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30" yWindow="120" windowWidth="15600" windowHeight="12135" tabRatio="964" activeTab="9"/>
  </bookViews>
  <sheets>
    <sheet name="Primitivní" sheetId="130" r:id="rId1"/>
    <sheet name="Tradiční" sheetId="129" r:id="rId2"/>
    <sheet name="Lovecký" sheetId="128" r:id="rId3"/>
    <sheet name="Ženy" sheetId="131" r:id="rId4"/>
    <sheet name="Dorost Hoši" sheetId="132" r:id="rId5"/>
    <sheet name="Dorost Dívky" sheetId="133" r:id="rId6"/>
    <sheet name="Děti do 13 let Hoši" sheetId="135" r:id="rId7"/>
    <sheet name="Děti do 13 let Dívky" sheetId="136" r:id="rId8"/>
    <sheet name="Děti do 9 let" sheetId="134" r:id="rId9"/>
    <sheet name="CELKOVÉ" sheetId="61" r:id="rId10"/>
    <sheet name="1.Rychlostřelba" sheetId="137" r:id="rId11"/>
    <sheet name="2.Terčovka 20m(15m)" sheetId="138" r:id="rId12"/>
    <sheet name="3.Terčovka 50m(30m)" sheetId="139" r:id="rId13"/>
    <sheet name="4.Královská ú." sheetId="140" r:id="rId14"/>
    <sheet name="5.Lovecká" sheetId="141" r:id="rId15"/>
    <sheet name="6.Kánoe" sheetId="142" r:id="rId16"/>
    <sheet name="7.Hradba" sheetId="143" r:id="rId17"/>
    <sheet name="8.Kyvadlo" sheetId="144" r:id="rId18"/>
    <sheet name="9.Hlídka(smíšené terče)" sheetId="145" r:id="rId19"/>
    <sheet name="10.Soustřel" sheetId="146" r:id="rId20"/>
    <sheet name="11.Beckovské mrtvoly" sheetId="147" r:id="rId21"/>
    <sheet name="12.Běž kam chceš" sheetId="148" r:id="rId22"/>
    <sheet name="13.Mongolský terč" sheetId="149" r:id="rId23"/>
    <sheet name="14.Pařez" sheetId="150" r:id="rId24"/>
    <sheet name="15.Beruška(Děti)" sheetId="151" r:id="rId25"/>
    <sheet name="16.Rychlá ústupovka(Děti)" sheetId="152" r:id="rId26"/>
  </sheets>
  <calcPr calcId="145621"/>
</workbook>
</file>

<file path=xl/calcChain.xml><?xml version="1.0" encoding="utf-8"?>
<calcChain xmlns="http://schemas.openxmlformats.org/spreadsheetml/2006/main">
  <c r="AK140" i="152" l="1"/>
  <c r="AI140" i="152"/>
  <c r="AG140" i="152"/>
  <c r="AE140" i="152"/>
  <c r="AC140" i="152"/>
  <c r="AA140" i="152"/>
  <c r="Y140" i="152"/>
  <c r="W140" i="152"/>
  <c r="U140" i="152"/>
  <c r="S140" i="152"/>
  <c r="Q140" i="152"/>
  <c r="O140" i="152"/>
  <c r="M140" i="152"/>
  <c r="K140" i="152"/>
  <c r="I140" i="152"/>
  <c r="G140" i="152"/>
  <c r="AK36" i="152"/>
  <c r="AI36" i="152"/>
  <c r="AG36" i="152"/>
  <c r="AE36" i="152"/>
  <c r="AC36" i="152"/>
  <c r="AA36" i="152"/>
  <c r="Y36" i="152"/>
  <c r="W36" i="152"/>
  <c r="U36" i="152"/>
  <c r="S36" i="152"/>
  <c r="Q36" i="152"/>
  <c r="O36" i="152"/>
  <c r="M36" i="152"/>
  <c r="K36" i="152"/>
  <c r="I36" i="152"/>
  <c r="G36" i="152"/>
  <c r="AK22" i="152"/>
  <c r="AI22" i="152"/>
  <c r="AG22" i="152"/>
  <c r="AE22" i="152"/>
  <c r="AC22" i="152"/>
  <c r="AA22" i="152"/>
  <c r="Y22" i="152"/>
  <c r="W22" i="152"/>
  <c r="U22" i="152"/>
  <c r="S22" i="152"/>
  <c r="Q22" i="152"/>
  <c r="O22" i="152"/>
  <c r="M22" i="152"/>
  <c r="K22" i="152"/>
  <c r="I22" i="152"/>
  <c r="G22" i="152"/>
  <c r="AK32" i="152"/>
  <c r="AI32" i="152"/>
  <c r="AG32" i="152"/>
  <c r="AE32" i="152"/>
  <c r="AC32" i="152"/>
  <c r="AA32" i="152"/>
  <c r="Y32" i="152"/>
  <c r="W32" i="152"/>
  <c r="U32" i="152"/>
  <c r="S32" i="152"/>
  <c r="Q32" i="152"/>
  <c r="O32" i="152"/>
  <c r="M32" i="152"/>
  <c r="K32" i="152"/>
  <c r="I32" i="152"/>
  <c r="G32" i="152"/>
  <c r="AK11" i="152"/>
  <c r="AI11" i="152"/>
  <c r="AG11" i="152"/>
  <c r="AE11" i="152"/>
  <c r="AC11" i="152"/>
  <c r="AA11" i="152"/>
  <c r="Y11" i="152"/>
  <c r="W11" i="152"/>
  <c r="U11" i="152"/>
  <c r="S11" i="152"/>
  <c r="Q11" i="152"/>
  <c r="O11" i="152"/>
  <c r="M11" i="152"/>
  <c r="K11" i="152"/>
  <c r="I11" i="152"/>
  <c r="G11" i="152"/>
  <c r="AK27" i="152"/>
  <c r="AI27" i="152"/>
  <c r="AG27" i="152"/>
  <c r="AE27" i="152"/>
  <c r="AC27" i="152"/>
  <c r="AA27" i="152"/>
  <c r="Y27" i="152"/>
  <c r="W27" i="152"/>
  <c r="U27" i="152"/>
  <c r="S27" i="152"/>
  <c r="Q27" i="152"/>
  <c r="O27" i="152"/>
  <c r="M27" i="152"/>
  <c r="K27" i="152"/>
  <c r="I27" i="152"/>
  <c r="G27" i="152"/>
  <c r="AK139" i="152"/>
  <c r="AI139" i="152"/>
  <c r="AG139" i="152"/>
  <c r="AE139" i="152"/>
  <c r="AC139" i="152"/>
  <c r="AA139" i="152"/>
  <c r="Y139" i="152"/>
  <c r="W139" i="152"/>
  <c r="U139" i="152"/>
  <c r="S139" i="152"/>
  <c r="Q139" i="152"/>
  <c r="O139" i="152"/>
  <c r="M139" i="152"/>
  <c r="K139" i="152"/>
  <c r="I139" i="152"/>
  <c r="G139" i="152"/>
  <c r="AK35" i="152"/>
  <c r="AI35" i="152"/>
  <c r="AG35" i="152"/>
  <c r="AE35" i="152"/>
  <c r="AC35" i="152"/>
  <c r="AA35" i="152"/>
  <c r="Y35" i="152"/>
  <c r="W35" i="152"/>
  <c r="U35" i="152"/>
  <c r="S35" i="152"/>
  <c r="Q35" i="152"/>
  <c r="O35" i="152"/>
  <c r="M35" i="152"/>
  <c r="K35" i="152"/>
  <c r="I35" i="152"/>
  <c r="G35" i="152"/>
  <c r="AK31" i="152"/>
  <c r="AI31" i="152"/>
  <c r="AG31" i="152"/>
  <c r="AE31" i="152"/>
  <c r="AC31" i="152"/>
  <c r="AA31" i="152"/>
  <c r="Y31" i="152"/>
  <c r="W31" i="152"/>
  <c r="U31" i="152"/>
  <c r="S31" i="152"/>
  <c r="Q31" i="152"/>
  <c r="O31" i="152"/>
  <c r="M31" i="152"/>
  <c r="K31" i="152"/>
  <c r="I31" i="152"/>
  <c r="G31" i="152"/>
  <c r="AK26" i="152"/>
  <c r="AI26" i="152"/>
  <c r="AG26" i="152"/>
  <c r="AE26" i="152"/>
  <c r="AC26" i="152"/>
  <c r="AA26" i="152"/>
  <c r="Y26" i="152"/>
  <c r="W26" i="152"/>
  <c r="U26" i="152"/>
  <c r="S26" i="152"/>
  <c r="Q26" i="152"/>
  <c r="O26" i="152"/>
  <c r="M26" i="152"/>
  <c r="K26" i="152"/>
  <c r="I26" i="152"/>
  <c r="G26" i="152"/>
  <c r="AK21" i="152"/>
  <c r="AI21" i="152"/>
  <c r="AG21" i="152"/>
  <c r="AE21" i="152"/>
  <c r="AC21" i="152"/>
  <c r="AA21" i="152"/>
  <c r="Y21" i="152"/>
  <c r="W21" i="152"/>
  <c r="U21" i="152"/>
  <c r="S21" i="152"/>
  <c r="Q21" i="152"/>
  <c r="O21" i="152"/>
  <c r="M21" i="152"/>
  <c r="K21" i="152"/>
  <c r="I21" i="152"/>
  <c r="G21" i="152"/>
  <c r="AK25" i="152"/>
  <c r="AI25" i="152"/>
  <c r="AG25" i="152"/>
  <c r="AE25" i="152"/>
  <c r="AC25" i="152"/>
  <c r="AA25" i="152"/>
  <c r="Y25" i="152"/>
  <c r="W25" i="152"/>
  <c r="U25" i="152"/>
  <c r="S25" i="152"/>
  <c r="Q25" i="152"/>
  <c r="O25" i="152"/>
  <c r="M25" i="152"/>
  <c r="K25" i="152"/>
  <c r="I25" i="152"/>
  <c r="G25" i="152"/>
  <c r="AK17" i="152"/>
  <c r="AI17" i="152"/>
  <c r="AG17" i="152"/>
  <c r="AE17" i="152"/>
  <c r="AC17" i="152"/>
  <c r="AA17" i="152"/>
  <c r="Y17" i="152"/>
  <c r="W17" i="152"/>
  <c r="U17" i="152"/>
  <c r="S17" i="152"/>
  <c r="Q17" i="152"/>
  <c r="O17" i="152"/>
  <c r="M17" i="152"/>
  <c r="K17" i="152"/>
  <c r="I17" i="152"/>
  <c r="G17" i="152"/>
  <c r="AK30" i="152"/>
  <c r="AI30" i="152"/>
  <c r="AG30" i="152"/>
  <c r="AE30" i="152"/>
  <c r="AC30" i="152"/>
  <c r="AA30" i="152"/>
  <c r="Y30" i="152"/>
  <c r="W30" i="152"/>
  <c r="U30" i="152"/>
  <c r="S30" i="152"/>
  <c r="Q30" i="152"/>
  <c r="O30" i="152"/>
  <c r="M30" i="152"/>
  <c r="K30" i="152"/>
  <c r="I30" i="152"/>
  <c r="G30" i="152"/>
  <c r="AK10" i="152"/>
  <c r="AI10" i="152"/>
  <c r="AG10" i="152"/>
  <c r="AE10" i="152"/>
  <c r="AC10" i="152"/>
  <c r="AA10" i="152"/>
  <c r="Y10" i="152"/>
  <c r="W10" i="152"/>
  <c r="U10" i="152"/>
  <c r="S10" i="152"/>
  <c r="Q10" i="152"/>
  <c r="O10" i="152"/>
  <c r="M10" i="152"/>
  <c r="K10" i="152"/>
  <c r="I10" i="152"/>
  <c r="G10" i="152"/>
  <c r="AK29" i="152"/>
  <c r="AI29" i="152"/>
  <c r="AG29" i="152"/>
  <c r="AE29" i="152"/>
  <c r="AC29" i="152"/>
  <c r="AA29" i="152"/>
  <c r="Y29" i="152"/>
  <c r="W29" i="152"/>
  <c r="U29" i="152"/>
  <c r="S29" i="152"/>
  <c r="Q29" i="152"/>
  <c r="O29" i="152"/>
  <c r="M29" i="152"/>
  <c r="K29" i="152"/>
  <c r="I29" i="152"/>
  <c r="G29" i="152"/>
  <c r="AK6" i="152"/>
  <c r="AI6" i="152"/>
  <c r="AG6" i="152"/>
  <c r="AE6" i="152"/>
  <c r="AC6" i="152"/>
  <c r="AA6" i="152"/>
  <c r="Y6" i="152"/>
  <c r="W6" i="152"/>
  <c r="U6" i="152"/>
  <c r="S6" i="152"/>
  <c r="Q6" i="152"/>
  <c r="O6" i="152"/>
  <c r="M6" i="152"/>
  <c r="K6" i="152"/>
  <c r="I6" i="152"/>
  <c r="G6" i="152"/>
  <c r="AK20" i="152"/>
  <c r="AI20" i="152"/>
  <c r="AG20" i="152"/>
  <c r="AE20" i="152"/>
  <c r="AC20" i="152"/>
  <c r="AA20" i="152"/>
  <c r="Y20" i="152"/>
  <c r="W20" i="152"/>
  <c r="U20" i="152"/>
  <c r="S20" i="152"/>
  <c r="Q20" i="152"/>
  <c r="O20" i="152"/>
  <c r="M20" i="152"/>
  <c r="K20" i="152"/>
  <c r="I20" i="152"/>
  <c r="G20" i="152"/>
  <c r="AK16" i="152"/>
  <c r="AI16" i="152"/>
  <c r="AG16" i="152"/>
  <c r="AE16" i="152"/>
  <c r="AC16" i="152"/>
  <c r="AA16" i="152"/>
  <c r="Y16" i="152"/>
  <c r="W16" i="152"/>
  <c r="U16" i="152"/>
  <c r="S16" i="152"/>
  <c r="Q16" i="152"/>
  <c r="O16" i="152"/>
  <c r="M16" i="152"/>
  <c r="K16" i="152"/>
  <c r="I16" i="152"/>
  <c r="G16" i="152"/>
  <c r="AK15" i="152"/>
  <c r="AI15" i="152"/>
  <c r="AG15" i="152"/>
  <c r="AE15" i="152"/>
  <c r="AC15" i="152"/>
  <c r="AA15" i="152"/>
  <c r="Y15" i="152"/>
  <c r="W15" i="152"/>
  <c r="U15" i="152"/>
  <c r="S15" i="152"/>
  <c r="Q15" i="152"/>
  <c r="O15" i="152"/>
  <c r="M15" i="152"/>
  <c r="K15" i="152"/>
  <c r="I15" i="152"/>
  <c r="G15" i="152"/>
  <c r="AK8" i="152"/>
  <c r="AI8" i="152"/>
  <c r="AG8" i="152"/>
  <c r="AE8" i="152"/>
  <c r="AC8" i="152"/>
  <c r="AA8" i="152"/>
  <c r="Y8" i="152"/>
  <c r="W8" i="152"/>
  <c r="U8" i="152"/>
  <c r="S8" i="152"/>
  <c r="Q8" i="152"/>
  <c r="O8" i="152"/>
  <c r="M8" i="152"/>
  <c r="K8" i="152"/>
  <c r="I8" i="152"/>
  <c r="G8" i="152"/>
  <c r="AK7" i="152"/>
  <c r="AI7" i="152"/>
  <c r="AG7" i="152"/>
  <c r="AE7" i="152"/>
  <c r="AC7" i="152"/>
  <c r="AA7" i="152"/>
  <c r="Y7" i="152"/>
  <c r="W7" i="152"/>
  <c r="U7" i="152"/>
  <c r="S7" i="152"/>
  <c r="Q7" i="152"/>
  <c r="O7" i="152"/>
  <c r="M7" i="152"/>
  <c r="K7" i="152"/>
  <c r="I7" i="152"/>
  <c r="G7" i="152"/>
  <c r="AK5" i="152"/>
  <c r="AI5" i="152"/>
  <c r="AG5" i="152"/>
  <c r="AE5" i="152"/>
  <c r="AC5" i="152"/>
  <c r="AA5" i="152"/>
  <c r="Y5" i="152"/>
  <c r="W5" i="152"/>
  <c r="U5" i="152"/>
  <c r="S5" i="152"/>
  <c r="Q5" i="152"/>
  <c r="O5" i="152"/>
  <c r="M5" i="152"/>
  <c r="K5" i="152"/>
  <c r="I5" i="152"/>
  <c r="G5" i="152"/>
  <c r="AK19" i="152"/>
  <c r="AI19" i="152"/>
  <c r="AG19" i="152"/>
  <c r="AE19" i="152"/>
  <c r="AC19" i="152"/>
  <c r="AA19" i="152"/>
  <c r="Y19" i="152"/>
  <c r="W19" i="152"/>
  <c r="U19" i="152"/>
  <c r="S19" i="152"/>
  <c r="Q19" i="152"/>
  <c r="O19" i="152"/>
  <c r="M19" i="152"/>
  <c r="K19" i="152"/>
  <c r="I19" i="152"/>
  <c r="G19" i="152"/>
  <c r="AK14" i="152"/>
  <c r="AI14" i="152"/>
  <c r="AG14" i="152"/>
  <c r="AE14" i="152"/>
  <c r="AC14" i="152"/>
  <c r="AA14" i="152"/>
  <c r="Y14" i="152"/>
  <c r="W14" i="152"/>
  <c r="U14" i="152"/>
  <c r="S14" i="152"/>
  <c r="Q14" i="152"/>
  <c r="O14" i="152"/>
  <c r="M14" i="152"/>
  <c r="K14" i="152"/>
  <c r="I14" i="152"/>
  <c r="G14" i="152"/>
  <c r="AK9" i="152"/>
  <c r="AI9" i="152"/>
  <c r="AG9" i="152"/>
  <c r="AE9" i="152"/>
  <c r="AC9" i="152"/>
  <c r="AA9" i="152"/>
  <c r="Y9" i="152"/>
  <c r="W9" i="152"/>
  <c r="U9" i="152"/>
  <c r="S9" i="152"/>
  <c r="Q9" i="152"/>
  <c r="O9" i="152"/>
  <c r="M9" i="152"/>
  <c r="K9" i="152"/>
  <c r="I9" i="152"/>
  <c r="G9" i="152"/>
  <c r="AK28" i="152"/>
  <c r="AI28" i="152"/>
  <c r="AG28" i="152"/>
  <c r="AE28" i="152"/>
  <c r="AC28" i="152"/>
  <c r="AA28" i="152"/>
  <c r="Y28" i="152"/>
  <c r="W28" i="152"/>
  <c r="U28" i="152"/>
  <c r="S28" i="152"/>
  <c r="Q28" i="152"/>
  <c r="O28" i="152"/>
  <c r="M28" i="152"/>
  <c r="K28" i="152"/>
  <c r="I28" i="152"/>
  <c r="G28" i="152"/>
  <c r="AK34" i="152"/>
  <c r="AI34" i="152"/>
  <c r="AG34" i="152"/>
  <c r="AE34" i="152"/>
  <c r="AC34" i="152"/>
  <c r="AA34" i="152"/>
  <c r="Y34" i="152"/>
  <c r="W34" i="152"/>
  <c r="U34" i="152"/>
  <c r="S34" i="152"/>
  <c r="Q34" i="152"/>
  <c r="O34" i="152"/>
  <c r="M34" i="152"/>
  <c r="K34" i="152"/>
  <c r="I34" i="152"/>
  <c r="G34" i="152"/>
  <c r="AK24" i="152"/>
  <c r="AI24" i="152"/>
  <c r="AG24" i="152"/>
  <c r="AE24" i="152"/>
  <c r="AC24" i="152"/>
  <c r="AA24" i="152"/>
  <c r="Y24" i="152"/>
  <c r="W24" i="152"/>
  <c r="U24" i="152"/>
  <c r="S24" i="152"/>
  <c r="Q24" i="152"/>
  <c r="O24" i="152"/>
  <c r="M24" i="152"/>
  <c r="K24" i="152"/>
  <c r="I24" i="152"/>
  <c r="G24" i="152"/>
  <c r="AK23" i="152"/>
  <c r="AI23" i="152"/>
  <c r="AG23" i="152"/>
  <c r="AE23" i="152"/>
  <c r="AC23" i="152"/>
  <c r="AA23" i="152"/>
  <c r="Y23" i="152"/>
  <c r="W23" i="152"/>
  <c r="U23" i="152"/>
  <c r="S23" i="152"/>
  <c r="Q23" i="152"/>
  <c r="O23" i="152"/>
  <c r="M23" i="152"/>
  <c r="K23" i="152"/>
  <c r="I23" i="152"/>
  <c r="G23" i="152"/>
  <c r="AK33" i="152"/>
  <c r="AI33" i="152"/>
  <c r="AG33" i="152"/>
  <c r="AE33" i="152"/>
  <c r="AC33" i="152"/>
  <c r="AA33" i="152"/>
  <c r="Y33" i="152"/>
  <c r="W33" i="152"/>
  <c r="U33" i="152"/>
  <c r="S33" i="152"/>
  <c r="Q33" i="152"/>
  <c r="O33" i="152"/>
  <c r="M33" i="152"/>
  <c r="K33" i="152"/>
  <c r="I33" i="152"/>
  <c r="G33" i="152"/>
  <c r="AK13" i="152"/>
  <c r="AI13" i="152"/>
  <c r="AG13" i="152"/>
  <c r="AE13" i="152"/>
  <c r="AC13" i="152"/>
  <c r="AA13" i="152"/>
  <c r="Y13" i="152"/>
  <c r="W13" i="152"/>
  <c r="U13" i="152"/>
  <c r="S13" i="152"/>
  <c r="Q13" i="152"/>
  <c r="O13" i="152"/>
  <c r="M13" i="152"/>
  <c r="K13" i="152"/>
  <c r="I13" i="152"/>
  <c r="G13" i="152"/>
  <c r="AK18" i="152"/>
  <c r="AI18" i="152"/>
  <c r="AG18" i="152"/>
  <c r="AE18" i="152"/>
  <c r="AC18" i="152"/>
  <c r="AA18" i="152"/>
  <c r="Y18" i="152"/>
  <c r="W18" i="152"/>
  <c r="U18" i="152"/>
  <c r="S18" i="152"/>
  <c r="Q18" i="152"/>
  <c r="O18" i="152"/>
  <c r="M18" i="152"/>
  <c r="K18" i="152"/>
  <c r="I18" i="152"/>
  <c r="G18" i="152"/>
  <c r="AK12" i="152"/>
  <c r="AI12" i="152"/>
  <c r="AG12" i="152"/>
  <c r="AE12" i="152"/>
  <c r="AC12" i="152"/>
  <c r="AA12" i="152"/>
  <c r="Y12" i="152"/>
  <c r="W12" i="152"/>
  <c r="U12" i="152"/>
  <c r="S12" i="152"/>
  <c r="Q12" i="152"/>
  <c r="O12" i="152"/>
  <c r="M12" i="152"/>
  <c r="K12" i="152"/>
  <c r="I12" i="152"/>
  <c r="G12" i="152"/>
  <c r="AK138" i="152"/>
  <c r="AI138" i="152"/>
  <c r="AG138" i="152"/>
  <c r="AE138" i="152"/>
  <c r="AC138" i="152"/>
  <c r="AA138" i="152"/>
  <c r="Y138" i="152"/>
  <c r="W138" i="152"/>
  <c r="U138" i="152"/>
  <c r="S138" i="152"/>
  <c r="Q138" i="152"/>
  <c r="O138" i="152"/>
  <c r="M138" i="152"/>
  <c r="K138" i="152"/>
  <c r="I138" i="152"/>
  <c r="G138" i="152"/>
  <c r="AK137" i="152"/>
  <c r="AI137" i="152"/>
  <c r="AG137" i="152"/>
  <c r="AE137" i="152"/>
  <c r="AC137" i="152"/>
  <c r="AA137" i="152"/>
  <c r="Y137" i="152"/>
  <c r="W137" i="152"/>
  <c r="U137" i="152"/>
  <c r="S137" i="152"/>
  <c r="Q137" i="152"/>
  <c r="O137" i="152"/>
  <c r="M137" i="152"/>
  <c r="K137" i="152"/>
  <c r="I137" i="152"/>
  <c r="G137" i="152"/>
  <c r="AK136" i="152"/>
  <c r="AI136" i="152"/>
  <c r="AG136" i="152"/>
  <c r="AE136" i="152"/>
  <c r="AC136" i="152"/>
  <c r="AA136" i="152"/>
  <c r="Y136" i="152"/>
  <c r="W136" i="152"/>
  <c r="U136" i="152"/>
  <c r="S136" i="152"/>
  <c r="Q136" i="152"/>
  <c r="O136" i="152"/>
  <c r="M136" i="152"/>
  <c r="K136" i="152"/>
  <c r="I136" i="152"/>
  <c r="G136" i="152"/>
  <c r="AK135" i="152"/>
  <c r="AI135" i="152"/>
  <c r="AG135" i="152"/>
  <c r="AE135" i="152"/>
  <c r="AC135" i="152"/>
  <c r="AA135" i="152"/>
  <c r="Y135" i="152"/>
  <c r="W135" i="152"/>
  <c r="U135" i="152"/>
  <c r="S135" i="152"/>
  <c r="Q135" i="152"/>
  <c r="O135" i="152"/>
  <c r="M135" i="152"/>
  <c r="K135" i="152"/>
  <c r="I135" i="152"/>
  <c r="G135" i="152"/>
  <c r="AK134" i="152"/>
  <c r="AI134" i="152"/>
  <c r="AE134" i="152"/>
  <c r="AC134" i="152"/>
  <c r="AA134" i="152"/>
  <c r="Y134" i="152"/>
  <c r="W134" i="152"/>
  <c r="U134" i="152"/>
  <c r="S134" i="152"/>
  <c r="Q134" i="152"/>
  <c r="O134" i="152"/>
  <c r="M134" i="152"/>
  <c r="K134" i="152"/>
  <c r="I134" i="152"/>
  <c r="G134" i="152"/>
  <c r="AK133" i="152"/>
  <c r="AI133" i="152"/>
  <c r="AG133" i="152"/>
  <c r="AE133" i="152"/>
  <c r="AC133" i="152"/>
  <c r="AA133" i="152"/>
  <c r="Y133" i="152"/>
  <c r="W133" i="152"/>
  <c r="U133" i="152"/>
  <c r="S133" i="152"/>
  <c r="Q133" i="152"/>
  <c r="O133" i="152"/>
  <c r="M133" i="152"/>
  <c r="K133" i="152"/>
  <c r="I133" i="152"/>
  <c r="G133" i="152"/>
  <c r="AK132" i="152"/>
  <c r="AI132" i="152"/>
  <c r="AG132" i="152"/>
  <c r="AE132" i="152"/>
  <c r="AC132" i="152"/>
  <c r="AA132" i="152"/>
  <c r="Y132" i="152"/>
  <c r="W132" i="152"/>
  <c r="U132" i="152"/>
  <c r="S132" i="152"/>
  <c r="Q132" i="152"/>
  <c r="O132" i="152"/>
  <c r="M132" i="152"/>
  <c r="K132" i="152"/>
  <c r="I132" i="152"/>
  <c r="G132" i="152"/>
  <c r="AK131" i="152"/>
  <c r="AI131" i="152"/>
  <c r="AG131" i="152"/>
  <c r="AE131" i="152"/>
  <c r="AC131" i="152"/>
  <c r="AA131" i="152"/>
  <c r="Y131" i="152"/>
  <c r="W131" i="152"/>
  <c r="U131" i="152"/>
  <c r="S131" i="152"/>
  <c r="Q131" i="152"/>
  <c r="O131" i="152"/>
  <c r="M131" i="152"/>
  <c r="K131" i="152"/>
  <c r="I131" i="152"/>
  <c r="G131" i="152"/>
  <c r="AK130" i="152"/>
  <c r="AI130" i="152"/>
  <c r="AG130" i="152"/>
  <c r="AE130" i="152"/>
  <c r="AC130" i="152"/>
  <c r="AA130" i="152"/>
  <c r="Y130" i="152"/>
  <c r="W130" i="152"/>
  <c r="U130" i="152"/>
  <c r="S130" i="152"/>
  <c r="Q130" i="152"/>
  <c r="O130" i="152"/>
  <c r="M130" i="152"/>
  <c r="K130" i="152"/>
  <c r="I130" i="152"/>
  <c r="G130" i="152"/>
  <c r="AK129" i="152"/>
  <c r="AI129" i="152"/>
  <c r="AG129" i="152"/>
  <c r="AE129" i="152"/>
  <c r="AC129" i="152"/>
  <c r="AA129" i="152"/>
  <c r="Y129" i="152"/>
  <c r="W129" i="152"/>
  <c r="U129" i="152"/>
  <c r="S129" i="152"/>
  <c r="Q129" i="152"/>
  <c r="O129" i="152"/>
  <c r="M129" i="152"/>
  <c r="K129" i="152"/>
  <c r="I129" i="152"/>
  <c r="G129" i="152"/>
  <c r="AK128" i="152"/>
  <c r="AI128" i="152"/>
  <c r="AG128" i="152"/>
  <c r="AE128" i="152"/>
  <c r="AC128" i="152"/>
  <c r="AA128" i="152"/>
  <c r="Y128" i="152"/>
  <c r="W128" i="152"/>
  <c r="U128" i="152"/>
  <c r="S128" i="152"/>
  <c r="Q128" i="152"/>
  <c r="O128" i="152"/>
  <c r="M128" i="152"/>
  <c r="K128" i="152"/>
  <c r="I128" i="152"/>
  <c r="G128" i="152"/>
  <c r="AK127" i="152"/>
  <c r="AI127" i="152"/>
  <c r="AG127" i="152"/>
  <c r="AE127" i="152"/>
  <c r="AC127" i="152"/>
  <c r="AA127" i="152"/>
  <c r="Y127" i="152"/>
  <c r="W127" i="152"/>
  <c r="U127" i="152"/>
  <c r="S127" i="152"/>
  <c r="Q127" i="152"/>
  <c r="O127" i="152"/>
  <c r="M127" i="152"/>
  <c r="K127" i="152"/>
  <c r="I127" i="152"/>
  <c r="G127" i="152"/>
  <c r="AK126" i="152"/>
  <c r="AI126" i="152"/>
  <c r="AG126" i="152"/>
  <c r="AE126" i="152"/>
  <c r="AC126" i="152"/>
  <c r="AA126" i="152"/>
  <c r="Y126" i="152"/>
  <c r="W126" i="152"/>
  <c r="U126" i="152"/>
  <c r="S126" i="152"/>
  <c r="Q126" i="152"/>
  <c r="O126" i="152"/>
  <c r="M126" i="152"/>
  <c r="K126" i="152"/>
  <c r="I126" i="152"/>
  <c r="G126" i="152"/>
  <c r="AK125" i="152"/>
  <c r="AI125" i="152"/>
  <c r="AG125" i="152"/>
  <c r="AE125" i="152"/>
  <c r="AC125" i="152"/>
  <c r="AA125" i="152"/>
  <c r="Y125" i="152"/>
  <c r="W125" i="152"/>
  <c r="U125" i="152"/>
  <c r="S125" i="152"/>
  <c r="Q125" i="152"/>
  <c r="O125" i="152"/>
  <c r="M125" i="152"/>
  <c r="K125" i="152"/>
  <c r="I125" i="152"/>
  <c r="G125" i="152"/>
  <c r="AK124" i="152"/>
  <c r="AI124" i="152"/>
  <c r="AG124" i="152"/>
  <c r="AE124" i="152"/>
  <c r="AC124" i="152"/>
  <c r="AA124" i="152"/>
  <c r="Y124" i="152"/>
  <c r="W124" i="152"/>
  <c r="U124" i="152"/>
  <c r="S124" i="152"/>
  <c r="Q124" i="152"/>
  <c r="O124" i="152"/>
  <c r="M124" i="152"/>
  <c r="K124" i="152"/>
  <c r="I124" i="152"/>
  <c r="G124" i="152"/>
  <c r="AK123" i="152"/>
  <c r="AI123" i="152"/>
  <c r="AG123" i="152"/>
  <c r="AE123" i="152"/>
  <c r="AC123" i="152"/>
  <c r="AA123" i="152"/>
  <c r="Y123" i="152"/>
  <c r="W123" i="152"/>
  <c r="U123" i="152"/>
  <c r="S123" i="152"/>
  <c r="Q123" i="152"/>
  <c r="O123" i="152"/>
  <c r="M123" i="152"/>
  <c r="K123" i="152"/>
  <c r="I123" i="152"/>
  <c r="G123" i="152"/>
  <c r="AK122" i="152"/>
  <c r="AI122" i="152"/>
  <c r="AG122" i="152"/>
  <c r="AE122" i="152"/>
  <c r="AC122" i="152"/>
  <c r="AA122" i="152"/>
  <c r="Y122" i="152"/>
  <c r="W122" i="152"/>
  <c r="U122" i="152"/>
  <c r="S122" i="152"/>
  <c r="Q122" i="152"/>
  <c r="O122" i="152"/>
  <c r="M122" i="152"/>
  <c r="K122" i="152"/>
  <c r="I122" i="152"/>
  <c r="G122" i="152"/>
  <c r="AK121" i="152"/>
  <c r="AI121" i="152"/>
  <c r="AG121" i="152"/>
  <c r="AE121" i="152"/>
  <c r="AC121" i="152"/>
  <c r="AA121" i="152"/>
  <c r="Y121" i="152"/>
  <c r="W121" i="152"/>
  <c r="U121" i="152"/>
  <c r="S121" i="152"/>
  <c r="Q121" i="152"/>
  <c r="O121" i="152"/>
  <c r="M121" i="152"/>
  <c r="K121" i="152"/>
  <c r="I121" i="152"/>
  <c r="G121" i="152"/>
  <c r="AK120" i="152"/>
  <c r="AI120" i="152"/>
  <c r="AG120" i="152"/>
  <c r="AE120" i="152"/>
  <c r="AC120" i="152"/>
  <c r="AA120" i="152"/>
  <c r="Y120" i="152"/>
  <c r="W120" i="152"/>
  <c r="U120" i="152"/>
  <c r="S120" i="152"/>
  <c r="Q120" i="152"/>
  <c r="O120" i="152"/>
  <c r="M120" i="152"/>
  <c r="K120" i="152"/>
  <c r="I120" i="152"/>
  <c r="G120" i="152"/>
  <c r="AK119" i="152"/>
  <c r="AI119" i="152"/>
  <c r="AG119" i="152"/>
  <c r="AE119" i="152"/>
  <c r="AC119" i="152"/>
  <c r="AA119" i="152"/>
  <c r="Y119" i="152"/>
  <c r="W119" i="152"/>
  <c r="U119" i="152"/>
  <c r="S119" i="152"/>
  <c r="Q119" i="152"/>
  <c r="O119" i="152"/>
  <c r="M119" i="152"/>
  <c r="K119" i="152"/>
  <c r="I119" i="152"/>
  <c r="G119" i="152"/>
  <c r="AK118" i="152"/>
  <c r="AI118" i="152"/>
  <c r="AG118" i="152"/>
  <c r="AE118" i="152"/>
  <c r="AC118" i="152"/>
  <c r="AA118" i="152"/>
  <c r="Y118" i="152"/>
  <c r="W118" i="152"/>
  <c r="U118" i="152"/>
  <c r="S118" i="152"/>
  <c r="Q118" i="152"/>
  <c r="O118" i="152"/>
  <c r="M118" i="152"/>
  <c r="K118" i="152"/>
  <c r="I118" i="152"/>
  <c r="G118" i="152"/>
  <c r="AK117" i="152"/>
  <c r="AI117" i="152"/>
  <c r="AG117" i="152"/>
  <c r="AE117" i="152"/>
  <c r="AC117" i="152"/>
  <c r="AA117" i="152"/>
  <c r="Y117" i="152"/>
  <c r="W117" i="152"/>
  <c r="U117" i="152"/>
  <c r="S117" i="152"/>
  <c r="Q117" i="152"/>
  <c r="O117" i="152"/>
  <c r="M117" i="152"/>
  <c r="K117" i="152"/>
  <c r="I117" i="152"/>
  <c r="G117" i="152"/>
  <c r="AK116" i="152"/>
  <c r="AI116" i="152"/>
  <c r="AG116" i="152"/>
  <c r="AE116" i="152"/>
  <c r="AC116" i="152"/>
  <c r="AA116" i="152"/>
  <c r="Y116" i="152"/>
  <c r="W116" i="152"/>
  <c r="U116" i="152"/>
  <c r="S116" i="152"/>
  <c r="Q116" i="152"/>
  <c r="O116" i="152"/>
  <c r="M116" i="152"/>
  <c r="K116" i="152"/>
  <c r="I116" i="152"/>
  <c r="G116" i="152"/>
  <c r="AK115" i="152"/>
  <c r="AI115" i="152"/>
  <c r="AG115" i="152"/>
  <c r="AE115" i="152"/>
  <c r="AC115" i="152"/>
  <c r="AA115" i="152"/>
  <c r="Y115" i="152"/>
  <c r="W115" i="152"/>
  <c r="U115" i="152"/>
  <c r="S115" i="152"/>
  <c r="Q115" i="152"/>
  <c r="O115" i="152"/>
  <c r="M115" i="152"/>
  <c r="K115" i="152"/>
  <c r="I115" i="152"/>
  <c r="G115" i="152"/>
  <c r="AK114" i="152"/>
  <c r="AI114" i="152"/>
  <c r="AG114" i="152"/>
  <c r="AE114" i="152"/>
  <c r="AC114" i="152"/>
  <c r="AA114" i="152"/>
  <c r="Y114" i="152"/>
  <c r="W114" i="152"/>
  <c r="U114" i="152"/>
  <c r="S114" i="152"/>
  <c r="Q114" i="152"/>
  <c r="O114" i="152"/>
  <c r="M114" i="152"/>
  <c r="K114" i="152"/>
  <c r="I114" i="152"/>
  <c r="G114" i="152"/>
  <c r="AK113" i="152"/>
  <c r="AI113" i="152"/>
  <c r="AG113" i="152"/>
  <c r="AE113" i="152"/>
  <c r="AC113" i="152"/>
  <c r="AA113" i="152"/>
  <c r="Y113" i="152"/>
  <c r="W113" i="152"/>
  <c r="U113" i="152"/>
  <c r="S113" i="152"/>
  <c r="Q113" i="152"/>
  <c r="O113" i="152"/>
  <c r="M113" i="152"/>
  <c r="K113" i="152"/>
  <c r="I113" i="152"/>
  <c r="G113" i="152"/>
  <c r="AK112" i="152"/>
  <c r="AI112" i="152"/>
  <c r="AG112" i="152"/>
  <c r="AE112" i="152"/>
  <c r="AC112" i="152"/>
  <c r="AA112" i="152"/>
  <c r="Y112" i="152"/>
  <c r="W112" i="152"/>
  <c r="U112" i="152"/>
  <c r="S112" i="152"/>
  <c r="Q112" i="152"/>
  <c r="O112" i="152"/>
  <c r="M112" i="152"/>
  <c r="K112" i="152"/>
  <c r="I112" i="152"/>
  <c r="G112" i="152"/>
  <c r="AK111" i="152"/>
  <c r="AI111" i="152"/>
  <c r="AG111" i="152"/>
  <c r="AE111" i="152"/>
  <c r="AC111" i="152"/>
  <c r="AA111" i="152"/>
  <c r="Y111" i="152"/>
  <c r="W111" i="152"/>
  <c r="U111" i="152"/>
  <c r="S111" i="152"/>
  <c r="Q111" i="152"/>
  <c r="O111" i="152"/>
  <c r="M111" i="152"/>
  <c r="K111" i="152"/>
  <c r="I111" i="152"/>
  <c r="G111" i="152"/>
  <c r="AK110" i="152"/>
  <c r="AI110" i="152"/>
  <c r="AG110" i="152"/>
  <c r="AE110" i="152"/>
  <c r="AC110" i="152"/>
  <c r="AA110" i="152"/>
  <c r="Y110" i="152"/>
  <c r="W110" i="152"/>
  <c r="U110" i="152"/>
  <c r="S110" i="152"/>
  <c r="Q110" i="152"/>
  <c r="O110" i="152"/>
  <c r="M110" i="152"/>
  <c r="K110" i="152"/>
  <c r="I110" i="152"/>
  <c r="G110" i="152"/>
  <c r="AK109" i="152"/>
  <c r="AI109" i="152"/>
  <c r="AG109" i="152"/>
  <c r="AE109" i="152"/>
  <c r="AC109" i="152"/>
  <c r="AA109" i="152"/>
  <c r="Y109" i="152"/>
  <c r="W109" i="152"/>
  <c r="U109" i="152"/>
  <c r="S109" i="152"/>
  <c r="Q109" i="152"/>
  <c r="O109" i="152"/>
  <c r="M109" i="152"/>
  <c r="K109" i="152"/>
  <c r="I109" i="152"/>
  <c r="G109" i="152"/>
  <c r="AK108" i="152"/>
  <c r="AI108" i="152"/>
  <c r="AG108" i="152"/>
  <c r="AE108" i="152"/>
  <c r="AC108" i="152"/>
  <c r="AA108" i="152"/>
  <c r="Y108" i="152"/>
  <c r="W108" i="152"/>
  <c r="U108" i="152"/>
  <c r="S108" i="152"/>
  <c r="Q108" i="152"/>
  <c r="O108" i="152"/>
  <c r="M108" i="152"/>
  <c r="K108" i="152"/>
  <c r="I108" i="152"/>
  <c r="G108" i="152"/>
  <c r="AK107" i="152"/>
  <c r="AI107" i="152"/>
  <c r="AG107" i="152"/>
  <c r="AE107" i="152"/>
  <c r="AC107" i="152"/>
  <c r="AA107" i="152"/>
  <c r="Y107" i="152"/>
  <c r="W107" i="152"/>
  <c r="U107" i="152"/>
  <c r="S107" i="152"/>
  <c r="Q107" i="152"/>
  <c r="O107" i="152"/>
  <c r="M107" i="152"/>
  <c r="K107" i="152"/>
  <c r="I107" i="152"/>
  <c r="G107" i="152"/>
  <c r="AK106" i="152"/>
  <c r="AI106" i="152"/>
  <c r="AG106" i="152"/>
  <c r="AE106" i="152"/>
  <c r="AC106" i="152"/>
  <c r="AA106" i="152"/>
  <c r="Y106" i="152"/>
  <c r="W106" i="152"/>
  <c r="U106" i="152"/>
  <c r="S106" i="152"/>
  <c r="Q106" i="152"/>
  <c r="O106" i="152"/>
  <c r="M106" i="152"/>
  <c r="K106" i="152"/>
  <c r="I106" i="152"/>
  <c r="G106" i="152"/>
  <c r="AK105" i="152"/>
  <c r="AI105" i="152"/>
  <c r="AG105" i="152"/>
  <c r="AE105" i="152"/>
  <c r="AC105" i="152"/>
  <c r="AA105" i="152"/>
  <c r="Y105" i="152"/>
  <c r="W105" i="152"/>
  <c r="U105" i="152"/>
  <c r="S105" i="152"/>
  <c r="Q105" i="152"/>
  <c r="O105" i="152"/>
  <c r="M105" i="152"/>
  <c r="K105" i="152"/>
  <c r="I105" i="152"/>
  <c r="G105" i="152"/>
  <c r="AK104" i="152"/>
  <c r="AI104" i="152"/>
  <c r="AG104" i="152"/>
  <c r="AE104" i="152"/>
  <c r="AC104" i="152"/>
  <c r="AA104" i="152"/>
  <c r="Y104" i="152"/>
  <c r="W104" i="152"/>
  <c r="U104" i="152"/>
  <c r="S104" i="152"/>
  <c r="Q104" i="152"/>
  <c r="O104" i="152"/>
  <c r="M104" i="152"/>
  <c r="K104" i="152"/>
  <c r="I104" i="152"/>
  <c r="G104" i="152"/>
  <c r="AK103" i="152"/>
  <c r="AI103" i="152"/>
  <c r="AG103" i="152"/>
  <c r="AE103" i="152"/>
  <c r="AC103" i="152"/>
  <c r="AA103" i="152"/>
  <c r="Y103" i="152"/>
  <c r="W103" i="152"/>
  <c r="U103" i="152"/>
  <c r="S103" i="152"/>
  <c r="Q103" i="152"/>
  <c r="O103" i="152"/>
  <c r="M103" i="152"/>
  <c r="K103" i="152"/>
  <c r="I103" i="152"/>
  <c r="G103" i="152"/>
  <c r="AK102" i="152"/>
  <c r="AI102" i="152"/>
  <c r="AG102" i="152"/>
  <c r="AE102" i="152"/>
  <c r="AC102" i="152"/>
  <c r="AA102" i="152"/>
  <c r="Y102" i="152"/>
  <c r="W102" i="152"/>
  <c r="U102" i="152"/>
  <c r="S102" i="152"/>
  <c r="Q102" i="152"/>
  <c r="O102" i="152"/>
  <c r="M102" i="152"/>
  <c r="K102" i="152"/>
  <c r="I102" i="152"/>
  <c r="G102" i="152"/>
  <c r="AK101" i="152"/>
  <c r="AI101" i="152"/>
  <c r="AG101" i="152"/>
  <c r="AE101" i="152"/>
  <c r="AC101" i="152"/>
  <c r="AA101" i="152"/>
  <c r="Y101" i="152"/>
  <c r="W101" i="152"/>
  <c r="U101" i="152"/>
  <c r="S101" i="152"/>
  <c r="Q101" i="152"/>
  <c r="O101" i="152"/>
  <c r="M101" i="152"/>
  <c r="K101" i="152"/>
  <c r="I101" i="152"/>
  <c r="G101" i="152"/>
  <c r="AK100" i="152"/>
  <c r="AI100" i="152"/>
  <c r="AG100" i="152"/>
  <c r="AE100" i="152"/>
  <c r="AC100" i="152"/>
  <c r="AA100" i="152"/>
  <c r="Y100" i="152"/>
  <c r="W100" i="152"/>
  <c r="U100" i="152"/>
  <c r="S100" i="152"/>
  <c r="Q100" i="152"/>
  <c r="O100" i="152"/>
  <c r="M100" i="152"/>
  <c r="K100" i="152"/>
  <c r="I100" i="152"/>
  <c r="G100" i="152"/>
  <c r="AK99" i="152"/>
  <c r="AI99" i="152"/>
  <c r="AG99" i="152"/>
  <c r="AE99" i="152"/>
  <c r="AC99" i="152"/>
  <c r="AA99" i="152"/>
  <c r="Y99" i="152"/>
  <c r="W99" i="152"/>
  <c r="U99" i="152"/>
  <c r="S99" i="152"/>
  <c r="Q99" i="152"/>
  <c r="O99" i="152"/>
  <c r="M99" i="152"/>
  <c r="K99" i="152"/>
  <c r="I99" i="152"/>
  <c r="G99" i="152"/>
  <c r="AK98" i="152"/>
  <c r="AI98" i="152"/>
  <c r="AG98" i="152"/>
  <c r="AE98" i="152"/>
  <c r="AC98" i="152"/>
  <c r="AA98" i="152"/>
  <c r="Y98" i="152"/>
  <c r="W98" i="152"/>
  <c r="U98" i="152"/>
  <c r="S98" i="152"/>
  <c r="Q98" i="152"/>
  <c r="O98" i="152"/>
  <c r="M98" i="152"/>
  <c r="K98" i="152"/>
  <c r="I98" i="152"/>
  <c r="G98" i="152"/>
  <c r="AK97" i="152"/>
  <c r="AI97" i="152"/>
  <c r="AG97" i="152"/>
  <c r="AE97" i="152"/>
  <c r="AC97" i="152"/>
  <c r="AA97" i="152"/>
  <c r="Y97" i="152"/>
  <c r="W97" i="152"/>
  <c r="U97" i="152"/>
  <c r="S97" i="152"/>
  <c r="Q97" i="152"/>
  <c r="O97" i="152"/>
  <c r="M97" i="152"/>
  <c r="K97" i="152"/>
  <c r="I97" i="152"/>
  <c r="G97" i="152"/>
  <c r="AK96" i="152"/>
  <c r="AI96" i="152"/>
  <c r="AG96" i="152"/>
  <c r="AE96" i="152"/>
  <c r="AC96" i="152"/>
  <c r="AA96" i="152"/>
  <c r="Y96" i="152"/>
  <c r="W96" i="152"/>
  <c r="U96" i="152"/>
  <c r="S96" i="152"/>
  <c r="Q96" i="152"/>
  <c r="O96" i="152"/>
  <c r="M96" i="152"/>
  <c r="K96" i="152"/>
  <c r="I96" i="152"/>
  <c r="G96" i="152"/>
  <c r="AK95" i="152"/>
  <c r="AI95" i="152"/>
  <c r="AG95" i="152"/>
  <c r="AE95" i="152"/>
  <c r="AC95" i="152"/>
  <c r="AA95" i="152"/>
  <c r="Y95" i="152"/>
  <c r="W95" i="152"/>
  <c r="U95" i="152"/>
  <c r="S95" i="152"/>
  <c r="Q95" i="152"/>
  <c r="O95" i="152"/>
  <c r="M95" i="152"/>
  <c r="K95" i="152"/>
  <c r="I95" i="152"/>
  <c r="G95" i="152"/>
  <c r="AK94" i="152"/>
  <c r="AI94" i="152"/>
  <c r="AG94" i="152"/>
  <c r="AE94" i="152"/>
  <c r="AC94" i="152"/>
  <c r="AA94" i="152"/>
  <c r="Y94" i="152"/>
  <c r="W94" i="152"/>
  <c r="U94" i="152"/>
  <c r="S94" i="152"/>
  <c r="Q94" i="152"/>
  <c r="O94" i="152"/>
  <c r="M94" i="152"/>
  <c r="K94" i="152"/>
  <c r="I94" i="152"/>
  <c r="G94" i="152"/>
  <c r="AK93" i="152"/>
  <c r="AI93" i="152"/>
  <c r="AG93" i="152"/>
  <c r="AE93" i="152"/>
  <c r="AC93" i="152"/>
  <c r="AA93" i="152"/>
  <c r="Y93" i="152"/>
  <c r="W93" i="152"/>
  <c r="U93" i="152"/>
  <c r="S93" i="152"/>
  <c r="Q93" i="152"/>
  <c r="O93" i="152"/>
  <c r="M93" i="152"/>
  <c r="K93" i="152"/>
  <c r="I93" i="152"/>
  <c r="G93" i="152"/>
  <c r="AK92" i="152"/>
  <c r="AI92" i="152"/>
  <c r="AG92" i="152"/>
  <c r="AE92" i="152"/>
  <c r="AC92" i="152"/>
  <c r="AA92" i="152"/>
  <c r="Y92" i="152"/>
  <c r="W92" i="152"/>
  <c r="U92" i="152"/>
  <c r="S92" i="152"/>
  <c r="Q92" i="152"/>
  <c r="O92" i="152"/>
  <c r="M92" i="152"/>
  <c r="K92" i="152"/>
  <c r="I92" i="152"/>
  <c r="G92" i="152"/>
  <c r="AK91" i="152"/>
  <c r="AI91" i="152"/>
  <c r="AG91" i="152"/>
  <c r="AE91" i="152"/>
  <c r="AC91" i="152"/>
  <c r="AA91" i="152"/>
  <c r="Y91" i="152"/>
  <c r="W91" i="152"/>
  <c r="U91" i="152"/>
  <c r="S91" i="152"/>
  <c r="Q91" i="152"/>
  <c r="O91" i="152"/>
  <c r="M91" i="152"/>
  <c r="K91" i="152"/>
  <c r="I91" i="152"/>
  <c r="G91" i="152"/>
  <c r="AK90" i="152"/>
  <c r="AI90" i="152"/>
  <c r="AG90" i="152"/>
  <c r="AE90" i="152"/>
  <c r="AC90" i="152"/>
  <c r="AA90" i="152"/>
  <c r="Y90" i="152"/>
  <c r="W90" i="152"/>
  <c r="U90" i="152"/>
  <c r="S90" i="152"/>
  <c r="Q90" i="152"/>
  <c r="O90" i="152"/>
  <c r="M90" i="152"/>
  <c r="K90" i="152"/>
  <c r="I90" i="152"/>
  <c r="G90" i="152"/>
  <c r="AK89" i="152"/>
  <c r="AI89" i="152"/>
  <c r="AG89" i="152"/>
  <c r="AE89" i="152"/>
  <c r="AC89" i="152"/>
  <c r="AA89" i="152"/>
  <c r="Y89" i="152"/>
  <c r="W89" i="152"/>
  <c r="U89" i="152"/>
  <c r="S89" i="152"/>
  <c r="Q89" i="152"/>
  <c r="O89" i="152"/>
  <c r="M89" i="152"/>
  <c r="K89" i="152"/>
  <c r="I89" i="152"/>
  <c r="G89" i="152"/>
  <c r="AK88" i="152"/>
  <c r="AI88" i="152"/>
  <c r="AG88" i="152"/>
  <c r="AE88" i="152"/>
  <c r="AC88" i="152"/>
  <c r="AA88" i="152"/>
  <c r="Y88" i="152"/>
  <c r="W88" i="152"/>
  <c r="U88" i="152"/>
  <c r="S88" i="152"/>
  <c r="Q88" i="152"/>
  <c r="O88" i="152"/>
  <c r="M88" i="152"/>
  <c r="K88" i="152"/>
  <c r="I88" i="152"/>
  <c r="G88" i="152"/>
  <c r="AK87" i="152"/>
  <c r="AI87" i="152"/>
  <c r="AG87" i="152"/>
  <c r="AE87" i="152"/>
  <c r="AC87" i="152"/>
  <c r="AA87" i="152"/>
  <c r="Y87" i="152"/>
  <c r="W87" i="152"/>
  <c r="U87" i="152"/>
  <c r="S87" i="152"/>
  <c r="Q87" i="152"/>
  <c r="O87" i="152"/>
  <c r="M87" i="152"/>
  <c r="K87" i="152"/>
  <c r="I87" i="152"/>
  <c r="G87" i="152"/>
  <c r="AK86" i="152"/>
  <c r="AI86" i="152"/>
  <c r="AG86" i="152"/>
  <c r="AE86" i="152"/>
  <c r="AC86" i="152"/>
  <c r="AA86" i="152"/>
  <c r="Y86" i="152"/>
  <c r="W86" i="152"/>
  <c r="U86" i="152"/>
  <c r="S86" i="152"/>
  <c r="Q86" i="152"/>
  <c r="O86" i="152"/>
  <c r="M86" i="152"/>
  <c r="K86" i="152"/>
  <c r="I86" i="152"/>
  <c r="G86" i="152"/>
  <c r="AK85" i="152"/>
  <c r="AI85" i="152"/>
  <c r="AG85" i="152"/>
  <c r="AE85" i="152"/>
  <c r="AC85" i="152"/>
  <c r="AA85" i="152"/>
  <c r="Y85" i="152"/>
  <c r="W85" i="152"/>
  <c r="U85" i="152"/>
  <c r="S85" i="152"/>
  <c r="Q85" i="152"/>
  <c r="O85" i="152"/>
  <c r="M85" i="152"/>
  <c r="K85" i="152"/>
  <c r="I85" i="152"/>
  <c r="G85" i="152"/>
  <c r="AK84" i="152"/>
  <c r="AI84" i="152"/>
  <c r="AG84" i="152"/>
  <c r="AE84" i="152"/>
  <c r="AC84" i="152"/>
  <c r="AA84" i="152"/>
  <c r="Y84" i="152"/>
  <c r="W84" i="152"/>
  <c r="U84" i="152"/>
  <c r="S84" i="152"/>
  <c r="Q84" i="152"/>
  <c r="O84" i="152"/>
  <c r="M84" i="152"/>
  <c r="K84" i="152"/>
  <c r="I84" i="152"/>
  <c r="G84" i="152"/>
  <c r="AK83" i="152"/>
  <c r="AI83" i="152"/>
  <c r="AG83" i="152"/>
  <c r="AE83" i="152"/>
  <c r="AC83" i="152"/>
  <c r="AA83" i="152"/>
  <c r="Y83" i="152"/>
  <c r="W83" i="152"/>
  <c r="U83" i="152"/>
  <c r="S83" i="152"/>
  <c r="Q83" i="152"/>
  <c r="O83" i="152"/>
  <c r="M83" i="152"/>
  <c r="K83" i="152"/>
  <c r="I83" i="152"/>
  <c r="G83" i="152"/>
  <c r="AK82" i="152"/>
  <c r="AI82" i="152"/>
  <c r="AG82" i="152"/>
  <c r="AE82" i="152"/>
  <c r="AC82" i="152"/>
  <c r="AA82" i="152"/>
  <c r="Y82" i="152"/>
  <c r="W82" i="152"/>
  <c r="U82" i="152"/>
  <c r="S82" i="152"/>
  <c r="Q82" i="152"/>
  <c r="O82" i="152"/>
  <c r="M82" i="152"/>
  <c r="K82" i="152"/>
  <c r="I82" i="152"/>
  <c r="G82" i="152"/>
  <c r="AK81" i="152"/>
  <c r="AI81" i="152"/>
  <c r="AG81" i="152"/>
  <c r="AE81" i="152"/>
  <c r="AC81" i="152"/>
  <c r="AA81" i="152"/>
  <c r="Y81" i="152"/>
  <c r="W81" i="152"/>
  <c r="U81" i="152"/>
  <c r="S81" i="152"/>
  <c r="Q81" i="152"/>
  <c r="O81" i="152"/>
  <c r="M81" i="152"/>
  <c r="K81" i="152"/>
  <c r="I81" i="152"/>
  <c r="G81" i="152"/>
  <c r="AK80" i="152"/>
  <c r="AI80" i="152"/>
  <c r="AG80" i="152"/>
  <c r="AE80" i="152"/>
  <c r="AC80" i="152"/>
  <c r="AA80" i="152"/>
  <c r="Y80" i="152"/>
  <c r="W80" i="152"/>
  <c r="U80" i="152"/>
  <c r="S80" i="152"/>
  <c r="Q80" i="152"/>
  <c r="O80" i="152"/>
  <c r="M80" i="152"/>
  <c r="K80" i="152"/>
  <c r="I80" i="152"/>
  <c r="G80" i="152"/>
  <c r="AK79" i="152"/>
  <c r="AI79" i="152"/>
  <c r="AG79" i="152"/>
  <c r="AE79" i="152"/>
  <c r="AC79" i="152"/>
  <c r="AA79" i="152"/>
  <c r="Y79" i="152"/>
  <c r="W79" i="152"/>
  <c r="U79" i="152"/>
  <c r="S79" i="152"/>
  <c r="Q79" i="152"/>
  <c r="O79" i="152"/>
  <c r="M79" i="152"/>
  <c r="K79" i="152"/>
  <c r="I79" i="152"/>
  <c r="G79" i="152"/>
  <c r="AK78" i="152"/>
  <c r="AI78" i="152"/>
  <c r="AG78" i="152"/>
  <c r="AE78" i="152"/>
  <c r="AC78" i="152"/>
  <c r="AA78" i="152"/>
  <c r="Y78" i="152"/>
  <c r="W78" i="152"/>
  <c r="U78" i="152"/>
  <c r="S78" i="152"/>
  <c r="Q78" i="152"/>
  <c r="O78" i="152"/>
  <c r="M78" i="152"/>
  <c r="K78" i="152"/>
  <c r="I78" i="152"/>
  <c r="G78" i="152"/>
  <c r="AK77" i="152"/>
  <c r="AI77" i="152"/>
  <c r="AG77" i="152"/>
  <c r="AE77" i="152"/>
  <c r="AC77" i="152"/>
  <c r="AA77" i="152"/>
  <c r="Y77" i="152"/>
  <c r="W77" i="152"/>
  <c r="U77" i="152"/>
  <c r="S77" i="152"/>
  <c r="Q77" i="152"/>
  <c r="O77" i="152"/>
  <c r="M77" i="152"/>
  <c r="K77" i="152"/>
  <c r="I77" i="152"/>
  <c r="G77" i="152"/>
  <c r="AK76" i="152"/>
  <c r="AI76" i="152"/>
  <c r="AG76" i="152"/>
  <c r="AE76" i="152"/>
  <c r="AC76" i="152"/>
  <c r="AA76" i="152"/>
  <c r="Y76" i="152"/>
  <c r="W76" i="152"/>
  <c r="U76" i="152"/>
  <c r="S76" i="152"/>
  <c r="Q76" i="152"/>
  <c r="O76" i="152"/>
  <c r="M76" i="152"/>
  <c r="K76" i="152"/>
  <c r="I76" i="152"/>
  <c r="G76" i="152"/>
  <c r="AK75" i="152"/>
  <c r="AI75" i="152"/>
  <c r="AG75" i="152"/>
  <c r="AE75" i="152"/>
  <c r="AC75" i="152"/>
  <c r="AA75" i="152"/>
  <c r="Y75" i="152"/>
  <c r="W75" i="152"/>
  <c r="U75" i="152"/>
  <c r="S75" i="152"/>
  <c r="Q75" i="152"/>
  <c r="O75" i="152"/>
  <c r="M75" i="152"/>
  <c r="K75" i="152"/>
  <c r="I75" i="152"/>
  <c r="G75" i="152"/>
  <c r="AK74" i="152"/>
  <c r="AI74" i="152"/>
  <c r="AG74" i="152"/>
  <c r="AE74" i="152"/>
  <c r="AC74" i="152"/>
  <c r="AA74" i="152"/>
  <c r="Y74" i="152"/>
  <c r="W74" i="152"/>
  <c r="U74" i="152"/>
  <c r="S74" i="152"/>
  <c r="Q74" i="152"/>
  <c r="O74" i="152"/>
  <c r="M74" i="152"/>
  <c r="K74" i="152"/>
  <c r="I74" i="152"/>
  <c r="G74" i="152"/>
  <c r="AK73" i="152"/>
  <c r="AI73" i="152"/>
  <c r="AG73" i="152"/>
  <c r="AE73" i="152"/>
  <c r="AC73" i="152"/>
  <c r="AA73" i="152"/>
  <c r="Y73" i="152"/>
  <c r="W73" i="152"/>
  <c r="U73" i="152"/>
  <c r="S73" i="152"/>
  <c r="Q73" i="152"/>
  <c r="O73" i="152"/>
  <c r="M73" i="152"/>
  <c r="K73" i="152"/>
  <c r="I73" i="152"/>
  <c r="G73" i="152"/>
  <c r="AK72" i="152"/>
  <c r="AI72" i="152"/>
  <c r="AG72" i="152"/>
  <c r="AE72" i="152"/>
  <c r="AC72" i="152"/>
  <c r="AA72" i="152"/>
  <c r="Y72" i="152"/>
  <c r="W72" i="152"/>
  <c r="U72" i="152"/>
  <c r="S72" i="152"/>
  <c r="Q72" i="152"/>
  <c r="O72" i="152"/>
  <c r="M72" i="152"/>
  <c r="K72" i="152"/>
  <c r="I72" i="152"/>
  <c r="G72" i="152"/>
  <c r="AK71" i="152"/>
  <c r="AI71" i="152"/>
  <c r="AG71" i="152"/>
  <c r="AE71" i="152"/>
  <c r="AC71" i="152"/>
  <c r="AA71" i="152"/>
  <c r="Y71" i="152"/>
  <c r="W71" i="152"/>
  <c r="U71" i="152"/>
  <c r="S71" i="152"/>
  <c r="Q71" i="152"/>
  <c r="O71" i="152"/>
  <c r="M71" i="152"/>
  <c r="K71" i="152"/>
  <c r="I71" i="152"/>
  <c r="G71" i="152"/>
  <c r="AK70" i="152"/>
  <c r="AI70" i="152"/>
  <c r="AG70" i="152"/>
  <c r="AE70" i="152"/>
  <c r="AC70" i="152"/>
  <c r="AA70" i="152"/>
  <c r="Y70" i="152"/>
  <c r="W70" i="152"/>
  <c r="U70" i="152"/>
  <c r="S70" i="152"/>
  <c r="Q70" i="152"/>
  <c r="O70" i="152"/>
  <c r="M70" i="152"/>
  <c r="K70" i="152"/>
  <c r="I70" i="152"/>
  <c r="G70" i="152"/>
  <c r="AK69" i="152"/>
  <c r="AI69" i="152"/>
  <c r="AG69" i="152"/>
  <c r="AE69" i="152"/>
  <c r="AC69" i="152"/>
  <c r="AA69" i="152"/>
  <c r="Y69" i="152"/>
  <c r="W69" i="152"/>
  <c r="U69" i="152"/>
  <c r="S69" i="152"/>
  <c r="Q69" i="152"/>
  <c r="O69" i="152"/>
  <c r="M69" i="152"/>
  <c r="K69" i="152"/>
  <c r="I69" i="152"/>
  <c r="G69" i="152"/>
  <c r="AK68" i="152"/>
  <c r="AI68" i="152"/>
  <c r="AG68" i="152"/>
  <c r="AE68" i="152"/>
  <c r="AC68" i="152"/>
  <c r="AA68" i="152"/>
  <c r="Y68" i="152"/>
  <c r="W68" i="152"/>
  <c r="U68" i="152"/>
  <c r="S68" i="152"/>
  <c r="Q68" i="152"/>
  <c r="O68" i="152"/>
  <c r="M68" i="152"/>
  <c r="K68" i="152"/>
  <c r="I68" i="152"/>
  <c r="G68" i="152"/>
  <c r="AK67" i="152"/>
  <c r="AI67" i="152"/>
  <c r="AG67" i="152"/>
  <c r="AE67" i="152"/>
  <c r="AC67" i="152"/>
  <c r="AA67" i="152"/>
  <c r="Y67" i="152"/>
  <c r="W67" i="152"/>
  <c r="U67" i="152"/>
  <c r="S67" i="152"/>
  <c r="Q67" i="152"/>
  <c r="O67" i="152"/>
  <c r="M67" i="152"/>
  <c r="K67" i="152"/>
  <c r="I67" i="152"/>
  <c r="G67" i="152"/>
  <c r="AK66" i="152"/>
  <c r="AI66" i="152"/>
  <c r="AG66" i="152"/>
  <c r="AE66" i="152"/>
  <c r="AC66" i="152"/>
  <c r="AA66" i="152"/>
  <c r="Y66" i="152"/>
  <c r="W66" i="152"/>
  <c r="U66" i="152"/>
  <c r="S66" i="152"/>
  <c r="Q66" i="152"/>
  <c r="O66" i="152"/>
  <c r="M66" i="152"/>
  <c r="K66" i="152"/>
  <c r="I66" i="152"/>
  <c r="G66" i="152"/>
  <c r="AK65" i="152"/>
  <c r="AI65" i="152"/>
  <c r="AG65" i="152"/>
  <c r="AE65" i="152"/>
  <c r="AC65" i="152"/>
  <c r="AA65" i="152"/>
  <c r="Y65" i="152"/>
  <c r="W65" i="152"/>
  <c r="U65" i="152"/>
  <c r="S65" i="152"/>
  <c r="Q65" i="152"/>
  <c r="O65" i="152"/>
  <c r="M65" i="152"/>
  <c r="K65" i="152"/>
  <c r="I65" i="152"/>
  <c r="G65" i="152"/>
  <c r="AK64" i="152"/>
  <c r="AI64" i="152"/>
  <c r="AG64" i="152"/>
  <c r="AE64" i="152"/>
  <c r="AC64" i="152"/>
  <c r="AA64" i="152"/>
  <c r="Y64" i="152"/>
  <c r="W64" i="152"/>
  <c r="U64" i="152"/>
  <c r="S64" i="152"/>
  <c r="Q64" i="152"/>
  <c r="O64" i="152"/>
  <c r="M64" i="152"/>
  <c r="K64" i="152"/>
  <c r="I64" i="152"/>
  <c r="G64" i="152"/>
  <c r="AK63" i="152"/>
  <c r="AI63" i="152"/>
  <c r="AG63" i="152"/>
  <c r="AE63" i="152"/>
  <c r="AC63" i="152"/>
  <c r="AA63" i="152"/>
  <c r="Y63" i="152"/>
  <c r="W63" i="152"/>
  <c r="U63" i="152"/>
  <c r="S63" i="152"/>
  <c r="Q63" i="152"/>
  <c r="O63" i="152"/>
  <c r="M63" i="152"/>
  <c r="K63" i="152"/>
  <c r="I63" i="152"/>
  <c r="G63" i="152"/>
  <c r="AK62" i="152"/>
  <c r="AI62" i="152"/>
  <c r="AG62" i="152"/>
  <c r="AE62" i="152"/>
  <c r="AC62" i="152"/>
  <c r="AA62" i="152"/>
  <c r="Y62" i="152"/>
  <c r="W62" i="152"/>
  <c r="U62" i="152"/>
  <c r="S62" i="152"/>
  <c r="Q62" i="152"/>
  <c r="O62" i="152"/>
  <c r="M62" i="152"/>
  <c r="K62" i="152"/>
  <c r="I62" i="152"/>
  <c r="G62" i="152"/>
  <c r="AK61" i="152"/>
  <c r="AI61" i="152"/>
  <c r="AG61" i="152"/>
  <c r="AE61" i="152"/>
  <c r="AC61" i="152"/>
  <c r="AA61" i="152"/>
  <c r="Y61" i="152"/>
  <c r="W61" i="152"/>
  <c r="U61" i="152"/>
  <c r="S61" i="152"/>
  <c r="Q61" i="152"/>
  <c r="O61" i="152"/>
  <c r="M61" i="152"/>
  <c r="K61" i="152"/>
  <c r="I61" i="152"/>
  <c r="G61" i="152"/>
  <c r="AK60" i="152"/>
  <c r="AI60" i="152"/>
  <c r="AG60" i="152"/>
  <c r="AE60" i="152"/>
  <c r="AC60" i="152"/>
  <c r="AA60" i="152"/>
  <c r="Y60" i="152"/>
  <c r="W60" i="152"/>
  <c r="U60" i="152"/>
  <c r="S60" i="152"/>
  <c r="Q60" i="152"/>
  <c r="O60" i="152"/>
  <c r="M60" i="152"/>
  <c r="K60" i="152"/>
  <c r="I60" i="152"/>
  <c r="G60" i="152"/>
  <c r="AK59" i="152"/>
  <c r="AI59" i="152"/>
  <c r="AG59" i="152"/>
  <c r="AE59" i="152"/>
  <c r="AC59" i="152"/>
  <c r="AA59" i="152"/>
  <c r="Y59" i="152"/>
  <c r="W59" i="152"/>
  <c r="U59" i="152"/>
  <c r="S59" i="152"/>
  <c r="Q59" i="152"/>
  <c r="O59" i="152"/>
  <c r="M59" i="152"/>
  <c r="K59" i="152"/>
  <c r="I59" i="152"/>
  <c r="G59" i="152"/>
  <c r="AK58" i="152"/>
  <c r="AI58" i="152"/>
  <c r="AG58" i="152"/>
  <c r="AE58" i="152"/>
  <c r="AC58" i="152"/>
  <c r="AA58" i="152"/>
  <c r="Y58" i="152"/>
  <c r="W58" i="152"/>
  <c r="U58" i="152"/>
  <c r="S58" i="152"/>
  <c r="Q58" i="152"/>
  <c r="O58" i="152"/>
  <c r="M58" i="152"/>
  <c r="K58" i="152"/>
  <c r="I58" i="152"/>
  <c r="G58" i="152"/>
  <c r="AK57" i="152"/>
  <c r="AI57" i="152"/>
  <c r="AG57" i="152"/>
  <c r="AE57" i="152"/>
  <c r="AC57" i="152"/>
  <c r="AA57" i="152"/>
  <c r="Y57" i="152"/>
  <c r="W57" i="152"/>
  <c r="U57" i="152"/>
  <c r="S57" i="152"/>
  <c r="Q57" i="152"/>
  <c r="O57" i="152"/>
  <c r="M57" i="152"/>
  <c r="K57" i="152"/>
  <c r="I57" i="152"/>
  <c r="G57" i="152"/>
  <c r="AK56" i="152"/>
  <c r="AI56" i="152"/>
  <c r="AG56" i="152"/>
  <c r="AE56" i="152"/>
  <c r="AC56" i="152"/>
  <c r="AA56" i="152"/>
  <c r="Y56" i="152"/>
  <c r="W56" i="152"/>
  <c r="U56" i="152"/>
  <c r="S56" i="152"/>
  <c r="Q56" i="152"/>
  <c r="O56" i="152"/>
  <c r="M56" i="152"/>
  <c r="K56" i="152"/>
  <c r="I56" i="152"/>
  <c r="G56" i="152"/>
  <c r="AK55" i="152"/>
  <c r="AI55" i="152"/>
  <c r="AG55" i="152"/>
  <c r="AE55" i="152"/>
  <c r="AC55" i="152"/>
  <c r="AA55" i="152"/>
  <c r="Y55" i="152"/>
  <c r="W55" i="152"/>
  <c r="U55" i="152"/>
  <c r="S55" i="152"/>
  <c r="Q55" i="152"/>
  <c r="O55" i="152"/>
  <c r="M55" i="152"/>
  <c r="K55" i="152"/>
  <c r="I55" i="152"/>
  <c r="G55" i="152"/>
  <c r="AK54" i="152"/>
  <c r="AI54" i="152"/>
  <c r="AG54" i="152"/>
  <c r="AE54" i="152"/>
  <c r="AC54" i="152"/>
  <c r="AA54" i="152"/>
  <c r="Y54" i="152"/>
  <c r="W54" i="152"/>
  <c r="U54" i="152"/>
  <c r="S54" i="152"/>
  <c r="Q54" i="152"/>
  <c r="O54" i="152"/>
  <c r="M54" i="152"/>
  <c r="K54" i="152"/>
  <c r="I54" i="152"/>
  <c r="G54" i="152"/>
  <c r="AK53" i="152"/>
  <c r="AI53" i="152"/>
  <c r="AG53" i="152"/>
  <c r="AE53" i="152"/>
  <c r="AC53" i="152"/>
  <c r="AA53" i="152"/>
  <c r="Y53" i="152"/>
  <c r="W53" i="152"/>
  <c r="U53" i="152"/>
  <c r="S53" i="152"/>
  <c r="Q53" i="152"/>
  <c r="O53" i="152"/>
  <c r="M53" i="152"/>
  <c r="K53" i="152"/>
  <c r="I53" i="152"/>
  <c r="G53" i="152"/>
  <c r="AK52" i="152"/>
  <c r="AI52" i="152"/>
  <c r="AG52" i="152"/>
  <c r="AE52" i="152"/>
  <c r="AC52" i="152"/>
  <c r="AA52" i="152"/>
  <c r="Y52" i="152"/>
  <c r="W52" i="152"/>
  <c r="U52" i="152"/>
  <c r="S52" i="152"/>
  <c r="Q52" i="152"/>
  <c r="O52" i="152"/>
  <c r="M52" i="152"/>
  <c r="K52" i="152"/>
  <c r="I52" i="152"/>
  <c r="G52" i="152"/>
  <c r="AK51" i="152"/>
  <c r="AI51" i="152"/>
  <c r="AG51" i="152"/>
  <c r="AE51" i="152"/>
  <c r="AC51" i="152"/>
  <c r="AA51" i="152"/>
  <c r="Y51" i="152"/>
  <c r="W51" i="152"/>
  <c r="U51" i="152"/>
  <c r="S51" i="152"/>
  <c r="Q51" i="152"/>
  <c r="O51" i="152"/>
  <c r="M51" i="152"/>
  <c r="K51" i="152"/>
  <c r="I51" i="152"/>
  <c r="G51" i="152"/>
  <c r="AK50" i="152"/>
  <c r="AI50" i="152"/>
  <c r="AG50" i="152"/>
  <c r="AE50" i="152"/>
  <c r="AC50" i="152"/>
  <c r="AA50" i="152"/>
  <c r="Y50" i="152"/>
  <c r="W50" i="152"/>
  <c r="U50" i="152"/>
  <c r="S50" i="152"/>
  <c r="Q50" i="152"/>
  <c r="O50" i="152"/>
  <c r="M50" i="152"/>
  <c r="K50" i="152"/>
  <c r="I50" i="152"/>
  <c r="G50" i="152"/>
  <c r="AK49" i="152"/>
  <c r="AI49" i="152"/>
  <c r="AG49" i="152"/>
  <c r="AE49" i="152"/>
  <c r="AC49" i="152"/>
  <c r="AA49" i="152"/>
  <c r="Y49" i="152"/>
  <c r="W49" i="152"/>
  <c r="U49" i="152"/>
  <c r="S49" i="152"/>
  <c r="Q49" i="152"/>
  <c r="O49" i="152"/>
  <c r="M49" i="152"/>
  <c r="K49" i="152"/>
  <c r="I49" i="152"/>
  <c r="G49" i="152"/>
  <c r="AK48" i="152"/>
  <c r="AI48" i="152"/>
  <c r="AG48" i="152"/>
  <c r="AE48" i="152"/>
  <c r="AC48" i="152"/>
  <c r="AA48" i="152"/>
  <c r="Y48" i="152"/>
  <c r="W48" i="152"/>
  <c r="U48" i="152"/>
  <c r="S48" i="152"/>
  <c r="Q48" i="152"/>
  <c r="O48" i="152"/>
  <c r="M48" i="152"/>
  <c r="K48" i="152"/>
  <c r="I48" i="152"/>
  <c r="G48" i="152"/>
  <c r="AK47" i="152"/>
  <c r="AI47" i="152"/>
  <c r="AG47" i="152"/>
  <c r="AE47" i="152"/>
  <c r="AC47" i="152"/>
  <c r="AA47" i="152"/>
  <c r="Y47" i="152"/>
  <c r="W47" i="152"/>
  <c r="U47" i="152"/>
  <c r="S47" i="152"/>
  <c r="Q47" i="152"/>
  <c r="O47" i="152"/>
  <c r="M47" i="152"/>
  <c r="K47" i="152"/>
  <c r="I47" i="152"/>
  <c r="G47" i="152"/>
  <c r="AK46" i="152"/>
  <c r="AI46" i="152"/>
  <c r="AG46" i="152"/>
  <c r="AE46" i="152"/>
  <c r="AC46" i="152"/>
  <c r="AA46" i="152"/>
  <c r="Y46" i="152"/>
  <c r="W46" i="152"/>
  <c r="U46" i="152"/>
  <c r="S46" i="152"/>
  <c r="Q46" i="152"/>
  <c r="O46" i="152"/>
  <c r="M46" i="152"/>
  <c r="K46" i="152"/>
  <c r="I46" i="152"/>
  <c r="G46" i="152"/>
  <c r="AK45" i="152"/>
  <c r="AI45" i="152"/>
  <c r="AG45" i="152"/>
  <c r="AE45" i="152"/>
  <c r="AC45" i="152"/>
  <c r="AA45" i="152"/>
  <c r="Y45" i="152"/>
  <c r="W45" i="152"/>
  <c r="U45" i="152"/>
  <c r="S45" i="152"/>
  <c r="Q45" i="152"/>
  <c r="O45" i="152"/>
  <c r="M45" i="152"/>
  <c r="K45" i="152"/>
  <c r="I45" i="152"/>
  <c r="G45" i="152"/>
  <c r="AK44" i="152"/>
  <c r="AI44" i="152"/>
  <c r="AG44" i="152"/>
  <c r="AE44" i="152"/>
  <c r="AC44" i="152"/>
  <c r="AA44" i="152"/>
  <c r="Y44" i="152"/>
  <c r="W44" i="152"/>
  <c r="U44" i="152"/>
  <c r="S44" i="152"/>
  <c r="Q44" i="152"/>
  <c r="O44" i="152"/>
  <c r="M44" i="152"/>
  <c r="K44" i="152"/>
  <c r="I44" i="152"/>
  <c r="G44" i="152"/>
  <c r="AK43" i="152"/>
  <c r="AI43" i="152"/>
  <c r="AG43" i="152"/>
  <c r="AE43" i="152"/>
  <c r="AC43" i="152"/>
  <c r="AA43" i="152"/>
  <c r="Y43" i="152"/>
  <c r="W43" i="152"/>
  <c r="U43" i="152"/>
  <c r="S43" i="152"/>
  <c r="Q43" i="152"/>
  <c r="O43" i="152"/>
  <c r="M43" i="152"/>
  <c r="K43" i="152"/>
  <c r="I43" i="152"/>
  <c r="G43" i="152"/>
  <c r="AK42" i="152"/>
  <c r="AI42" i="152"/>
  <c r="AG42" i="152"/>
  <c r="AE42" i="152"/>
  <c r="AC42" i="152"/>
  <c r="AA42" i="152"/>
  <c r="Y42" i="152"/>
  <c r="W42" i="152"/>
  <c r="U42" i="152"/>
  <c r="S42" i="152"/>
  <c r="Q42" i="152"/>
  <c r="O42" i="152"/>
  <c r="M42" i="152"/>
  <c r="K42" i="152"/>
  <c r="I42" i="152"/>
  <c r="G42" i="152"/>
  <c r="AK41" i="152"/>
  <c r="AI41" i="152"/>
  <c r="AG41" i="152"/>
  <c r="AE41" i="152"/>
  <c r="AC41" i="152"/>
  <c r="AA41" i="152"/>
  <c r="Y41" i="152"/>
  <c r="W41" i="152"/>
  <c r="U41" i="152"/>
  <c r="S41" i="152"/>
  <c r="Q41" i="152"/>
  <c r="O41" i="152"/>
  <c r="M41" i="152"/>
  <c r="K41" i="152"/>
  <c r="I41" i="152"/>
  <c r="G41" i="152"/>
  <c r="AK40" i="152"/>
  <c r="AI40" i="152"/>
  <c r="AG40" i="152"/>
  <c r="AE40" i="152"/>
  <c r="AC40" i="152"/>
  <c r="AA40" i="152"/>
  <c r="Y40" i="152"/>
  <c r="W40" i="152"/>
  <c r="U40" i="152"/>
  <c r="S40" i="152"/>
  <c r="Q40" i="152"/>
  <c r="O40" i="152"/>
  <c r="M40" i="152"/>
  <c r="K40" i="152"/>
  <c r="I40" i="152"/>
  <c r="G40" i="152"/>
  <c r="AK39" i="152"/>
  <c r="AI39" i="152"/>
  <c r="AG39" i="152"/>
  <c r="AE39" i="152"/>
  <c r="AC39" i="152"/>
  <c r="AA39" i="152"/>
  <c r="Y39" i="152"/>
  <c r="W39" i="152"/>
  <c r="U39" i="152"/>
  <c r="S39" i="152"/>
  <c r="Q39" i="152"/>
  <c r="O39" i="152"/>
  <c r="M39" i="152"/>
  <c r="K39" i="152"/>
  <c r="I39" i="152"/>
  <c r="G39" i="152"/>
  <c r="AK38" i="152"/>
  <c r="AI38" i="152"/>
  <c r="AG38" i="152"/>
  <c r="AE38" i="152"/>
  <c r="AC38" i="152"/>
  <c r="AA38" i="152"/>
  <c r="Y38" i="152"/>
  <c r="W38" i="152"/>
  <c r="U38" i="152"/>
  <c r="S38" i="152"/>
  <c r="Q38" i="152"/>
  <c r="O38" i="152"/>
  <c r="M38" i="152"/>
  <c r="K38" i="152"/>
  <c r="I38" i="152"/>
  <c r="G38" i="152"/>
  <c r="AK37" i="152"/>
  <c r="AI37" i="152"/>
  <c r="AG37" i="152"/>
  <c r="AE37" i="152"/>
  <c r="AC37" i="152"/>
  <c r="AA37" i="152"/>
  <c r="Y37" i="152"/>
  <c r="W37" i="152"/>
  <c r="U37" i="152"/>
  <c r="S37" i="152"/>
  <c r="Q37" i="152"/>
  <c r="O37" i="152"/>
  <c r="M37" i="152"/>
  <c r="K37" i="152"/>
  <c r="I37" i="152"/>
  <c r="G37" i="152"/>
  <c r="AK38" i="151"/>
  <c r="AI38" i="151"/>
  <c r="AG38" i="151"/>
  <c r="AE38" i="151"/>
  <c r="AC38" i="151"/>
  <c r="AA38" i="151"/>
  <c r="Y38" i="151"/>
  <c r="W38" i="151"/>
  <c r="U38" i="151"/>
  <c r="S38" i="151"/>
  <c r="Q38" i="151"/>
  <c r="O38" i="151"/>
  <c r="M38" i="151"/>
  <c r="K38" i="151"/>
  <c r="I38" i="151"/>
  <c r="G38" i="151"/>
  <c r="AK36" i="151"/>
  <c r="AI36" i="151"/>
  <c r="AG36" i="151"/>
  <c r="AE36" i="151"/>
  <c r="AC36" i="151"/>
  <c r="AA36" i="151"/>
  <c r="Y36" i="151"/>
  <c r="W36" i="151"/>
  <c r="U36" i="151"/>
  <c r="S36" i="151"/>
  <c r="Q36" i="151"/>
  <c r="O36" i="151"/>
  <c r="M36" i="151"/>
  <c r="K36" i="151"/>
  <c r="I36" i="151"/>
  <c r="G36" i="151"/>
  <c r="AK29" i="151"/>
  <c r="AI29" i="151"/>
  <c r="AG29" i="151"/>
  <c r="AE29" i="151"/>
  <c r="AC29" i="151"/>
  <c r="AA29" i="151"/>
  <c r="Y29" i="151"/>
  <c r="W29" i="151"/>
  <c r="U29" i="151"/>
  <c r="S29" i="151"/>
  <c r="Q29" i="151"/>
  <c r="O29" i="151"/>
  <c r="M29" i="151"/>
  <c r="K29" i="151"/>
  <c r="I29" i="151"/>
  <c r="G29" i="151"/>
  <c r="AK35" i="151"/>
  <c r="AI35" i="151"/>
  <c r="AG35" i="151"/>
  <c r="AE35" i="151"/>
  <c r="AC35" i="151"/>
  <c r="AA35" i="151"/>
  <c r="Y35" i="151"/>
  <c r="W35" i="151"/>
  <c r="U35" i="151"/>
  <c r="S35" i="151"/>
  <c r="Q35" i="151"/>
  <c r="O35" i="151"/>
  <c r="M35" i="151"/>
  <c r="K35" i="151"/>
  <c r="I35" i="151"/>
  <c r="G35" i="151"/>
  <c r="AK11" i="151"/>
  <c r="AI11" i="151"/>
  <c r="AG11" i="151"/>
  <c r="AE11" i="151"/>
  <c r="AC11" i="151"/>
  <c r="AA11" i="151"/>
  <c r="Y11" i="151"/>
  <c r="W11" i="151"/>
  <c r="U11" i="151"/>
  <c r="S11" i="151"/>
  <c r="Q11" i="151"/>
  <c r="O11" i="151"/>
  <c r="M11" i="151"/>
  <c r="K11" i="151"/>
  <c r="I11" i="151"/>
  <c r="G11" i="151"/>
  <c r="AK34" i="151"/>
  <c r="AI34" i="151"/>
  <c r="AG34" i="151"/>
  <c r="AE34" i="151"/>
  <c r="AC34" i="151"/>
  <c r="AA34" i="151"/>
  <c r="Y34" i="151"/>
  <c r="W34" i="151"/>
  <c r="U34" i="151"/>
  <c r="S34" i="151"/>
  <c r="Q34" i="151"/>
  <c r="O34" i="151"/>
  <c r="M34" i="151"/>
  <c r="K34" i="151"/>
  <c r="I34" i="151"/>
  <c r="G34" i="151"/>
  <c r="AK10" i="151"/>
  <c r="AI10" i="151"/>
  <c r="AG10" i="151"/>
  <c r="AE10" i="151"/>
  <c r="AC10" i="151"/>
  <c r="AA10" i="151"/>
  <c r="Y10" i="151"/>
  <c r="W10" i="151"/>
  <c r="U10" i="151"/>
  <c r="S10" i="151"/>
  <c r="Q10" i="151"/>
  <c r="O10" i="151"/>
  <c r="M10" i="151"/>
  <c r="K10" i="151"/>
  <c r="I10" i="151"/>
  <c r="G10" i="151"/>
  <c r="AK28" i="151"/>
  <c r="AI28" i="151"/>
  <c r="AG28" i="151"/>
  <c r="AE28" i="151"/>
  <c r="AC28" i="151"/>
  <c r="AA28" i="151"/>
  <c r="Y28" i="151"/>
  <c r="W28" i="151"/>
  <c r="U28" i="151"/>
  <c r="S28" i="151"/>
  <c r="Q28" i="151"/>
  <c r="O28" i="151"/>
  <c r="M28" i="151"/>
  <c r="K28" i="151"/>
  <c r="I28" i="151"/>
  <c r="G28" i="151"/>
  <c r="AK27" i="151"/>
  <c r="AI27" i="151"/>
  <c r="AG27" i="151"/>
  <c r="AE27" i="151"/>
  <c r="AC27" i="151"/>
  <c r="AA27" i="151"/>
  <c r="Y27" i="151"/>
  <c r="W27" i="151"/>
  <c r="U27" i="151"/>
  <c r="S27" i="151"/>
  <c r="Q27" i="151"/>
  <c r="O27" i="151"/>
  <c r="M27" i="151"/>
  <c r="K27" i="151"/>
  <c r="I27" i="151"/>
  <c r="G27" i="151"/>
  <c r="AK26" i="151"/>
  <c r="AI26" i="151"/>
  <c r="AG26" i="151"/>
  <c r="AE26" i="151"/>
  <c r="AC26" i="151"/>
  <c r="AA26" i="151"/>
  <c r="Y26" i="151"/>
  <c r="W26" i="151"/>
  <c r="U26" i="151"/>
  <c r="S26" i="151"/>
  <c r="Q26" i="151"/>
  <c r="O26" i="151"/>
  <c r="M26" i="151"/>
  <c r="K26" i="151"/>
  <c r="I26" i="151"/>
  <c r="G26" i="151"/>
  <c r="AK33" i="151"/>
  <c r="AI33" i="151"/>
  <c r="AG33" i="151"/>
  <c r="AE33" i="151"/>
  <c r="AC33" i="151"/>
  <c r="AA33" i="151"/>
  <c r="Y33" i="151"/>
  <c r="W33" i="151"/>
  <c r="U33" i="151"/>
  <c r="S33" i="151"/>
  <c r="Q33" i="151"/>
  <c r="O33" i="151"/>
  <c r="M33" i="151"/>
  <c r="K33" i="151"/>
  <c r="I33" i="151"/>
  <c r="G33" i="151"/>
  <c r="AK32" i="151"/>
  <c r="AI32" i="151"/>
  <c r="AG32" i="151"/>
  <c r="AE32" i="151"/>
  <c r="AC32" i="151"/>
  <c r="AA32" i="151"/>
  <c r="Y32" i="151"/>
  <c r="W32" i="151"/>
  <c r="U32" i="151"/>
  <c r="S32" i="151"/>
  <c r="Q32" i="151"/>
  <c r="O32" i="151"/>
  <c r="M32" i="151"/>
  <c r="K32" i="151"/>
  <c r="I32" i="151"/>
  <c r="G32" i="151"/>
  <c r="AK25" i="151"/>
  <c r="AI25" i="151"/>
  <c r="AG25" i="151"/>
  <c r="AE25" i="151"/>
  <c r="AC25" i="151"/>
  <c r="AA25" i="151"/>
  <c r="Y25" i="151"/>
  <c r="W25" i="151"/>
  <c r="U25" i="151"/>
  <c r="S25" i="151"/>
  <c r="Q25" i="151"/>
  <c r="O25" i="151"/>
  <c r="M25" i="151"/>
  <c r="K25" i="151"/>
  <c r="I25" i="151"/>
  <c r="G25" i="151"/>
  <c r="AK13" i="151"/>
  <c r="AI13" i="151"/>
  <c r="AG13" i="151"/>
  <c r="AE13" i="151"/>
  <c r="AC13" i="151"/>
  <c r="AA13" i="151"/>
  <c r="Y13" i="151"/>
  <c r="W13" i="151"/>
  <c r="U13" i="151"/>
  <c r="S13" i="151"/>
  <c r="Q13" i="151"/>
  <c r="O13" i="151"/>
  <c r="M13" i="151"/>
  <c r="K13" i="151"/>
  <c r="I13" i="151"/>
  <c r="G13" i="151"/>
  <c r="AK24" i="151"/>
  <c r="AI24" i="151"/>
  <c r="AG24" i="151"/>
  <c r="AE24" i="151"/>
  <c r="AC24" i="151"/>
  <c r="AA24" i="151"/>
  <c r="Y24" i="151"/>
  <c r="W24" i="151"/>
  <c r="U24" i="151"/>
  <c r="S24" i="151"/>
  <c r="Q24" i="151"/>
  <c r="O24" i="151"/>
  <c r="M24" i="151"/>
  <c r="K24" i="151"/>
  <c r="I24" i="151"/>
  <c r="G24" i="151"/>
  <c r="AK23" i="151"/>
  <c r="AI23" i="151"/>
  <c r="AG23" i="151"/>
  <c r="AE23" i="151"/>
  <c r="AC23" i="151"/>
  <c r="AA23" i="151"/>
  <c r="Y23" i="151"/>
  <c r="W23" i="151"/>
  <c r="U23" i="151"/>
  <c r="S23" i="151"/>
  <c r="Q23" i="151"/>
  <c r="O23" i="151"/>
  <c r="M23" i="151"/>
  <c r="K23" i="151"/>
  <c r="I23" i="151"/>
  <c r="G23" i="151"/>
  <c r="AK22" i="151"/>
  <c r="AI22" i="151"/>
  <c r="AG22" i="151"/>
  <c r="AE22" i="151"/>
  <c r="AC22" i="151"/>
  <c r="AA22" i="151"/>
  <c r="Y22" i="151"/>
  <c r="W22" i="151"/>
  <c r="U22" i="151"/>
  <c r="S22" i="151"/>
  <c r="Q22" i="151"/>
  <c r="O22" i="151"/>
  <c r="M22" i="151"/>
  <c r="K22" i="151"/>
  <c r="I22" i="151"/>
  <c r="G22" i="151"/>
  <c r="AK21" i="151"/>
  <c r="AI21" i="151"/>
  <c r="AG21" i="151"/>
  <c r="AE21" i="151"/>
  <c r="AC21" i="151"/>
  <c r="AA21" i="151"/>
  <c r="Y21" i="151"/>
  <c r="W21" i="151"/>
  <c r="U21" i="151"/>
  <c r="S21" i="151"/>
  <c r="Q21" i="151"/>
  <c r="O21" i="151"/>
  <c r="M21" i="151"/>
  <c r="K21" i="151"/>
  <c r="I21" i="151"/>
  <c r="G21" i="151"/>
  <c r="AK20" i="151"/>
  <c r="AI20" i="151"/>
  <c r="AG20" i="151"/>
  <c r="AE20" i="151"/>
  <c r="AC20" i="151"/>
  <c r="AA20" i="151"/>
  <c r="Y20" i="151"/>
  <c r="W20" i="151"/>
  <c r="U20" i="151"/>
  <c r="S20" i="151"/>
  <c r="Q20" i="151"/>
  <c r="O20" i="151"/>
  <c r="M20" i="151"/>
  <c r="K20" i="151"/>
  <c r="I20" i="151"/>
  <c r="G20" i="151"/>
  <c r="AK19" i="151"/>
  <c r="AI19" i="151"/>
  <c r="AG19" i="151"/>
  <c r="AE19" i="151"/>
  <c r="AC19" i="151"/>
  <c r="AA19" i="151"/>
  <c r="Y19" i="151"/>
  <c r="W19" i="151"/>
  <c r="U19" i="151"/>
  <c r="S19" i="151"/>
  <c r="Q19" i="151"/>
  <c r="O19" i="151"/>
  <c r="M19" i="151"/>
  <c r="K19" i="151"/>
  <c r="I19" i="151"/>
  <c r="G19" i="151"/>
  <c r="AK18" i="151"/>
  <c r="AI18" i="151"/>
  <c r="AG18" i="151"/>
  <c r="AE18" i="151"/>
  <c r="AC18" i="151"/>
  <c r="AA18" i="151"/>
  <c r="Y18" i="151"/>
  <c r="W18" i="151"/>
  <c r="U18" i="151"/>
  <c r="S18" i="151"/>
  <c r="Q18" i="151"/>
  <c r="O18" i="151"/>
  <c r="M18" i="151"/>
  <c r="K18" i="151"/>
  <c r="I18" i="151"/>
  <c r="G18" i="151"/>
  <c r="AK9" i="151"/>
  <c r="AI9" i="151"/>
  <c r="AG9" i="151"/>
  <c r="AE9" i="151"/>
  <c r="AC9" i="151"/>
  <c r="AA9" i="151"/>
  <c r="Y9" i="151"/>
  <c r="W9" i="151"/>
  <c r="U9" i="151"/>
  <c r="S9" i="151"/>
  <c r="Q9" i="151"/>
  <c r="O9" i="151"/>
  <c r="M9" i="151"/>
  <c r="K9" i="151"/>
  <c r="I9" i="151"/>
  <c r="G9" i="151"/>
  <c r="AK17" i="151"/>
  <c r="AI17" i="151"/>
  <c r="AG17" i="151"/>
  <c r="AE17" i="151"/>
  <c r="AC17" i="151"/>
  <c r="AA17" i="151"/>
  <c r="Y17" i="151"/>
  <c r="W17" i="151"/>
  <c r="U17" i="151"/>
  <c r="S17" i="151"/>
  <c r="Q17" i="151"/>
  <c r="O17" i="151"/>
  <c r="M17" i="151"/>
  <c r="K17" i="151"/>
  <c r="I17" i="151"/>
  <c r="G17" i="151"/>
  <c r="AK6" i="151"/>
  <c r="AI6" i="151"/>
  <c r="AG6" i="151"/>
  <c r="AE6" i="151"/>
  <c r="AC6" i="151"/>
  <c r="AA6" i="151"/>
  <c r="Y6" i="151"/>
  <c r="W6" i="151"/>
  <c r="U6" i="151"/>
  <c r="S6" i="151"/>
  <c r="Q6" i="151"/>
  <c r="O6" i="151"/>
  <c r="M6" i="151"/>
  <c r="K6" i="151"/>
  <c r="I6" i="151"/>
  <c r="G6" i="151"/>
  <c r="AK5" i="151"/>
  <c r="AI5" i="151"/>
  <c r="AG5" i="151"/>
  <c r="AE5" i="151"/>
  <c r="AC5" i="151"/>
  <c r="AA5" i="151"/>
  <c r="Y5" i="151"/>
  <c r="W5" i="151"/>
  <c r="U5" i="151"/>
  <c r="S5" i="151"/>
  <c r="Q5" i="151"/>
  <c r="O5" i="151"/>
  <c r="M5" i="151"/>
  <c r="K5" i="151"/>
  <c r="I5" i="151"/>
  <c r="G5" i="151"/>
  <c r="AK8" i="151"/>
  <c r="AI8" i="151"/>
  <c r="AG8" i="151"/>
  <c r="AE8" i="151"/>
  <c r="AC8" i="151"/>
  <c r="AA8" i="151"/>
  <c r="Y8" i="151"/>
  <c r="W8" i="151"/>
  <c r="U8" i="151"/>
  <c r="S8" i="151"/>
  <c r="Q8" i="151"/>
  <c r="O8" i="151"/>
  <c r="M8" i="151"/>
  <c r="K8" i="151"/>
  <c r="I8" i="151"/>
  <c r="G8" i="151"/>
  <c r="AK37" i="151"/>
  <c r="AI37" i="151"/>
  <c r="AG37" i="151"/>
  <c r="AE37" i="151"/>
  <c r="AC37" i="151"/>
  <c r="AA37" i="151"/>
  <c r="Y37" i="151"/>
  <c r="W37" i="151"/>
  <c r="U37" i="151"/>
  <c r="S37" i="151"/>
  <c r="Q37" i="151"/>
  <c r="O37" i="151"/>
  <c r="M37" i="151"/>
  <c r="K37" i="151"/>
  <c r="I37" i="151"/>
  <c r="G37" i="151"/>
  <c r="AK31" i="151"/>
  <c r="AI31" i="151"/>
  <c r="AG31" i="151"/>
  <c r="AE31" i="151"/>
  <c r="AC31" i="151"/>
  <c r="AA31" i="151"/>
  <c r="Y31" i="151"/>
  <c r="W31" i="151"/>
  <c r="U31" i="151"/>
  <c r="S31" i="151"/>
  <c r="Q31" i="151"/>
  <c r="O31" i="151"/>
  <c r="M31" i="151"/>
  <c r="K31" i="151"/>
  <c r="I31" i="151"/>
  <c r="G31" i="151"/>
  <c r="AK16" i="151"/>
  <c r="AI16" i="151"/>
  <c r="AG16" i="151"/>
  <c r="AE16" i="151"/>
  <c r="AC16" i="151"/>
  <c r="AA16" i="151"/>
  <c r="Y16" i="151"/>
  <c r="W16" i="151"/>
  <c r="U16" i="151"/>
  <c r="S16" i="151"/>
  <c r="Q16" i="151"/>
  <c r="O16" i="151"/>
  <c r="M16" i="151"/>
  <c r="K16" i="151"/>
  <c r="I16" i="151"/>
  <c r="G16" i="151"/>
  <c r="AK30" i="151"/>
  <c r="AI30" i="151"/>
  <c r="AG30" i="151"/>
  <c r="AE30" i="151"/>
  <c r="AC30" i="151"/>
  <c r="AA30" i="151"/>
  <c r="Y30" i="151"/>
  <c r="W30" i="151"/>
  <c r="U30" i="151"/>
  <c r="S30" i="151"/>
  <c r="Q30" i="151"/>
  <c r="O30" i="151"/>
  <c r="M30" i="151"/>
  <c r="K30" i="151"/>
  <c r="I30" i="151"/>
  <c r="G30" i="151"/>
  <c r="AK12" i="151"/>
  <c r="AI12" i="151"/>
  <c r="AG12" i="151"/>
  <c r="AE12" i="151"/>
  <c r="AC12" i="151"/>
  <c r="AA12" i="151"/>
  <c r="Y12" i="151"/>
  <c r="W12" i="151"/>
  <c r="U12" i="151"/>
  <c r="S12" i="151"/>
  <c r="Q12" i="151"/>
  <c r="O12" i="151"/>
  <c r="M12" i="151"/>
  <c r="K12" i="151"/>
  <c r="I12" i="151"/>
  <c r="G12" i="151"/>
  <c r="AK15" i="151"/>
  <c r="AI15" i="151"/>
  <c r="AG15" i="151"/>
  <c r="AE15" i="151"/>
  <c r="AC15" i="151"/>
  <c r="AA15" i="151"/>
  <c r="Y15" i="151"/>
  <c r="W15" i="151"/>
  <c r="U15" i="151"/>
  <c r="S15" i="151"/>
  <c r="Q15" i="151"/>
  <c r="O15" i="151"/>
  <c r="M15" i="151"/>
  <c r="K15" i="151"/>
  <c r="I15" i="151"/>
  <c r="G15" i="151"/>
  <c r="AK14" i="151"/>
  <c r="AI14" i="151"/>
  <c r="AG14" i="151"/>
  <c r="AE14" i="151"/>
  <c r="AC14" i="151"/>
  <c r="AA14" i="151"/>
  <c r="Y14" i="151"/>
  <c r="W14" i="151"/>
  <c r="U14" i="151"/>
  <c r="S14" i="151"/>
  <c r="Q14" i="151"/>
  <c r="O14" i="151"/>
  <c r="M14" i="151"/>
  <c r="K14" i="151"/>
  <c r="I14" i="151"/>
  <c r="G14" i="151"/>
  <c r="AK7" i="151"/>
  <c r="AI7" i="151"/>
  <c r="AG7" i="151"/>
  <c r="AE7" i="151"/>
  <c r="AC7" i="151"/>
  <c r="AA7" i="151"/>
  <c r="Y7" i="151"/>
  <c r="W7" i="151"/>
  <c r="U7" i="151"/>
  <c r="S7" i="151"/>
  <c r="Q7" i="151"/>
  <c r="O7" i="151"/>
  <c r="M7" i="151"/>
  <c r="K7" i="151"/>
  <c r="I7" i="151"/>
  <c r="G7" i="151"/>
  <c r="AK140" i="151"/>
  <c r="AI140" i="151"/>
  <c r="AG140" i="151"/>
  <c r="AE140" i="151"/>
  <c r="AC140" i="151"/>
  <c r="AA140" i="151"/>
  <c r="Y140" i="151"/>
  <c r="W140" i="151"/>
  <c r="U140" i="151"/>
  <c r="S140" i="151"/>
  <c r="Q140" i="151"/>
  <c r="O140" i="151"/>
  <c r="M140" i="151"/>
  <c r="K140" i="151"/>
  <c r="I140" i="151"/>
  <c r="G140" i="151"/>
  <c r="AK139" i="151"/>
  <c r="AI139" i="151"/>
  <c r="AG139" i="151"/>
  <c r="AE139" i="151"/>
  <c r="AC139" i="151"/>
  <c r="AA139" i="151"/>
  <c r="Y139" i="151"/>
  <c r="W139" i="151"/>
  <c r="U139" i="151"/>
  <c r="S139" i="151"/>
  <c r="Q139" i="151"/>
  <c r="O139" i="151"/>
  <c r="M139" i="151"/>
  <c r="K139" i="151"/>
  <c r="I139" i="151"/>
  <c r="G139" i="151"/>
  <c r="AK138" i="151"/>
  <c r="AI138" i="151"/>
  <c r="AG138" i="151"/>
  <c r="AE138" i="151"/>
  <c r="AC138" i="151"/>
  <c r="AA138" i="151"/>
  <c r="Y138" i="151"/>
  <c r="W138" i="151"/>
  <c r="U138" i="151"/>
  <c r="S138" i="151"/>
  <c r="Q138" i="151"/>
  <c r="O138" i="151"/>
  <c r="M138" i="151"/>
  <c r="K138" i="151"/>
  <c r="I138" i="151"/>
  <c r="G138" i="151"/>
  <c r="AK137" i="151"/>
  <c r="AI137" i="151"/>
  <c r="AG137" i="151"/>
  <c r="AE137" i="151"/>
  <c r="AC137" i="151"/>
  <c r="AA137" i="151"/>
  <c r="Y137" i="151"/>
  <c r="W137" i="151"/>
  <c r="U137" i="151"/>
  <c r="S137" i="151"/>
  <c r="Q137" i="151"/>
  <c r="O137" i="151"/>
  <c r="M137" i="151"/>
  <c r="K137" i="151"/>
  <c r="I137" i="151"/>
  <c r="G137" i="151"/>
  <c r="AK136" i="151"/>
  <c r="AI136" i="151"/>
  <c r="AE136" i="151"/>
  <c r="AC136" i="151"/>
  <c r="AA136" i="151"/>
  <c r="Y136" i="151"/>
  <c r="W136" i="151"/>
  <c r="U136" i="151"/>
  <c r="S136" i="151"/>
  <c r="Q136" i="151"/>
  <c r="O136" i="151"/>
  <c r="M136" i="151"/>
  <c r="K136" i="151"/>
  <c r="I136" i="151"/>
  <c r="G136" i="151"/>
  <c r="AK135" i="151"/>
  <c r="AI135" i="151"/>
  <c r="AG135" i="151"/>
  <c r="AE135" i="151"/>
  <c r="AC135" i="151"/>
  <c r="AA135" i="151"/>
  <c r="Y135" i="151"/>
  <c r="W135" i="151"/>
  <c r="U135" i="151"/>
  <c r="S135" i="151"/>
  <c r="Q135" i="151"/>
  <c r="O135" i="151"/>
  <c r="M135" i="151"/>
  <c r="K135" i="151"/>
  <c r="I135" i="151"/>
  <c r="G135" i="151"/>
  <c r="AK134" i="151"/>
  <c r="AI134" i="151"/>
  <c r="AG134" i="151"/>
  <c r="AE134" i="151"/>
  <c r="AC134" i="151"/>
  <c r="AA134" i="151"/>
  <c r="Y134" i="151"/>
  <c r="W134" i="151"/>
  <c r="U134" i="151"/>
  <c r="S134" i="151"/>
  <c r="Q134" i="151"/>
  <c r="O134" i="151"/>
  <c r="M134" i="151"/>
  <c r="K134" i="151"/>
  <c r="I134" i="151"/>
  <c r="G134" i="151"/>
  <c r="AK133" i="151"/>
  <c r="AI133" i="151"/>
  <c r="AG133" i="151"/>
  <c r="AE133" i="151"/>
  <c r="AC133" i="151"/>
  <c r="AA133" i="151"/>
  <c r="Y133" i="151"/>
  <c r="W133" i="151"/>
  <c r="U133" i="151"/>
  <c r="S133" i="151"/>
  <c r="Q133" i="151"/>
  <c r="O133" i="151"/>
  <c r="M133" i="151"/>
  <c r="K133" i="151"/>
  <c r="I133" i="151"/>
  <c r="G133" i="151"/>
  <c r="AK132" i="151"/>
  <c r="AI132" i="151"/>
  <c r="AG132" i="151"/>
  <c r="AE132" i="151"/>
  <c r="AC132" i="151"/>
  <c r="AA132" i="151"/>
  <c r="Y132" i="151"/>
  <c r="W132" i="151"/>
  <c r="U132" i="151"/>
  <c r="S132" i="151"/>
  <c r="Q132" i="151"/>
  <c r="O132" i="151"/>
  <c r="M132" i="151"/>
  <c r="K132" i="151"/>
  <c r="I132" i="151"/>
  <c r="G132" i="151"/>
  <c r="AK131" i="151"/>
  <c r="AI131" i="151"/>
  <c r="AG131" i="151"/>
  <c r="AE131" i="151"/>
  <c r="AC131" i="151"/>
  <c r="AA131" i="151"/>
  <c r="Y131" i="151"/>
  <c r="W131" i="151"/>
  <c r="U131" i="151"/>
  <c r="S131" i="151"/>
  <c r="Q131" i="151"/>
  <c r="O131" i="151"/>
  <c r="M131" i="151"/>
  <c r="K131" i="151"/>
  <c r="I131" i="151"/>
  <c r="G131" i="151"/>
  <c r="AK130" i="151"/>
  <c r="AI130" i="151"/>
  <c r="AG130" i="151"/>
  <c r="AE130" i="151"/>
  <c r="AC130" i="151"/>
  <c r="AA130" i="151"/>
  <c r="Y130" i="151"/>
  <c r="W130" i="151"/>
  <c r="U130" i="151"/>
  <c r="S130" i="151"/>
  <c r="Q130" i="151"/>
  <c r="O130" i="151"/>
  <c r="M130" i="151"/>
  <c r="K130" i="151"/>
  <c r="I130" i="151"/>
  <c r="G130" i="151"/>
  <c r="AK129" i="151"/>
  <c r="AI129" i="151"/>
  <c r="AG129" i="151"/>
  <c r="AE129" i="151"/>
  <c r="AC129" i="151"/>
  <c r="AA129" i="151"/>
  <c r="Y129" i="151"/>
  <c r="W129" i="151"/>
  <c r="U129" i="151"/>
  <c r="S129" i="151"/>
  <c r="Q129" i="151"/>
  <c r="O129" i="151"/>
  <c r="M129" i="151"/>
  <c r="K129" i="151"/>
  <c r="I129" i="151"/>
  <c r="G129" i="151"/>
  <c r="AK128" i="151"/>
  <c r="AI128" i="151"/>
  <c r="AG128" i="151"/>
  <c r="AE128" i="151"/>
  <c r="AC128" i="151"/>
  <c r="AA128" i="151"/>
  <c r="Y128" i="151"/>
  <c r="W128" i="151"/>
  <c r="U128" i="151"/>
  <c r="S128" i="151"/>
  <c r="Q128" i="151"/>
  <c r="O128" i="151"/>
  <c r="M128" i="151"/>
  <c r="K128" i="151"/>
  <c r="I128" i="151"/>
  <c r="G128" i="151"/>
  <c r="AK127" i="151"/>
  <c r="AI127" i="151"/>
  <c r="AG127" i="151"/>
  <c r="AE127" i="151"/>
  <c r="AC127" i="151"/>
  <c r="AA127" i="151"/>
  <c r="Y127" i="151"/>
  <c r="W127" i="151"/>
  <c r="U127" i="151"/>
  <c r="S127" i="151"/>
  <c r="Q127" i="151"/>
  <c r="O127" i="151"/>
  <c r="M127" i="151"/>
  <c r="K127" i="151"/>
  <c r="I127" i="151"/>
  <c r="G127" i="151"/>
  <c r="AK126" i="151"/>
  <c r="AI126" i="151"/>
  <c r="AG126" i="151"/>
  <c r="AE126" i="151"/>
  <c r="AC126" i="151"/>
  <c r="AA126" i="151"/>
  <c r="Y126" i="151"/>
  <c r="W126" i="151"/>
  <c r="U126" i="151"/>
  <c r="S126" i="151"/>
  <c r="Q126" i="151"/>
  <c r="O126" i="151"/>
  <c r="M126" i="151"/>
  <c r="K126" i="151"/>
  <c r="I126" i="151"/>
  <c r="G126" i="151"/>
  <c r="AK125" i="151"/>
  <c r="AI125" i="151"/>
  <c r="AG125" i="151"/>
  <c r="AE125" i="151"/>
  <c r="AC125" i="151"/>
  <c r="AA125" i="151"/>
  <c r="Y125" i="151"/>
  <c r="W125" i="151"/>
  <c r="U125" i="151"/>
  <c r="S125" i="151"/>
  <c r="Q125" i="151"/>
  <c r="O125" i="151"/>
  <c r="M125" i="151"/>
  <c r="K125" i="151"/>
  <c r="I125" i="151"/>
  <c r="G125" i="151"/>
  <c r="AK124" i="151"/>
  <c r="AI124" i="151"/>
  <c r="AG124" i="151"/>
  <c r="AE124" i="151"/>
  <c r="AC124" i="151"/>
  <c r="AA124" i="151"/>
  <c r="Y124" i="151"/>
  <c r="W124" i="151"/>
  <c r="U124" i="151"/>
  <c r="S124" i="151"/>
  <c r="Q124" i="151"/>
  <c r="O124" i="151"/>
  <c r="M124" i="151"/>
  <c r="K124" i="151"/>
  <c r="I124" i="151"/>
  <c r="G124" i="151"/>
  <c r="AK123" i="151"/>
  <c r="AI123" i="151"/>
  <c r="AG123" i="151"/>
  <c r="AE123" i="151"/>
  <c r="AC123" i="151"/>
  <c r="AA123" i="151"/>
  <c r="Y123" i="151"/>
  <c r="W123" i="151"/>
  <c r="U123" i="151"/>
  <c r="S123" i="151"/>
  <c r="Q123" i="151"/>
  <c r="O123" i="151"/>
  <c r="M123" i="151"/>
  <c r="K123" i="151"/>
  <c r="I123" i="151"/>
  <c r="G123" i="151"/>
  <c r="AK122" i="151"/>
  <c r="AI122" i="151"/>
  <c r="AG122" i="151"/>
  <c r="AE122" i="151"/>
  <c r="AC122" i="151"/>
  <c r="AA122" i="151"/>
  <c r="Y122" i="151"/>
  <c r="W122" i="151"/>
  <c r="U122" i="151"/>
  <c r="S122" i="151"/>
  <c r="Q122" i="151"/>
  <c r="O122" i="151"/>
  <c r="M122" i="151"/>
  <c r="K122" i="151"/>
  <c r="I122" i="151"/>
  <c r="G122" i="151"/>
  <c r="AK121" i="151"/>
  <c r="AI121" i="151"/>
  <c r="AG121" i="151"/>
  <c r="AE121" i="151"/>
  <c r="AC121" i="151"/>
  <c r="AA121" i="151"/>
  <c r="Y121" i="151"/>
  <c r="W121" i="151"/>
  <c r="U121" i="151"/>
  <c r="S121" i="151"/>
  <c r="Q121" i="151"/>
  <c r="O121" i="151"/>
  <c r="M121" i="151"/>
  <c r="K121" i="151"/>
  <c r="I121" i="151"/>
  <c r="G121" i="151"/>
  <c r="AK120" i="151"/>
  <c r="AI120" i="151"/>
  <c r="AG120" i="151"/>
  <c r="AE120" i="151"/>
  <c r="AC120" i="151"/>
  <c r="AA120" i="151"/>
  <c r="Y120" i="151"/>
  <c r="W120" i="151"/>
  <c r="U120" i="151"/>
  <c r="S120" i="151"/>
  <c r="Q120" i="151"/>
  <c r="O120" i="151"/>
  <c r="M120" i="151"/>
  <c r="K120" i="151"/>
  <c r="I120" i="151"/>
  <c r="G120" i="151"/>
  <c r="AK119" i="151"/>
  <c r="AI119" i="151"/>
  <c r="AG119" i="151"/>
  <c r="AE119" i="151"/>
  <c r="AC119" i="151"/>
  <c r="AA119" i="151"/>
  <c r="Y119" i="151"/>
  <c r="W119" i="151"/>
  <c r="U119" i="151"/>
  <c r="S119" i="151"/>
  <c r="Q119" i="151"/>
  <c r="O119" i="151"/>
  <c r="M119" i="151"/>
  <c r="K119" i="151"/>
  <c r="I119" i="151"/>
  <c r="G119" i="151"/>
  <c r="AK118" i="151"/>
  <c r="AI118" i="151"/>
  <c r="AG118" i="151"/>
  <c r="AE118" i="151"/>
  <c r="AC118" i="151"/>
  <c r="AA118" i="151"/>
  <c r="Y118" i="151"/>
  <c r="W118" i="151"/>
  <c r="U118" i="151"/>
  <c r="S118" i="151"/>
  <c r="Q118" i="151"/>
  <c r="O118" i="151"/>
  <c r="M118" i="151"/>
  <c r="K118" i="151"/>
  <c r="I118" i="151"/>
  <c r="G118" i="151"/>
  <c r="AK117" i="151"/>
  <c r="AI117" i="151"/>
  <c r="AG117" i="151"/>
  <c r="AE117" i="151"/>
  <c r="AC117" i="151"/>
  <c r="AA117" i="151"/>
  <c r="Y117" i="151"/>
  <c r="W117" i="151"/>
  <c r="U117" i="151"/>
  <c r="S117" i="151"/>
  <c r="Q117" i="151"/>
  <c r="O117" i="151"/>
  <c r="M117" i="151"/>
  <c r="K117" i="151"/>
  <c r="I117" i="151"/>
  <c r="G117" i="151"/>
  <c r="AK116" i="151"/>
  <c r="AI116" i="151"/>
  <c r="AG116" i="151"/>
  <c r="AE116" i="151"/>
  <c r="AC116" i="151"/>
  <c r="AA116" i="151"/>
  <c r="Y116" i="151"/>
  <c r="W116" i="151"/>
  <c r="U116" i="151"/>
  <c r="S116" i="151"/>
  <c r="Q116" i="151"/>
  <c r="O116" i="151"/>
  <c r="M116" i="151"/>
  <c r="K116" i="151"/>
  <c r="I116" i="151"/>
  <c r="G116" i="151"/>
  <c r="AK115" i="151"/>
  <c r="AI115" i="151"/>
  <c r="AG115" i="151"/>
  <c r="AE115" i="151"/>
  <c r="AC115" i="151"/>
  <c r="AA115" i="151"/>
  <c r="Y115" i="151"/>
  <c r="W115" i="151"/>
  <c r="U115" i="151"/>
  <c r="S115" i="151"/>
  <c r="Q115" i="151"/>
  <c r="O115" i="151"/>
  <c r="M115" i="151"/>
  <c r="K115" i="151"/>
  <c r="I115" i="151"/>
  <c r="G115" i="151"/>
  <c r="AK114" i="151"/>
  <c r="AI114" i="151"/>
  <c r="AG114" i="151"/>
  <c r="AE114" i="151"/>
  <c r="AC114" i="151"/>
  <c r="AA114" i="151"/>
  <c r="Y114" i="151"/>
  <c r="W114" i="151"/>
  <c r="U114" i="151"/>
  <c r="S114" i="151"/>
  <c r="Q114" i="151"/>
  <c r="O114" i="151"/>
  <c r="M114" i="151"/>
  <c r="K114" i="151"/>
  <c r="I114" i="151"/>
  <c r="G114" i="151"/>
  <c r="AK113" i="151"/>
  <c r="AI113" i="151"/>
  <c r="AG113" i="151"/>
  <c r="AE113" i="151"/>
  <c r="AC113" i="151"/>
  <c r="AA113" i="151"/>
  <c r="Y113" i="151"/>
  <c r="W113" i="151"/>
  <c r="U113" i="151"/>
  <c r="S113" i="151"/>
  <c r="Q113" i="151"/>
  <c r="O113" i="151"/>
  <c r="M113" i="151"/>
  <c r="K113" i="151"/>
  <c r="I113" i="151"/>
  <c r="G113" i="151"/>
  <c r="AK112" i="151"/>
  <c r="AI112" i="151"/>
  <c r="AG112" i="151"/>
  <c r="AE112" i="151"/>
  <c r="AC112" i="151"/>
  <c r="AA112" i="151"/>
  <c r="Y112" i="151"/>
  <c r="W112" i="151"/>
  <c r="U112" i="151"/>
  <c r="S112" i="151"/>
  <c r="Q112" i="151"/>
  <c r="O112" i="151"/>
  <c r="M112" i="151"/>
  <c r="K112" i="151"/>
  <c r="I112" i="151"/>
  <c r="G112" i="151"/>
  <c r="AK111" i="151"/>
  <c r="AI111" i="151"/>
  <c r="AG111" i="151"/>
  <c r="AE111" i="151"/>
  <c r="AC111" i="151"/>
  <c r="AA111" i="151"/>
  <c r="Y111" i="151"/>
  <c r="W111" i="151"/>
  <c r="U111" i="151"/>
  <c r="S111" i="151"/>
  <c r="Q111" i="151"/>
  <c r="O111" i="151"/>
  <c r="M111" i="151"/>
  <c r="K111" i="151"/>
  <c r="I111" i="151"/>
  <c r="G111" i="151"/>
  <c r="AK110" i="151"/>
  <c r="AI110" i="151"/>
  <c r="AG110" i="151"/>
  <c r="AE110" i="151"/>
  <c r="AC110" i="151"/>
  <c r="AA110" i="151"/>
  <c r="Y110" i="151"/>
  <c r="W110" i="151"/>
  <c r="U110" i="151"/>
  <c r="S110" i="151"/>
  <c r="Q110" i="151"/>
  <c r="O110" i="151"/>
  <c r="M110" i="151"/>
  <c r="K110" i="151"/>
  <c r="I110" i="151"/>
  <c r="G110" i="151"/>
  <c r="AK109" i="151"/>
  <c r="AI109" i="151"/>
  <c r="AG109" i="151"/>
  <c r="AE109" i="151"/>
  <c r="AC109" i="151"/>
  <c r="AA109" i="151"/>
  <c r="Y109" i="151"/>
  <c r="W109" i="151"/>
  <c r="U109" i="151"/>
  <c r="S109" i="151"/>
  <c r="Q109" i="151"/>
  <c r="O109" i="151"/>
  <c r="M109" i="151"/>
  <c r="K109" i="151"/>
  <c r="I109" i="151"/>
  <c r="G109" i="151"/>
  <c r="AK108" i="151"/>
  <c r="AI108" i="151"/>
  <c r="AG108" i="151"/>
  <c r="AE108" i="151"/>
  <c r="AC108" i="151"/>
  <c r="AA108" i="151"/>
  <c r="Y108" i="151"/>
  <c r="W108" i="151"/>
  <c r="U108" i="151"/>
  <c r="S108" i="151"/>
  <c r="Q108" i="151"/>
  <c r="O108" i="151"/>
  <c r="M108" i="151"/>
  <c r="K108" i="151"/>
  <c r="I108" i="151"/>
  <c r="G108" i="151"/>
  <c r="AK107" i="151"/>
  <c r="AI107" i="151"/>
  <c r="AG107" i="151"/>
  <c r="AE107" i="151"/>
  <c r="AC107" i="151"/>
  <c r="AA107" i="151"/>
  <c r="Y107" i="151"/>
  <c r="W107" i="151"/>
  <c r="U107" i="151"/>
  <c r="S107" i="151"/>
  <c r="Q107" i="151"/>
  <c r="O107" i="151"/>
  <c r="M107" i="151"/>
  <c r="K107" i="151"/>
  <c r="I107" i="151"/>
  <c r="G107" i="151"/>
  <c r="AK106" i="151"/>
  <c r="AI106" i="151"/>
  <c r="AG106" i="151"/>
  <c r="AE106" i="151"/>
  <c r="AC106" i="151"/>
  <c r="AA106" i="151"/>
  <c r="Y106" i="151"/>
  <c r="W106" i="151"/>
  <c r="U106" i="151"/>
  <c r="S106" i="151"/>
  <c r="Q106" i="151"/>
  <c r="O106" i="151"/>
  <c r="M106" i="151"/>
  <c r="K106" i="151"/>
  <c r="I106" i="151"/>
  <c r="G106" i="151"/>
  <c r="AK105" i="151"/>
  <c r="AI105" i="151"/>
  <c r="AG105" i="151"/>
  <c r="AE105" i="151"/>
  <c r="AC105" i="151"/>
  <c r="AA105" i="151"/>
  <c r="Y105" i="151"/>
  <c r="W105" i="151"/>
  <c r="U105" i="151"/>
  <c r="S105" i="151"/>
  <c r="Q105" i="151"/>
  <c r="O105" i="151"/>
  <c r="M105" i="151"/>
  <c r="K105" i="151"/>
  <c r="I105" i="151"/>
  <c r="G105" i="151"/>
  <c r="AK104" i="151"/>
  <c r="AI104" i="151"/>
  <c r="AG104" i="151"/>
  <c r="AE104" i="151"/>
  <c r="AC104" i="151"/>
  <c r="AA104" i="151"/>
  <c r="Y104" i="151"/>
  <c r="W104" i="151"/>
  <c r="U104" i="151"/>
  <c r="S104" i="151"/>
  <c r="Q104" i="151"/>
  <c r="O104" i="151"/>
  <c r="M104" i="151"/>
  <c r="K104" i="151"/>
  <c r="I104" i="151"/>
  <c r="G104" i="151"/>
  <c r="AK103" i="151"/>
  <c r="AI103" i="151"/>
  <c r="AG103" i="151"/>
  <c r="AE103" i="151"/>
  <c r="AC103" i="151"/>
  <c r="AA103" i="151"/>
  <c r="Y103" i="151"/>
  <c r="W103" i="151"/>
  <c r="U103" i="151"/>
  <c r="S103" i="151"/>
  <c r="Q103" i="151"/>
  <c r="O103" i="151"/>
  <c r="M103" i="151"/>
  <c r="K103" i="151"/>
  <c r="I103" i="151"/>
  <c r="G103" i="151"/>
  <c r="AK102" i="151"/>
  <c r="AI102" i="151"/>
  <c r="AG102" i="151"/>
  <c r="AE102" i="151"/>
  <c r="AC102" i="151"/>
  <c r="AA102" i="151"/>
  <c r="Y102" i="151"/>
  <c r="W102" i="151"/>
  <c r="U102" i="151"/>
  <c r="S102" i="151"/>
  <c r="Q102" i="151"/>
  <c r="O102" i="151"/>
  <c r="M102" i="151"/>
  <c r="K102" i="151"/>
  <c r="I102" i="151"/>
  <c r="G102" i="151"/>
  <c r="AK101" i="151"/>
  <c r="AI101" i="151"/>
  <c r="AG101" i="151"/>
  <c r="AE101" i="151"/>
  <c r="AC101" i="151"/>
  <c r="AA101" i="151"/>
  <c r="Y101" i="151"/>
  <c r="W101" i="151"/>
  <c r="U101" i="151"/>
  <c r="S101" i="151"/>
  <c r="Q101" i="151"/>
  <c r="O101" i="151"/>
  <c r="M101" i="151"/>
  <c r="K101" i="151"/>
  <c r="I101" i="151"/>
  <c r="G101" i="151"/>
  <c r="AK100" i="151"/>
  <c r="AI100" i="151"/>
  <c r="AG100" i="151"/>
  <c r="AE100" i="151"/>
  <c r="AC100" i="151"/>
  <c r="AA100" i="151"/>
  <c r="Y100" i="151"/>
  <c r="W100" i="151"/>
  <c r="U100" i="151"/>
  <c r="S100" i="151"/>
  <c r="Q100" i="151"/>
  <c r="O100" i="151"/>
  <c r="M100" i="151"/>
  <c r="K100" i="151"/>
  <c r="I100" i="151"/>
  <c r="G100" i="151"/>
  <c r="AK99" i="151"/>
  <c r="AI99" i="151"/>
  <c r="AG99" i="151"/>
  <c r="AE99" i="151"/>
  <c r="AC99" i="151"/>
  <c r="AA99" i="151"/>
  <c r="Y99" i="151"/>
  <c r="W99" i="151"/>
  <c r="U99" i="151"/>
  <c r="S99" i="151"/>
  <c r="Q99" i="151"/>
  <c r="O99" i="151"/>
  <c r="M99" i="151"/>
  <c r="K99" i="151"/>
  <c r="I99" i="151"/>
  <c r="G99" i="151"/>
  <c r="AK98" i="151"/>
  <c r="AI98" i="151"/>
  <c r="AG98" i="151"/>
  <c r="AE98" i="151"/>
  <c r="AC98" i="151"/>
  <c r="AA98" i="151"/>
  <c r="Y98" i="151"/>
  <c r="W98" i="151"/>
  <c r="U98" i="151"/>
  <c r="S98" i="151"/>
  <c r="Q98" i="151"/>
  <c r="O98" i="151"/>
  <c r="M98" i="151"/>
  <c r="K98" i="151"/>
  <c r="I98" i="151"/>
  <c r="G98" i="151"/>
  <c r="AK97" i="151"/>
  <c r="AI97" i="151"/>
  <c r="AG97" i="151"/>
  <c r="AE97" i="151"/>
  <c r="AC97" i="151"/>
  <c r="AA97" i="151"/>
  <c r="Y97" i="151"/>
  <c r="W97" i="151"/>
  <c r="U97" i="151"/>
  <c r="S97" i="151"/>
  <c r="Q97" i="151"/>
  <c r="O97" i="151"/>
  <c r="M97" i="151"/>
  <c r="K97" i="151"/>
  <c r="I97" i="151"/>
  <c r="G97" i="151"/>
  <c r="AK96" i="151"/>
  <c r="AI96" i="151"/>
  <c r="AG96" i="151"/>
  <c r="AE96" i="151"/>
  <c r="AC96" i="151"/>
  <c r="AA96" i="151"/>
  <c r="Y96" i="151"/>
  <c r="W96" i="151"/>
  <c r="U96" i="151"/>
  <c r="S96" i="151"/>
  <c r="Q96" i="151"/>
  <c r="O96" i="151"/>
  <c r="M96" i="151"/>
  <c r="K96" i="151"/>
  <c r="I96" i="151"/>
  <c r="G96" i="151"/>
  <c r="AK95" i="151"/>
  <c r="AI95" i="151"/>
  <c r="AG95" i="151"/>
  <c r="AE95" i="151"/>
  <c r="AC95" i="151"/>
  <c r="AA95" i="151"/>
  <c r="Y95" i="151"/>
  <c r="W95" i="151"/>
  <c r="U95" i="151"/>
  <c r="S95" i="151"/>
  <c r="Q95" i="151"/>
  <c r="O95" i="151"/>
  <c r="M95" i="151"/>
  <c r="K95" i="151"/>
  <c r="I95" i="151"/>
  <c r="G95" i="151"/>
  <c r="AK94" i="151"/>
  <c r="AI94" i="151"/>
  <c r="AG94" i="151"/>
  <c r="AE94" i="151"/>
  <c r="AC94" i="151"/>
  <c r="AA94" i="151"/>
  <c r="Y94" i="151"/>
  <c r="W94" i="151"/>
  <c r="U94" i="151"/>
  <c r="S94" i="151"/>
  <c r="Q94" i="151"/>
  <c r="O94" i="151"/>
  <c r="M94" i="151"/>
  <c r="K94" i="151"/>
  <c r="I94" i="151"/>
  <c r="G94" i="151"/>
  <c r="AK93" i="151"/>
  <c r="AI93" i="151"/>
  <c r="AG93" i="151"/>
  <c r="AE93" i="151"/>
  <c r="AC93" i="151"/>
  <c r="AA93" i="151"/>
  <c r="Y93" i="151"/>
  <c r="W93" i="151"/>
  <c r="U93" i="151"/>
  <c r="S93" i="151"/>
  <c r="Q93" i="151"/>
  <c r="O93" i="151"/>
  <c r="M93" i="151"/>
  <c r="K93" i="151"/>
  <c r="I93" i="151"/>
  <c r="G93" i="151"/>
  <c r="AK92" i="151"/>
  <c r="AI92" i="151"/>
  <c r="AG92" i="151"/>
  <c r="AE92" i="151"/>
  <c r="AC92" i="151"/>
  <c r="AA92" i="151"/>
  <c r="Y92" i="151"/>
  <c r="W92" i="151"/>
  <c r="U92" i="151"/>
  <c r="S92" i="151"/>
  <c r="Q92" i="151"/>
  <c r="O92" i="151"/>
  <c r="M92" i="151"/>
  <c r="K92" i="151"/>
  <c r="I92" i="151"/>
  <c r="G92" i="151"/>
  <c r="AK91" i="151"/>
  <c r="AI91" i="151"/>
  <c r="AG91" i="151"/>
  <c r="AE91" i="151"/>
  <c r="AC91" i="151"/>
  <c r="AA91" i="151"/>
  <c r="Y91" i="151"/>
  <c r="W91" i="151"/>
  <c r="U91" i="151"/>
  <c r="S91" i="151"/>
  <c r="Q91" i="151"/>
  <c r="O91" i="151"/>
  <c r="M91" i="151"/>
  <c r="K91" i="151"/>
  <c r="I91" i="151"/>
  <c r="G91" i="151"/>
  <c r="AK90" i="151"/>
  <c r="AI90" i="151"/>
  <c r="AG90" i="151"/>
  <c r="AE90" i="151"/>
  <c r="AC90" i="151"/>
  <c r="AA90" i="151"/>
  <c r="Y90" i="151"/>
  <c r="W90" i="151"/>
  <c r="U90" i="151"/>
  <c r="S90" i="151"/>
  <c r="Q90" i="151"/>
  <c r="O90" i="151"/>
  <c r="M90" i="151"/>
  <c r="K90" i="151"/>
  <c r="I90" i="151"/>
  <c r="G90" i="151"/>
  <c r="AK89" i="151"/>
  <c r="AI89" i="151"/>
  <c r="AG89" i="151"/>
  <c r="AE89" i="151"/>
  <c r="AC89" i="151"/>
  <c r="AA89" i="151"/>
  <c r="Y89" i="151"/>
  <c r="W89" i="151"/>
  <c r="U89" i="151"/>
  <c r="S89" i="151"/>
  <c r="Q89" i="151"/>
  <c r="O89" i="151"/>
  <c r="M89" i="151"/>
  <c r="K89" i="151"/>
  <c r="I89" i="151"/>
  <c r="G89" i="151"/>
  <c r="AK88" i="151"/>
  <c r="AI88" i="151"/>
  <c r="AG88" i="151"/>
  <c r="AE88" i="151"/>
  <c r="AC88" i="151"/>
  <c r="AA88" i="151"/>
  <c r="Y88" i="151"/>
  <c r="W88" i="151"/>
  <c r="U88" i="151"/>
  <c r="S88" i="151"/>
  <c r="Q88" i="151"/>
  <c r="O88" i="151"/>
  <c r="M88" i="151"/>
  <c r="K88" i="151"/>
  <c r="I88" i="151"/>
  <c r="G88" i="151"/>
  <c r="AK87" i="151"/>
  <c r="AI87" i="151"/>
  <c r="AG87" i="151"/>
  <c r="AE87" i="151"/>
  <c r="AC87" i="151"/>
  <c r="AA87" i="151"/>
  <c r="Y87" i="151"/>
  <c r="W87" i="151"/>
  <c r="U87" i="151"/>
  <c r="S87" i="151"/>
  <c r="Q87" i="151"/>
  <c r="O87" i="151"/>
  <c r="M87" i="151"/>
  <c r="K87" i="151"/>
  <c r="I87" i="151"/>
  <c r="G87" i="151"/>
  <c r="AK86" i="151"/>
  <c r="AI86" i="151"/>
  <c r="AG86" i="151"/>
  <c r="AE86" i="151"/>
  <c r="AC86" i="151"/>
  <c r="AA86" i="151"/>
  <c r="Y86" i="151"/>
  <c r="W86" i="151"/>
  <c r="U86" i="151"/>
  <c r="S86" i="151"/>
  <c r="Q86" i="151"/>
  <c r="O86" i="151"/>
  <c r="M86" i="151"/>
  <c r="K86" i="151"/>
  <c r="I86" i="151"/>
  <c r="G86" i="151"/>
  <c r="AK85" i="151"/>
  <c r="AI85" i="151"/>
  <c r="AG85" i="151"/>
  <c r="AE85" i="151"/>
  <c r="AC85" i="151"/>
  <c r="AA85" i="151"/>
  <c r="Y85" i="151"/>
  <c r="W85" i="151"/>
  <c r="U85" i="151"/>
  <c r="S85" i="151"/>
  <c r="Q85" i="151"/>
  <c r="O85" i="151"/>
  <c r="M85" i="151"/>
  <c r="K85" i="151"/>
  <c r="I85" i="151"/>
  <c r="G85" i="151"/>
  <c r="AK84" i="151"/>
  <c r="AI84" i="151"/>
  <c r="AG84" i="151"/>
  <c r="AE84" i="151"/>
  <c r="AC84" i="151"/>
  <c r="AA84" i="151"/>
  <c r="Y84" i="151"/>
  <c r="W84" i="151"/>
  <c r="U84" i="151"/>
  <c r="S84" i="151"/>
  <c r="Q84" i="151"/>
  <c r="O84" i="151"/>
  <c r="M84" i="151"/>
  <c r="K84" i="151"/>
  <c r="I84" i="151"/>
  <c r="G84" i="151"/>
  <c r="AK83" i="151"/>
  <c r="AI83" i="151"/>
  <c r="AG83" i="151"/>
  <c r="AE83" i="151"/>
  <c r="AC83" i="151"/>
  <c r="AA83" i="151"/>
  <c r="Y83" i="151"/>
  <c r="W83" i="151"/>
  <c r="U83" i="151"/>
  <c r="S83" i="151"/>
  <c r="Q83" i="151"/>
  <c r="O83" i="151"/>
  <c r="M83" i="151"/>
  <c r="K83" i="151"/>
  <c r="I83" i="151"/>
  <c r="G83" i="151"/>
  <c r="AK82" i="151"/>
  <c r="AI82" i="151"/>
  <c r="AG82" i="151"/>
  <c r="AE82" i="151"/>
  <c r="AC82" i="151"/>
  <c r="AA82" i="151"/>
  <c r="Y82" i="151"/>
  <c r="W82" i="151"/>
  <c r="U82" i="151"/>
  <c r="S82" i="151"/>
  <c r="Q82" i="151"/>
  <c r="O82" i="151"/>
  <c r="M82" i="151"/>
  <c r="K82" i="151"/>
  <c r="I82" i="151"/>
  <c r="G82" i="151"/>
  <c r="AK81" i="151"/>
  <c r="AI81" i="151"/>
  <c r="AG81" i="151"/>
  <c r="AE81" i="151"/>
  <c r="AC81" i="151"/>
  <c r="AA81" i="151"/>
  <c r="Y81" i="151"/>
  <c r="W81" i="151"/>
  <c r="U81" i="151"/>
  <c r="S81" i="151"/>
  <c r="Q81" i="151"/>
  <c r="O81" i="151"/>
  <c r="M81" i="151"/>
  <c r="K81" i="151"/>
  <c r="I81" i="151"/>
  <c r="G81" i="151"/>
  <c r="AK80" i="151"/>
  <c r="AI80" i="151"/>
  <c r="AG80" i="151"/>
  <c r="AE80" i="151"/>
  <c r="AC80" i="151"/>
  <c r="AA80" i="151"/>
  <c r="Y80" i="151"/>
  <c r="W80" i="151"/>
  <c r="U80" i="151"/>
  <c r="S80" i="151"/>
  <c r="Q80" i="151"/>
  <c r="O80" i="151"/>
  <c r="M80" i="151"/>
  <c r="K80" i="151"/>
  <c r="I80" i="151"/>
  <c r="G80" i="151"/>
  <c r="AK79" i="151"/>
  <c r="AI79" i="151"/>
  <c r="AG79" i="151"/>
  <c r="AE79" i="151"/>
  <c r="AC79" i="151"/>
  <c r="AA79" i="151"/>
  <c r="Y79" i="151"/>
  <c r="W79" i="151"/>
  <c r="U79" i="151"/>
  <c r="S79" i="151"/>
  <c r="Q79" i="151"/>
  <c r="O79" i="151"/>
  <c r="M79" i="151"/>
  <c r="K79" i="151"/>
  <c r="I79" i="151"/>
  <c r="G79" i="151"/>
  <c r="AK78" i="151"/>
  <c r="AI78" i="151"/>
  <c r="AG78" i="151"/>
  <c r="AE78" i="151"/>
  <c r="AC78" i="151"/>
  <c r="AA78" i="151"/>
  <c r="Y78" i="151"/>
  <c r="W78" i="151"/>
  <c r="U78" i="151"/>
  <c r="S78" i="151"/>
  <c r="Q78" i="151"/>
  <c r="O78" i="151"/>
  <c r="M78" i="151"/>
  <c r="K78" i="151"/>
  <c r="I78" i="151"/>
  <c r="G78" i="151"/>
  <c r="AK77" i="151"/>
  <c r="AI77" i="151"/>
  <c r="AG77" i="151"/>
  <c r="AE77" i="151"/>
  <c r="AC77" i="151"/>
  <c r="AA77" i="151"/>
  <c r="Y77" i="151"/>
  <c r="W77" i="151"/>
  <c r="U77" i="151"/>
  <c r="S77" i="151"/>
  <c r="Q77" i="151"/>
  <c r="O77" i="151"/>
  <c r="M77" i="151"/>
  <c r="K77" i="151"/>
  <c r="I77" i="151"/>
  <c r="G77" i="151"/>
  <c r="AK76" i="151"/>
  <c r="AI76" i="151"/>
  <c r="AG76" i="151"/>
  <c r="AE76" i="151"/>
  <c r="AC76" i="151"/>
  <c r="AA76" i="151"/>
  <c r="Y76" i="151"/>
  <c r="W76" i="151"/>
  <c r="U76" i="151"/>
  <c r="S76" i="151"/>
  <c r="Q76" i="151"/>
  <c r="O76" i="151"/>
  <c r="M76" i="151"/>
  <c r="K76" i="151"/>
  <c r="I76" i="151"/>
  <c r="G76" i="151"/>
  <c r="AK75" i="151"/>
  <c r="AI75" i="151"/>
  <c r="AG75" i="151"/>
  <c r="AE75" i="151"/>
  <c r="AC75" i="151"/>
  <c r="AA75" i="151"/>
  <c r="Y75" i="151"/>
  <c r="W75" i="151"/>
  <c r="U75" i="151"/>
  <c r="S75" i="151"/>
  <c r="Q75" i="151"/>
  <c r="O75" i="151"/>
  <c r="M75" i="151"/>
  <c r="K75" i="151"/>
  <c r="I75" i="151"/>
  <c r="G75" i="151"/>
  <c r="AK74" i="151"/>
  <c r="AI74" i="151"/>
  <c r="AG74" i="151"/>
  <c r="AE74" i="151"/>
  <c r="AC74" i="151"/>
  <c r="AA74" i="151"/>
  <c r="Y74" i="151"/>
  <c r="W74" i="151"/>
  <c r="U74" i="151"/>
  <c r="S74" i="151"/>
  <c r="Q74" i="151"/>
  <c r="O74" i="151"/>
  <c r="M74" i="151"/>
  <c r="K74" i="151"/>
  <c r="I74" i="151"/>
  <c r="G74" i="151"/>
  <c r="AK73" i="151"/>
  <c r="AI73" i="151"/>
  <c r="AG73" i="151"/>
  <c r="AE73" i="151"/>
  <c r="AC73" i="151"/>
  <c r="AA73" i="151"/>
  <c r="Y73" i="151"/>
  <c r="W73" i="151"/>
  <c r="U73" i="151"/>
  <c r="S73" i="151"/>
  <c r="Q73" i="151"/>
  <c r="O73" i="151"/>
  <c r="M73" i="151"/>
  <c r="K73" i="151"/>
  <c r="I73" i="151"/>
  <c r="G73" i="151"/>
  <c r="AK72" i="151"/>
  <c r="AI72" i="151"/>
  <c r="AG72" i="151"/>
  <c r="AE72" i="151"/>
  <c r="AC72" i="151"/>
  <c r="AA72" i="151"/>
  <c r="Y72" i="151"/>
  <c r="W72" i="151"/>
  <c r="U72" i="151"/>
  <c r="S72" i="151"/>
  <c r="Q72" i="151"/>
  <c r="O72" i="151"/>
  <c r="M72" i="151"/>
  <c r="K72" i="151"/>
  <c r="I72" i="151"/>
  <c r="G72" i="151"/>
  <c r="AK71" i="151"/>
  <c r="AI71" i="151"/>
  <c r="AG71" i="151"/>
  <c r="AE71" i="151"/>
  <c r="AC71" i="151"/>
  <c r="AA71" i="151"/>
  <c r="Y71" i="151"/>
  <c r="W71" i="151"/>
  <c r="U71" i="151"/>
  <c r="S71" i="151"/>
  <c r="Q71" i="151"/>
  <c r="O71" i="151"/>
  <c r="M71" i="151"/>
  <c r="K71" i="151"/>
  <c r="I71" i="151"/>
  <c r="G71" i="151"/>
  <c r="AK70" i="151"/>
  <c r="AI70" i="151"/>
  <c r="AG70" i="151"/>
  <c r="AE70" i="151"/>
  <c r="AC70" i="151"/>
  <c r="AA70" i="151"/>
  <c r="Y70" i="151"/>
  <c r="W70" i="151"/>
  <c r="U70" i="151"/>
  <c r="S70" i="151"/>
  <c r="Q70" i="151"/>
  <c r="O70" i="151"/>
  <c r="M70" i="151"/>
  <c r="K70" i="151"/>
  <c r="I70" i="151"/>
  <c r="G70" i="151"/>
  <c r="AK69" i="151"/>
  <c r="AI69" i="151"/>
  <c r="AG69" i="151"/>
  <c r="AE69" i="151"/>
  <c r="AC69" i="151"/>
  <c r="AA69" i="151"/>
  <c r="Y69" i="151"/>
  <c r="W69" i="151"/>
  <c r="U69" i="151"/>
  <c r="S69" i="151"/>
  <c r="Q69" i="151"/>
  <c r="O69" i="151"/>
  <c r="M69" i="151"/>
  <c r="K69" i="151"/>
  <c r="I69" i="151"/>
  <c r="G69" i="151"/>
  <c r="AK68" i="151"/>
  <c r="AI68" i="151"/>
  <c r="AG68" i="151"/>
  <c r="AE68" i="151"/>
  <c r="AC68" i="151"/>
  <c r="AA68" i="151"/>
  <c r="Y68" i="151"/>
  <c r="W68" i="151"/>
  <c r="U68" i="151"/>
  <c r="S68" i="151"/>
  <c r="Q68" i="151"/>
  <c r="O68" i="151"/>
  <c r="M68" i="151"/>
  <c r="K68" i="151"/>
  <c r="I68" i="151"/>
  <c r="G68" i="151"/>
  <c r="AK67" i="151"/>
  <c r="AI67" i="151"/>
  <c r="AG67" i="151"/>
  <c r="AE67" i="151"/>
  <c r="AC67" i="151"/>
  <c r="AA67" i="151"/>
  <c r="Y67" i="151"/>
  <c r="W67" i="151"/>
  <c r="U67" i="151"/>
  <c r="S67" i="151"/>
  <c r="Q67" i="151"/>
  <c r="O67" i="151"/>
  <c r="M67" i="151"/>
  <c r="K67" i="151"/>
  <c r="I67" i="151"/>
  <c r="G67" i="151"/>
  <c r="AK66" i="151"/>
  <c r="AI66" i="151"/>
  <c r="AG66" i="151"/>
  <c r="AE66" i="151"/>
  <c r="AC66" i="151"/>
  <c r="AA66" i="151"/>
  <c r="Y66" i="151"/>
  <c r="W66" i="151"/>
  <c r="U66" i="151"/>
  <c r="S66" i="151"/>
  <c r="Q66" i="151"/>
  <c r="O66" i="151"/>
  <c r="M66" i="151"/>
  <c r="K66" i="151"/>
  <c r="I66" i="151"/>
  <c r="G66" i="151"/>
  <c r="AK65" i="151"/>
  <c r="AI65" i="151"/>
  <c r="AG65" i="151"/>
  <c r="AE65" i="151"/>
  <c r="AC65" i="151"/>
  <c r="AA65" i="151"/>
  <c r="Y65" i="151"/>
  <c r="W65" i="151"/>
  <c r="U65" i="151"/>
  <c r="S65" i="151"/>
  <c r="Q65" i="151"/>
  <c r="O65" i="151"/>
  <c r="M65" i="151"/>
  <c r="K65" i="151"/>
  <c r="I65" i="151"/>
  <c r="G65" i="151"/>
  <c r="AK64" i="151"/>
  <c r="AI64" i="151"/>
  <c r="AG64" i="151"/>
  <c r="AE64" i="151"/>
  <c r="AC64" i="151"/>
  <c r="AA64" i="151"/>
  <c r="Y64" i="151"/>
  <c r="W64" i="151"/>
  <c r="U64" i="151"/>
  <c r="S64" i="151"/>
  <c r="Q64" i="151"/>
  <c r="O64" i="151"/>
  <c r="M64" i="151"/>
  <c r="K64" i="151"/>
  <c r="I64" i="151"/>
  <c r="G64" i="151"/>
  <c r="AK63" i="151"/>
  <c r="AI63" i="151"/>
  <c r="AG63" i="151"/>
  <c r="AE63" i="151"/>
  <c r="AC63" i="151"/>
  <c r="AA63" i="151"/>
  <c r="Y63" i="151"/>
  <c r="W63" i="151"/>
  <c r="U63" i="151"/>
  <c r="S63" i="151"/>
  <c r="Q63" i="151"/>
  <c r="O63" i="151"/>
  <c r="M63" i="151"/>
  <c r="K63" i="151"/>
  <c r="I63" i="151"/>
  <c r="G63" i="151"/>
  <c r="AK62" i="151"/>
  <c r="AI62" i="151"/>
  <c r="AG62" i="151"/>
  <c r="AE62" i="151"/>
  <c r="AC62" i="151"/>
  <c r="AA62" i="151"/>
  <c r="Y62" i="151"/>
  <c r="W62" i="151"/>
  <c r="U62" i="151"/>
  <c r="S62" i="151"/>
  <c r="Q62" i="151"/>
  <c r="O62" i="151"/>
  <c r="M62" i="151"/>
  <c r="K62" i="151"/>
  <c r="I62" i="151"/>
  <c r="G62" i="151"/>
  <c r="AK61" i="151"/>
  <c r="AI61" i="151"/>
  <c r="AG61" i="151"/>
  <c r="AE61" i="151"/>
  <c r="AC61" i="151"/>
  <c r="AA61" i="151"/>
  <c r="Y61" i="151"/>
  <c r="W61" i="151"/>
  <c r="U61" i="151"/>
  <c r="S61" i="151"/>
  <c r="Q61" i="151"/>
  <c r="O61" i="151"/>
  <c r="M61" i="151"/>
  <c r="K61" i="151"/>
  <c r="I61" i="151"/>
  <c r="G61" i="151"/>
  <c r="AK60" i="151"/>
  <c r="AI60" i="151"/>
  <c r="AG60" i="151"/>
  <c r="AE60" i="151"/>
  <c r="AC60" i="151"/>
  <c r="AA60" i="151"/>
  <c r="Y60" i="151"/>
  <c r="W60" i="151"/>
  <c r="U60" i="151"/>
  <c r="S60" i="151"/>
  <c r="Q60" i="151"/>
  <c r="O60" i="151"/>
  <c r="M60" i="151"/>
  <c r="K60" i="151"/>
  <c r="I60" i="151"/>
  <c r="G60" i="151"/>
  <c r="AK59" i="151"/>
  <c r="AI59" i="151"/>
  <c r="AG59" i="151"/>
  <c r="AE59" i="151"/>
  <c r="AC59" i="151"/>
  <c r="AA59" i="151"/>
  <c r="Y59" i="151"/>
  <c r="W59" i="151"/>
  <c r="U59" i="151"/>
  <c r="S59" i="151"/>
  <c r="Q59" i="151"/>
  <c r="O59" i="151"/>
  <c r="M59" i="151"/>
  <c r="K59" i="151"/>
  <c r="I59" i="151"/>
  <c r="G59" i="151"/>
  <c r="AK58" i="151"/>
  <c r="AI58" i="151"/>
  <c r="AG58" i="151"/>
  <c r="AE58" i="151"/>
  <c r="AC58" i="151"/>
  <c r="AA58" i="151"/>
  <c r="Y58" i="151"/>
  <c r="W58" i="151"/>
  <c r="U58" i="151"/>
  <c r="S58" i="151"/>
  <c r="Q58" i="151"/>
  <c r="O58" i="151"/>
  <c r="M58" i="151"/>
  <c r="K58" i="151"/>
  <c r="I58" i="151"/>
  <c r="G58" i="151"/>
  <c r="AK57" i="151"/>
  <c r="AI57" i="151"/>
  <c r="AG57" i="151"/>
  <c r="AE57" i="151"/>
  <c r="AC57" i="151"/>
  <c r="AA57" i="151"/>
  <c r="Y57" i="151"/>
  <c r="W57" i="151"/>
  <c r="U57" i="151"/>
  <c r="S57" i="151"/>
  <c r="Q57" i="151"/>
  <c r="O57" i="151"/>
  <c r="M57" i="151"/>
  <c r="K57" i="151"/>
  <c r="I57" i="151"/>
  <c r="G57" i="151"/>
  <c r="AK56" i="151"/>
  <c r="AI56" i="151"/>
  <c r="AG56" i="151"/>
  <c r="AE56" i="151"/>
  <c r="AC56" i="151"/>
  <c r="AA56" i="151"/>
  <c r="Y56" i="151"/>
  <c r="W56" i="151"/>
  <c r="U56" i="151"/>
  <c r="S56" i="151"/>
  <c r="Q56" i="151"/>
  <c r="O56" i="151"/>
  <c r="M56" i="151"/>
  <c r="K56" i="151"/>
  <c r="I56" i="151"/>
  <c r="G56" i="151"/>
  <c r="AK55" i="151"/>
  <c r="AI55" i="151"/>
  <c r="AG55" i="151"/>
  <c r="AE55" i="151"/>
  <c r="AC55" i="151"/>
  <c r="AA55" i="151"/>
  <c r="Y55" i="151"/>
  <c r="W55" i="151"/>
  <c r="U55" i="151"/>
  <c r="S55" i="151"/>
  <c r="Q55" i="151"/>
  <c r="O55" i="151"/>
  <c r="M55" i="151"/>
  <c r="K55" i="151"/>
  <c r="I55" i="151"/>
  <c r="G55" i="151"/>
  <c r="AK54" i="151"/>
  <c r="AI54" i="151"/>
  <c r="AG54" i="151"/>
  <c r="AE54" i="151"/>
  <c r="AC54" i="151"/>
  <c r="AA54" i="151"/>
  <c r="Y54" i="151"/>
  <c r="W54" i="151"/>
  <c r="U54" i="151"/>
  <c r="S54" i="151"/>
  <c r="Q54" i="151"/>
  <c r="O54" i="151"/>
  <c r="M54" i="151"/>
  <c r="K54" i="151"/>
  <c r="I54" i="151"/>
  <c r="G54" i="151"/>
  <c r="AK53" i="151"/>
  <c r="AI53" i="151"/>
  <c r="AG53" i="151"/>
  <c r="AE53" i="151"/>
  <c r="AC53" i="151"/>
  <c r="AA53" i="151"/>
  <c r="Y53" i="151"/>
  <c r="W53" i="151"/>
  <c r="U53" i="151"/>
  <c r="S53" i="151"/>
  <c r="Q53" i="151"/>
  <c r="O53" i="151"/>
  <c r="M53" i="151"/>
  <c r="K53" i="151"/>
  <c r="I53" i="151"/>
  <c r="G53" i="151"/>
  <c r="AK52" i="151"/>
  <c r="AI52" i="151"/>
  <c r="AG52" i="151"/>
  <c r="AE52" i="151"/>
  <c r="AC52" i="151"/>
  <c r="AA52" i="151"/>
  <c r="Y52" i="151"/>
  <c r="W52" i="151"/>
  <c r="U52" i="151"/>
  <c r="S52" i="151"/>
  <c r="Q52" i="151"/>
  <c r="O52" i="151"/>
  <c r="M52" i="151"/>
  <c r="K52" i="151"/>
  <c r="I52" i="151"/>
  <c r="G52" i="151"/>
  <c r="AK51" i="151"/>
  <c r="AI51" i="151"/>
  <c r="AG51" i="151"/>
  <c r="AE51" i="151"/>
  <c r="AC51" i="151"/>
  <c r="AA51" i="151"/>
  <c r="Y51" i="151"/>
  <c r="W51" i="151"/>
  <c r="U51" i="151"/>
  <c r="S51" i="151"/>
  <c r="Q51" i="151"/>
  <c r="O51" i="151"/>
  <c r="M51" i="151"/>
  <c r="K51" i="151"/>
  <c r="I51" i="151"/>
  <c r="G51" i="151"/>
  <c r="AK50" i="151"/>
  <c r="AI50" i="151"/>
  <c r="AG50" i="151"/>
  <c r="AE50" i="151"/>
  <c r="AC50" i="151"/>
  <c r="AA50" i="151"/>
  <c r="Y50" i="151"/>
  <c r="W50" i="151"/>
  <c r="U50" i="151"/>
  <c r="S50" i="151"/>
  <c r="Q50" i="151"/>
  <c r="O50" i="151"/>
  <c r="M50" i="151"/>
  <c r="K50" i="151"/>
  <c r="I50" i="151"/>
  <c r="G50" i="151"/>
  <c r="AK49" i="151"/>
  <c r="AI49" i="151"/>
  <c r="AG49" i="151"/>
  <c r="AE49" i="151"/>
  <c r="AC49" i="151"/>
  <c r="AA49" i="151"/>
  <c r="Y49" i="151"/>
  <c r="W49" i="151"/>
  <c r="U49" i="151"/>
  <c r="S49" i="151"/>
  <c r="Q49" i="151"/>
  <c r="O49" i="151"/>
  <c r="M49" i="151"/>
  <c r="K49" i="151"/>
  <c r="I49" i="151"/>
  <c r="G49" i="151"/>
  <c r="AK48" i="151"/>
  <c r="AI48" i="151"/>
  <c r="AG48" i="151"/>
  <c r="AE48" i="151"/>
  <c r="AC48" i="151"/>
  <c r="AA48" i="151"/>
  <c r="Y48" i="151"/>
  <c r="W48" i="151"/>
  <c r="U48" i="151"/>
  <c r="S48" i="151"/>
  <c r="Q48" i="151"/>
  <c r="O48" i="151"/>
  <c r="M48" i="151"/>
  <c r="K48" i="151"/>
  <c r="I48" i="151"/>
  <c r="G48" i="151"/>
  <c r="AK47" i="151"/>
  <c r="AI47" i="151"/>
  <c r="AG47" i="151"/>
  <c r="AE47" i="151"/>
  <c r="AC47" i="151"/>
  <c r="AA47" i="151"/>
  <c r="Y47" i="151"/>
  <c r="W47" i="151"/>
  <c r="U47" i="151"/>
  <c r="S47" i="151"/>
  <c r="Q47" i="151"/>
  <c r="O47" i="151"/>
  <c r="M47" i="151"/>
  <c r="K47" i="151"/>
  <c r="I47" i="151"/>
  <c r="G47" i="151"/>
  <c r="AK46" i="151"/>
  <c r="AI46" i="151"/>
  <c r="AG46" i="151"/>
  <c r="AE46" i="151"/>
  <c r="AC46" i="151"/>
  <c r="AA46" i="151"/>
  <c r="Y46" i="151"/>
  <c r="W46" i="151"/>
  <c r="U46" i="151"/>
  <c r="S46" i="151"/>
  <c r="Q46" i="151"/>
  <c r="O46" i="151"/>
  <c r="M46" i="151"/>
  <c r="K46" i="151"/>
  <c r="I46" i="151"/>
  <c r="G46" i="151"/>
  <c r="AK45" i="151"/>
  <c r="AI45" i="151"/>
  <c r="AG45" i="151"/>
  <c r="AE45" i="151"/>
  <c r="AC45" i="151"/>
  <c r="AA45" i="151"/>
  <c r="Y45" i="151"/>
  <c r="W45" i="151"/>
  <c r="U45" i="151"/>
  <c r="S45" i="151"/>
  <c r="Q45" i="151"/>
  <c r="O45" i="151"/>
  <c r="M45" i="151"/>
  <c r="K45" i="151"/>
  <c r="I45" i="151"/>
  <c r="G45" i="151"/>
  <c r="AK44" i="151"/>
  <c r="AI44" i="151"/>
  <c r="AG44" i="151"/>
  <c r="AE44" i="151"/>
  <c r="AC44" i="151"/>
  <c r="AA44" i="151"/>
  <c r="Y44" i="151"/>
  <c r="W44" i="151"/>
  <c r="U44" i="151"/>
  <c r="S44" i="151"/>
  <c r="Q44" i="151"/>
  <c r="O44" i="151"/>
  <c r="M44" i="151"/>
  <c r="K44" i="151"/>
  <c r="I44" i="151"/>
  <c r="G44" i="151"/>
  <c r="AK43" i="151"/>
  <c r="AI43" i="151"/>
  <c r="AG43" i="151"/>
  <c r="AE43" i="151"/>
  <c r="AC43" i="151"/>
  <c r="AA43" i="151"/>
  <c r="Y43" i="151"/>
  <c r="W43" i="151"/>
  <c r="U43" i="151"/>
  <c r="S43" i="151"/>
  <c r="Q43" i="151"/>
  <c r="O43" i="151"/>
  <c r="M43" i="151"/>
  <c r="K43" i="151"/>
  <c r="I43" i="151"/>
  <c r="G43" i="151"/>
  <c r="AK42" i="151"/>
  <c r="AI42" i="151"/>
  <c r="AG42" i="151"/>
  <c r="AE42" i="151"/>
  <c r="AC42" i="151"/>
  <c r="AA42" i="151"/>
  <c r="Y42" i="151"/>
  <c r="W42" i="151"/>
  <c r="U42" i="151"/>
  <c r="S42" i="151"/>
  <c r="Q42" i="151"/>
  <c r="O42" i="151"/>
  <c r="M42" i="151"/>
  <c r="K42" i="151"/>
  <c r="I42" i="151"/>
  <c r="G42" i="151"/>
  <c r="AK41" i="151"/>
  <c r="AI41" i="151"/>
  <c r="AG41" i="151"/>
  <c r="AE41" i="151"/>
  <c r="AC41" i="151"/>
  <c r="AA41" i="151"/>
  <c r="Y41" i="151"/>
  <c r="W41" i="151"/>
  <c r="U41" i="151"/>
  <c r="S41" i="151"/>
  <c r="Q41" i="151"/>
  <c r="O41" i="151"/>
  <c r="M41" i="151"/>
  <c r="K41" i="151"/>
  <c r="I41" i="151"/>
  <c r="G41" i="151"/>
  <c r="AK40" i="151"/>
  <c r="AI40" i="151"/>
  <c r="AG40" i="151"/>
  <c r="AE40" i="151"/>
  <c r="AC40" i="151"/>
  <c r="AA40" i="151"/>
  <c r="Y40" i="151"/>
  <c r="W40" i="151"/>
  <c r="U40" i="151"/>
  <c r="S40" i="151"/>
  <c r="Q40" i="151"/>
  <c r="O40" i="151"/>
  <c r="M40" i="151"/>
  <c r="K40" i="151"/>
  <c r="I40" i="151"/>
  <c r="G40" i="151"/>
  <c r="AK39" i="151"/>
  <c r="AI39" i="151"/>
  <c r="AG39" i="151"/>
  <c r="AE39" i="151"/>
  <c r="AC39" i="151"/>
  <c r="AA39" i="151"/>
  <c r="Y39" i="151"/>
  <c r="W39" i="151"/>
  <c r="U39" i="151"/>
  <c r="S39" i="151"/>
  <c r="Q39" i="151"/>
  <c r="O39" i="151"/>
  <c r="M39" i="151"/>
  <c r="K39" i="151"/>
  <c r="I39" i="151"/>
  <c r="G39" i="151"/>
  <c r="AK140" i="150"/>
  <c r="AI140" i="150"/>
  <c r="AG140" i="150"/>
  <c r="AE140" i="150"/>
  <c r="AC140" i="150"/>
  <c r="AA140" i="150"/>
  <c r="Y140" i="150"/>
  <c r="W140" i="150"/>
  <c r="U140" i="150"/>
  <c r="S140" i="150"/>
  <c r="Q140" i="150"/>
  <c r="O140" i="150"/>
  <c r="M140" i="150"/>
  <c r="K140" i="150"/>
  <c r="I140" i="150"/>
  <c r="G140" i="150"/>
  <c r="AK139" i="150"/>
  <c r="AI139" i="150"/>
  <c r="AG139" i="150"/>
  <c r="AE139" i="150"/>
  <c r="AC139" i="150"/>
  <c r="AA139" i="150"/>
  <c r="Y139" i="150"/>
  <c r="W139" i="150"/>
  <c r="U139" i="150"/>
  <c r="S139" i="150"/>
  <c r="Q139" i="150"/>
  <c r="O139" i="150"/>
  <c r="M139" i="150"/>
  <c r="K139" i="150"/>
  <c r="I139" i="150"/>
  <c r="G139" i="150"/>
  <c r="AK138" i="150"/>
  <c r="AI138" i="150"/>
  <c r="AG138" i="150"/>
  <c r="AE138" i="150"/>
  <c r="AC138" i="150"/>
  <c r="AA138" i="150"/>
  <c r="Y138" i="150"/>
  <c r="W138" i="150"/>
  <c r="U138" i="150"/>
  <c r="S138" i="150"/>
  <c r="Q138" i="150"/>
  <c r="O138" i="150"/>
  <c r="M138" i="150"/>
  <c r="K138" i="150"/>
  <c r="I138" i="150"/>
  <c r="G138" i="150"/>
  <c r="AK137" i="150"/>
  <c r="AI137" i="150"/>
  <c r="AG137" i="150"/>
  <c r="AE137" i="150"/>
  <c r="AC137" i="150"/>
  <c r="AA137" i="150"/>
  <c r="Y137" i="150"/>
  <c r="W137" i="150"/>
  <c r="U137" i="150"/>
  <c r="S137" i="150"/>
  <c r="Q137" i="150"/>
  <c r="O137" i="150"/>
  <c r="M137" i="150"/>
  <c r="K137" i="150"/>
  <c r="I137" i="150"/>
  <c r="G137" i="150"/>
  <c r="AK136" i="150"/>
  <c r="AI136" i="150"/>
  <c r="AG136" i="150"/>
  <c r="AE136" i="150"/>
  <c r="AC136" i="150"/>
  <c r="AA136" i="150"/>
  <c r="Y136" i="150"/>
  <c r="W136" i="150"/>
  <c r="U136" i="150"/>
  <c r="S136" i="150"/>
  <c r="Q136" i="150"/>
  <c r="O136" i="150"/>
  <c r="M136" i="150"/>
  <c r="K136" i="150"/>
  <c r="I136" i="150"/>
  <c r="G136" i="150"/>
  <c r="AK135" i="150"/>
  <c r="AI135" i="150"/>
  <c r="AG135" i="150"/>
  <c r="AE135" i="150"/>
  <c r="AC135" i="150"/>
  <c r="AA135" i="150"/>
  <c r="Y135" i="150"/>
  <c r="W135" i="150"/>
  <c r="U135" i="150"/>
  <c r="S135" i="150"/>
  <c r="Q135" i="150"/>
  <c r="O135" i="150"/>
  <c r="M135" i="150"/>
  <c r="K135" i="150"/>
  <c r="I135" i="150"/>
  <c r="G135" i="150"/>
  <c r="AK134" i="150"/>
  <c r="AI134" i="150"/>
  <c r="AG134" i="150"/>
  <c r="AE134" i="150"/>
  <c r="AC134" i="150"/>
  <c r="AA134" i="150"/>
  <c r="Y134" i="150"/>
  <c r="W134" i="150"/>
  <c r="U134" i="150"/>
  <c r="S134" i="150"/>
  <c r="Q134" i="150"/>
  <c r="O134" i="150"/>
  <c r="M134" i="150"/>
  <c r="K134" i="150"/>
  <c r="I134" i="150"/>
  <c r="G134" i="150"/>
  <c r="AK133" i="150"/>
  <c r="AI133" i="150"/>
  <c r="AG133" i="150"/>
  <c r="AE133" i="150"/>
  <c r="AC133" i="150"/>
  <c r="AA133" i="150"/>
  <c r="Y133" i="150"/>
  <c r="W133" i="150"/>
  <c r="U133" i="150"/>
  <c r="S133" i="150"/>
  <c r="Q133" i="150"/>
  <c r="O133" i="150"/>
  <c r="M133" i="150"/>
  <c r="K133" i="150"/>
  <c r="I133" i="150"/>
  <c r="G133" i="150"/>
  <c r="AK132" i="150"/>
  <c r="AI132" i="150"/>
  <c r="AG132" i="150"/>
  <c r="AE132" i="150"/>
  <c r="AC132" i="150"/>
  <c r="AA132" i="150"/>
  <c r="Y132" i="150"/>
  <c r="W132" i="150"/>
  <c r="U132" i="150"/>
  <c r="S132" i="150"/>
  <c r="Q132" i="150"/>
  <c r="O132" i="150"/>
  <c r="M132" i="150"/>
  <c r="K132" i="150"/>
  <c r="I132" i="150"/>
  <c r="G132" i="150"/>
  <c r="AK131" i="150"/>
  <c r="AI131" i="150"/>
  <c r="AG131" i="150"/>
  <c r="AE131" i="150"/>
  <c r="AC131" i="150"/>
  <c r="AA131" i="150"/>
  <c r="Y131" i="150"/>
  <c r="W131" i="150"/>
  <c r="U131" i="150"/>
  <c r="S131" i="150"/>
  <c r="Q131" i="150"/>
  <c r="O131" i="150"/>
  <c r="M131" i="150"/>
  <c r="K131" i="150"/>
  <c r="I131" i="150"/>
  <c r="G131" i="150"/>
  <c r="AK130" i="150"/>
  <c r="AI130" i="150"/>
  <c r="AG130" i="150"/>
  <c r="AE130" i="150"/>
  <c r="AC130" i="150"/>
  <c r="AA130" i="150"/>
  <c r="Y130" i="150"/>
  <c r="W130" i="150"/>
  <c r="U130" i="150"/>
  <c r="S130" i="150"/>
  <c r="Q130" i="150"/>
  <c r="O130" i="150"/>
  <c r="M130" i="150"/>
  <c r="K130" i="150"/>
  <c r="I130" i="150"/>
  <c r="G130" i="150"/>
  <c r="AK129" i="150"/>
  <c r="AI129" i="150"/>
  <c r="AG129" i="150"/>
  <c r="AE129" i="150"/>
  <c r="AC129" i="150"/>
  <c r="AA129" i="150"/>
  <c r="Y129" i="150"/>
  <c r="W129" i="150"/>
  <c r="U129" i="150"/>
  <c r="S129" i="150"/>
  <c r="Q129" i="150"/>
  <c r="O129" i="150"/>
  <c r="M129" i="150"/>
  <c r="K129" i="150"/>
  <c r="I129" i="150"/>
  <c r="G129" i="150"/>
  <c r="AK128" i="150"/>
  <c r="AI128" i="150"/>
  <c r="AG128" i="150"/>
  <c r="AE128" i="150"/>
  <c r="AC128" i="150"/>
  <c r="AA128" i="150"/>
  <c r="Y128" i="150"/>
  <c r="W128" i="150"/>
  <c r="U128" i="150"/>
  <c r="S128" i="150"/>
  <c r="Q128" i="150"/>
  <c r="O128" i="150"/>
  <c r="M128" i="150"/>
  <c r="K128" i="150"/>
  <c r="I128" i="150"/>
  <c r="G128" i="150"/>
  <c r="AK127" i="150"/>
  <c r="AI127" i="150"/>
  <c r="AG127" i="150"/>
  <c r="AE127" i="150"/>
  <c r="AC127" i="150"/>
  <c r="AA127" i="150"/>
  <c r="Y127" i="150"/>
  <c r="W127" i="150"/>
  <c r="U127" i="150"/>
  <c r="S127" i="150"/>
  <c r="Q127" i="150"/>
  <c r="O127" i="150"/>
  <c r="M127" i="150"/>
  <c r="K127" i="150"/>
  <c r="I127" i="150"/>
  <c r="G127" i="150"/>
  <c r="AK126" i="150"/>
  <c r="AI126" i="150"/>
  <c r="AG126" i="150"/>
  <c r="AE126" i="150"/>
  <c r="AC126" i="150"/>
  <c r="AA126" i="150"/>
  <c r="Y126" i="150"/>
  <c r="W126" i="150"/>
  <c r="U126" i="150"/>
  <c r="S126" i="150"/>
  <c r="Q126" i="150"/>
  <c r="O126" i="150"/>
  <c r="M126" i="150"/>
  <c r="K126" i="150"/>
  <c r="I126" i="150"/>
  <c r="G126" i="150"/>
  <c r="AK125" i="150"/>
  <c r="AI125" i="150"/>
  <c r="AG125" i="150"/>
  <c r="AE125" i="150"/>
  <c r="AC125" i="150"/>
  <c r="AA125" i="150"/>
  <c r="Y125" i="150"/>
  <c r="W125" i="150"/>
  <c r="U125" i="150"/>
  <c r="S125" i="150"/>
  <c r="Q125" i="150"/>
  <c r="O125" i="150"/>
  <c r="M125" i="150"/>
  <c r="K125" i="150"/>
  <c r="I125" i="150"/>
  <c r="G125" i="150"/>
  <c r="AK124" i="150"/>
  <c r="AI124" i="150"/>
  <c r="AG124" i="150"/>
  <c r="AE124" i="150"/>
  <c r="AC124" i="150"/>
  <c r="AA124" i="150"/>
  <c r="Y124" i="150"/>
  <c r="W124" i="150"/>
  <c r="U124" i="150"/>
  <c r="S124" i="150"/>
  <c r="Q124" i="150"/>
  <c r="O124" i="150"/>
  <c r="M124" i="150"/>
  <c r="K124" i="150"/>
  <c r="I124" i="150"/>
  <c r="G124" i="150"/>
  <c r="AK123" i="150"/>
  <c r="AI123" i="150"/>
  <c r="AG123" i="150"/>
  <c r="AE123" i="150"/>
  <c r="AC123" i="150"/>
  <c r="AA123" i="150"/>
  <c r="Y123" i="150"/>
  <c r="W123" i="150"/>
  <c r="U123" i="150"/>
  <c r="S123" i="150"/>
  <c r="Q123" i="150"/>
  <c r="O123" i="150"/>
  <c r="M123" i="150"/>
  <c r="K123" i="150"/>
  <c r="I123" i="150"/>
  <c r="G123" i="150"/>
  <c r="AK122" i="150"/>
  <c r="AI122" i="150"/>
  <c r="AG122" i="150"/>
  <c r="AE122" i="150"/>
  <c r="AC122" i="150"/>
  <c r="AA122" i="150"/>
  <c r="Y122" i="150"/>
  <c r="W122" i="150"/>
  <c r="U122" i="150"/>
  <c r="S122" i="150"/>
  <c r="Q122" i="150"/>
  <c r="O122" i="150"/>
  <c r="M122" i="150"/>
  <c r="K122" i="150"/>
  <c r="I122" i="150"/>
  <c r="G122" i="150"/>
  <c r="AK121" i="150"/>
  <c r="AI121" i="150"/>
  <c r="AG121" i="150"/>
  <c r="AE121" i="150"/>
  <c r="AC121" i="150"/>
  <c r="AA121" i="150"/>
  <c r="Y121" i="150"/>
  <c r="W121" i="150"/>
  <c r="U121" i="150"/>
  <c r="S121" i="150"/>
  <c r="Q121" i="150"/>
  <c r="O121" i="150"/>
  <c r="M121" i="150"/>
  <c r="K121" i="150"/>
  <c r="I121" i="150"/>
  <c r="G121" i="150"/>
  <c r="AK120" i="150"/>
  <c r="AI120" i="150"/>
  <c r="AG120" i="150"/>
  <c r="AE120" i="150"/>
  <c r="AC120" i="150"/>
  <c r="AA120" i="150"/>
  <c r="Y120" i="150"/>
  <c r="W120" i="150"/>
  <c r="U120" i="150"/>
  <c r="S120" i="150"/>
  <c r="Q120" i="150"/>
  <c r="O120" i="150"/>
  <c r="M120" i="150"/>
  <c r="K120" i="150"/>
  <c r="I120" i="150"/>
  <c r="G120" i="150"/>
  <c r="AK119" i="150"/>
  <c r="AI119" i="150"/>
  <c r="AG119" i="150"/>
  <c r="AE119" i="150"/>
  <c r="AC119" i="150"/>
  <c r="AA119" i="150"/>
  <c r="Y119" i="150"/>
  <c r="W119" i="150"/>
  <c r="U119" i="150"/>
  <c r="S119" i="150"/>
  <c r="Q119" i="150"/>
  <c r="O119" i="150"/>
  <c r="M119" i="150"/>
  <c r="K119" i="150"/>
  <c r="I119" i="150"/>
  <c r="G119" i="150"/>
  <c r="AK118" i="150"/>
  <c r="AI118" i="150"/>
  <c r="AG118" i="150"/>
  <c r="AE118" i="150"/>
  <c r="AC118" i="150"/>
  <c r="AA118" i="150"/>
  <c r="Y118" i="150"/>
  <c r="W118" i="150"/>
  <c r="U118" i="150"/>
  <c r="S118" i="150"/>
  <c r="Q118" i="150"/>
  <c r="O118" i="150"/>
  <c r="M118" i="150"/>
  <c r="K118" i="150"/>
  <c r="I118" i="150"/>
  <c r="G118" i="150"/>
  <c r="AK117" i="150"/>
  <c r="AI117" i="150"/>
  <c r="AG117" i="150"/>
  <c r="AE117" i="150"/>
  <c r="AC117" i="150"/>
  <c r="AA117" i="150"/>
  <c r="Y117" i="150"/>
  <c r="W117" i="150"/>
  <c r="U117" i="150"/>
  <c r="S117" i="150"/>
  <c r="Q117" i="150"/>
  <c r="O117" i="150"/>
  <c r="M117" i="150"/>
  <c r="K117" i="150"/>
  <c r="I117" i="150"/>
  <c r="G117" i="150"/>
  <c r="AK116" i="150"/>
  <c r="AI116" i="150"/>
  <c r="AG116" i="150"/>
  <c r="AE116" i="150"/>
  <c r="AC116" i="150"/>
  <c r="AA116" i="150"/>
  <c r="Y116" i="150"/>
  <c r="W116" i="150"/>
  <c r="U116" i="150"/>
  <c r="S116" i="150"/>
  <c r="Q116" i="150"/>
  <c r="O116" i="150"/>
  <c r="M116" i="150"/>
  <c r="K116" i="150"/>
  <c r="I116" i="150"/>
  <c r="G116" i="150"/>
  <c r="AK115" i="150"/>
  <c r="AI115" i="150"/>
  <c r="AG115" i="150"/>
  <c r="AE115" i="150"/>
  <c r="AC115" i="150"/>
  <c r="AA115" i="150"/>
  <c r="Y115" i="150"/>
  <c r="W115" i="150"/>
  <c r="U115" i="150"/>
  <c r="S115" i="150"/>
  <c r="Q115" i="150"/>
  <c r="O115" i="150"/>
  <c r="M115" i="150"/>
  <c r="K115" i="150"/>
  <c r="I115" i="150"/>
  <c r="G115" i="150"/>
  <c r="AK114" i="150"/>
  <c r="AI114" i="150"/>
  <c r="AG114" i="150"/>
  <c r="AE114" i="150"/>
  <c r="AC114" i="150"/>
  <c r="AA114" i="150"/>
  <c r="Y114" i="150"/>
  <c r="W114" i="150"/>
  <c r="U114" i="150"/>
  <c r="S114" i="150"/>
  <c r="Q114" i="150"/>
  <c r="O114" i="150"/>
  <c r="M114" i="150"/>
  <c r="K114" i="150"/>
  <c r="I114" i="150"/>
  <c r="G114" i="150"/>
  <c r="AK113" i="150"/>
  <c r="AI113" i="150"/>
  <c r="AG113" i="150"/>
  <c r="AE113" i="150"/>
  <c r="AC113" i="150"/>
  <c r="AA113" i="150"/>
  <c r="Y113" i="150"/>
  <c r="W113" i="150"/>
  <c r="U113" i="150"/>
  <c r="S113" i="150"/>
  <c r="Q113" i="150"/>
  <c r="O113" i="150"/>
  <c r="M113" i="150"/>
  <c r="K113" i="150"/>
  <c r="I113" i="150"/>
  <c r="G113" i="150"/>
  <c r="AK112" i="150"/>
  <c r="AI112" i="150"/>
  <c r="AG112" i="150"/>
  <c r="AE112" i="150"/>
  <c r="AC112" i="150"/>
  <c r="AA112" i="150"/>
  <c r="Y112" i="150"/>
  <c r="W112" i="150"/>
  <c r="U112" i="150"/>
  <c r="S112" i="150"/>
  <c r="Q112" i="150"/>
  <c r="O112" i="150"/>
  <c r="M112" i="150"/>
  <c r="K112" i="150"/>
  <c r="I112" i="150"/>
  <c r="G112" i="150"/>
  <c r="AK111" i="150"/>
  <c r="AI111" i="150"/>
  <c r="AG111" i="150"/>
  <c r="AE111" i="150"/>
  <c r="AC111" i="150"/>
  <c r="AA111" i="150"/>
  <c r="Y111" i="150"/>
  <c r="W111" i="150"/>
  <c r="U111" i="150"/>
  <c r="S111" i="150"/>
  <c r="Q111" i="150"/>
  <c r="O111" i="150"/>
  <c r="M111" i="150"/>
  <c r="K111" i="150"/>
  <c r="I111" i="150"/>
  <c r="G111" i="150"/>
  <c r="AK110" i="150"/>
  <c r="AI110" i="150"/>
  <c r="AG110" i="150"/>
  <c r="AE110" i="150"/>
  <c r="AC110" i="150"/>
  <c r="AA110" i="150"/>
  <c r="Y110" i="150"/>
  <c r="W110" i="150"/>
  <c r="U110" i="150"/>
  <c r="S110" i="150"/>
  <c r="Q110" i="150"/>
  <c r="O110" i="150"/>
  <c r="M110" i="150"/>
  <c r="K110" i="150"/>
  <c r="I110" i="150"/>
  <c r="G110" i="150"/>
  <c r="AK109" i="150"/>
  <c r="AI109" i="150"/>
  <c r="AG109" i="150"/>
  <c r="AE109" i="150"/>
  <c r="AC109" i="150"/>
  <c r="AA109" i="150"/>
  <c r="Y109" i="150"/>
  <c r="W109" i="150"/>
  <c r="U109" i="150"/>
  <c r="S109" i="150"/>
  <c r="Q109" i="150"/>
  <c r="O109" i="150"/>
  <c r="M109" i="150"/>
  <c r="K109" i="150"/>
  <c r="I109" i="150"/>
  <c r="G109" i="150"/>
  <c r="AK108" i="150"/>
  <c r="AI108" i="150"/>
  <c r="AG108" i="150"/>
  <c r="AE108" i="150"/>
  <c r="AC108" i="150"/>
  <c r="AA108" i="150"/>
  <c r="Y108" i="150"/>
  <c r="W108" i="150"/>
  <c r="U108" i="150"/>
  <c r="S108" i="150"/>
  <c r="Q108" i="150"/>
  <c r="O108" i="150"/>
  <c r="M108" i="150"/>
  <c r="K108" i="150"/>
  <c r="I108" i="150"/>
  <c r="G108" i="150"/>
  <c r="AK107" i="150"/>
  <c r="AI107" i="150"/>
  <c r="AG107" i="150"/>
  <c r="AE107" i="150"/>
  <c r="AC107" i="150"/>
  <c r="AA107" i="150"/>
  <c r="Y107" i="150"/>
  <c r="W107" i="150"/>
  <c r="U107" i="150"/>
  <c r="S107" i="150"/>
  <c r="Q107" i="150"/>
  <c r="O107" i="150"/>
  <c r="M107" i="150"/>
  <c r="K107" i="150"/>
  <c r="I107" i="150"/>
  <c r="G107" i="150"/>
  <c r="AK87" i="150"/>
  <c r="AI87" i="150"/>
  <c r="AG87" i="150"/>
  <c r="AE87" i="150"/>
  <c r="AC87" i="150"/>
  <c r="AA87" i="150"/>
  <c r="Y87" i="150"/>
  <c r="W87" i="150"/>
  <c r="U87" i="150"/>
  <c r="S87" i="150"/>
  <c r="Q87" i="150"/>
  <c r="O87" i="150"/>
  <c r="M87" i="150"/>
  <c r="K87" i="150"/>
  <c r="I87" i="150"/>
  <c r="G87" i="150"/>
  <c r="AK86" i="150"/>
  <c r="AI86" i="150"/>
  <c r="AG86" i="150"/>
  <c r="AE86" i="150"/>
  <c r="AC86" i="150"/>
  <c r="AA86" i="150"/>
  <c r="Y86" i="150"/>
  <c r="W86" i="150"/>
  <c r="U86" i="150"/>
  <c r="S86" i="150"/>
  <c r="Q86" i="150"/>
  <c r="O86" i="150"/>
  <c r="M86" i="150"/>
  <c r="K86" i="150"/>
  <c r="I86" i="150"/>
  <c r="G86" i="150"/>
  <c r="AK106" i="150"/>
  <c r="AI106" i="150"/>
  <c r="AG106" i="150"/>
  <c r="AE106" i="150"/>
  <c r="AC106" i="150"/>
  <c r="AA106" i="150"/>
  <c r="Y106" i="150"/>
  <c r="W106" i="150"/>
  <c r="U106" i="150"/>
  <c r="S106" i="150"/>
  <c r="Q106" i="150"/>
  <c r="O106" i="150"/>
  <c r="M106" i="150"/>
  <c r="K106" i="150"/>
  <c r="I106" i="150"/>
  <c r="G106" i="150"/>
  <c r="AK85" i="150"/>
  <c r="AI85" i="150"/>
  <c r="AG85" i="150"/>
  <c r="AE85" i="150"/>
  <c r="AC85" i="150"/>
  <c r="AA85" i="150"/>
  <c r="Y85" i="150"/>
  <c r="W85" i="150"/>
  <c r="U85" i="150"/>
  <c r="S85" i="150"/>
  <c r="Q85" i="150"/>
  <c r="O85" i="150"/>
  <c r="M85" i="150"/>
  <c r="K85" i="150"/>
  <c r="I85" i="150"/>
  <c r="G85" i="150"/>
  <c r="AK105" i="150"/>
  <c r="AI105" i="150"/>
  <c r="AE105" i="150"/>
  <c r="AC105" i="150"/>
  <c r="AA105" i="150"/>
  <c r="Y105" i="150"/>
  <c r="W105" i="150"/>
  <c r="U105" i="150"/>
  <c r="S105" i="150"/>
  <c r="Q105" i="150"/>
  <c r="O105" i="150"/>
  <c r="M105" i="150"/>
  <c r="K105" i="150"/>
  <c r="I105" i="150"/>
  <c r="G105" i="150"/>
  <c r="AL105" i="150" s="1"/>
  <c r="AK84" i="150"/>
  <c r="AI84" i="150"/>
  <c r="AG84" i="150"/>
  <c r="AE84" i="150"/>
  <c r="AC84" i="150"/>
  <c r="AA84" i="150"/>
  <c r="Y84" i="150"/>
  <c r="W84" i="150"/>
  <c r="U84" i="150"/>
  <c r="S84" i="150"/>
  <c r="Q84" i="150"/>
  <c r="O84" i="150"/>
  <c r="M84" i="150"/>
  <c r="K84" i="150"/>
  <c r="I84" i="150"/>
  <c r="G84" i="150"/>
  <c r="AL84" i="150" s="1"/>
  <c r="AK83" i="150"/>
  <c r="AI83" i="150"/>
  <c r="AG83" i="150"/>
  <c r="AE83" i="150"/>
  <c r="AC83" i="150"/>
  <c r="AA83" i="150"/>
  <c r="Y83" i="150"/>
  <c r="W83" i="150"/>
  <c r="U83" i="150"/>
  <c r="S83" i="150"/>
  <c r="Q83" i="150"/>
  <c r="O83" i="150"/>
  <c r="M83" i="150"/>
  <c r="K83" i="150"/>
  <c r="I83" i="150"/>
  <c r="G83" i="150"/>
  <c r="AL83" i="150" s="1"/>
  <c r="AK37" i="150"/>
  <c r="AI37" i="150"/>
  <c r="AG37" i="150"/>
  <c r="AE37" i="150"/>
  <c r="AC37" i="150"/>
  <c r="AA37" i="150"/>
  <c r="Y37" i="150"/>
  <c r="W37" i="150"/>
  <c r="U37" i="150"/>
  <c r="S37" i="150"/>
  <c r="Q37" i="150"/>
  <c r="O37" i="150"/>
  <c r="M37" i="150"/>
  <c r="K37" i="150"/>
  <c r="I37" i="150"/>
  <c r="G37" i="150"/>
  <c r="AL37" i="150" s="1"/>
  <c r="AK15" i="150"/>
  <c r="AI15" i="150"/>
  <c r="AG15" i="150"/>
  <c r="AE15" i="150"/>
  <c r="AC15" i="150"/>
  <c r="AA15" i="150"/>
  <c r="Y15" i="150"/>
  <c r="W15" i="150"/>
  <c r="U15" i="150"/>
  <c r="S15" i="150"/>
  <c r="Q15" i="150"/>
  <c r="O15" i="150"/>
  <c r="M15" i="150"/>
  <c r="K15" i="150"/>
  <c r="I15" i="150"/>
  <c r="G15" i="150"/>
  <c r="AL15" i="150" s="1"/>
  <c r="AK82" i="150"/>
  <c r="AI82" i="150"/>
  <c r="AG82" i="150"/>
  <c r="AE82" i="150"/>
  <c r="AC82" i="150"/>
  <c r="AA82" i="150"/>
  <c r="Y82" i="150"/>
  <c r="W82" i="150"/>
  <c r="U82" i="150"/>
  <c r="S82" i="150"/>
  <c r="Q82" i="150"/>
  <c r="O82" i="150"/>
  <c r="M82" i="150"/>
  <c r="K82" i="150"/>
  <c r="I82" i="150"/>
  <c r="G82" i="150"/>
  <c r="AL82" i="150" s="1"/>
  <c r="AK104" i="150"/>
  <c r="AI104" i="150"/>
  <c r="AG104" i="150"/>
  <c r="AE104" i="150"/>
  <c r="AC104" i="150"/>
  <c r="AA104" i="150"/>
  <c r="Y104" i="150"/>
  <c r="W104" i="150"/>
  <c r="U104" i="150"/>
  <c r="S104" i="150"/>
  <c r="Q104" i="150"/>
  <c r="O104" i="150"/>
  <c r="M104" i="150"/>
  <c r="K104" i="150"/>
  <c r="I104" i="150"/>
  <c r="G104" i="150"/>
  <c r="AL104" i="150" s="1"/>
  <c r="AK81" i="150"/>
  <c r="AI81" i="150"/>
  <c r="AG81" i="150"/>
  <c r="AE81" i="150"/>
  <c r="AC81" i="150"/>
  <c r="AA81" i="150"/>
  <c r="Y81" i="150"/>
  <c r="W81" i="150"/>
  <c r="U81" i="150"/>
  <c r="S81" i="150"/>
  <c r="Q81" i="150"/>
  <c r="O81" i="150"/>
  <c r="M81" i="150"/>
  <c r="K81" i="150"/>
  <c r="I81" i="150"/>
  <c r="G81" i="150"/>
  <c r="AL81" i="150" s="1"/>
  <c r="AK80" i="150"/>
  <c r="AI80" i="150"/>
  <c r="AG80" i="150"/>
  <c r="AE80" i="150"/>
  <c r="AC80" i="150"/>
  <c r="AA80" i="150"/>
  <c r="Y80" i="150"/>
  <c r="W80" i="150"/>
  <c r="U80" i="150"/>
  <c r="S80" i="150"/>
  <c r="Q80" i="150"/>
  <c r="O80" i="150"/>
  <c r="M80" i="150"/>
  <c r="K80" i="150"/>
  <c r="I80" i="150"/>
  <c r="G80" i="150"/>
  <c r="AL80" i="150" s="1"/>
  <c r="AK103" i="150"/>
  <c r="AI103" i="150"/>
  <c r="AG103" i="150"/>
  <c r="AE103" i="150"/>
  <c r="AC103" i="150"/>
  <c r="AA103" i="150"/>
  <c r="Y103" i="150"/>
  <c r="W103" i="150"/>
  <c r="U103" i="150"/>
  <c r="S103" i="150"/>
  <c r="Q103" i="150"/>
  <c r="O103" i="150"/>
  <c r="M103" i="150"/>
  <c r="K103" i="150"/>
  <c r="I103" i="150"/>
  <c r="G103" i="150"/>
  <c r="AL103" i="150" s="1"/>
  <c r="AK79" i="150"/>
  <c r="AI79" i="150"/>
  <c r="AG79" i="150"/>
  <c r="AE79" i="150"/>
  <c r="AC79" i="150"/>
  <c r="AA79" i="150"/>
  <c r="Y79" i="150"/>
  <c r="W79" i="150"/>
  <c r="U79" i="150"/>
  <c r="S79" i="150"/>
  <c r="Q79" i="150"/>
  <c r="O79" i="150"/>
  <c r="M79" i="150"/>
  <c r="K79" i="150"/>
  <c r="I79" i="150"/>
  <c r="G79" i="150"/>
  <c r="AL79" i="150" s="1"/>
  <c r="AK54" i="150"/>
  <c r="AI54" i="150"/>
  <c r="AG54" i="150"/>
  <c r="AE54" i="150"/>
  <c r="AC54" i="150"/>
  <c r="AA54" i="150"/>
  <c r="Y54" i="150"/>
  <c r="W54" i="150"/>
  <c r="U54" i="150"/>
  <c r="S54" i="150"/>
  <c r="Q54" i="150"/>
  <c r="O54" i="150"/>
  <c r="M54" i="150"/>
  <c r="K54" i="150"/>
  <c r="I54" i="150"/>
  <c r="G54" i="150"/>
  <c r="AL54" i="150" s="1"/>
  <c r="AK78" i="150"/>
  <c r="AI78" i="150"/>
  <c r="AG78" i="150"/>
  <c r="AE78" i="150"/>
  <c r="AC78" i="150"/>
  <c r="AA78" i="150"/>
  <c r="Y78" i="150"/>
  <c r="W78" i="150"/>
  <c r="U78" i="150"/>
  <c r="S78" i="150"/>
  <c r="Q78" i="150"/>
  <c r="O78" i="150"/>
  <c r="M78" i="150"/>
  <c r="K78" i="150"/>
  <c r="I78" i="150"/>
  <c r="G78" i="150"/>
  <c r="AL78" i="150" s="1"/>
  <c r="AK102" i="150"/>
  <c r="AI102" i="150"/>
  <c r="AG102" i="150"/>
  <c r="AE102" i="150"/>
  <c r="AC102" i="150"/>
  <c r="AA102" i="150"/>
  <c r="Y102" i="150"/>
  <c r="W102" i="150"/>
  <c r="U102" i="150"/>
  <c r="S102" i="150"/>
  <c r="Q102" i="150"/>
  <c r="O102" i="150"/>
  <c r="M102" i="150"/>
  <c r="K102" i="150"/>
  <c r="I102" i="150"/>
  <c r="G102" i="150"/>
  <c r="AL102" i="150" s="1"/>
  <c r="AK36" i="150"/>
  <c r="AI36" i="150"/>
  <c r="AG36" i="150"/>
  <c r="AE36" i="150"/>
  <c r="AC36" i="150"/>
  <c r="AA36" i="150"/>
  <c r="Y36" i="150"/>
  <c r="W36" i="150"/>
  <c r="U36" i="150"/>
  <c r="S36" i="150"/>
  <c r="Q36" i="150"/>
  <c r="O36" i="150"/>
  <c r="M36" i="150"/>
  <c r="K36" i="150"/>
  <c r="I36" i="150"/>
  <c r="G36" i="150"/>
  <c r="AL36" i="150" s="1"/>
  <c r="AK35" i="150"/>
  <c r="AI35" i="150"/>
  <c r="AG35" i="150"/>
  <c r="AE35" i="150"/>
  <c r="AC35" i="150"/>
  <c r="AA35" i="150"/>
  <c r="Y35" i="150"/>
  <c r="W35" i="150"/>
  <c r="U35" i="150"/>
  <c r="S35" i="150"/>
  <c r="Q35" i="150"/>
  <c r="O35" i="150"/>
  <c r="M35" i="150"/>
  <c r="K35" i="150"/>
  <c r="I35" i="150"/>
  <c r="G35" i="150"/>
  <c r="AL35" i="150" s="1"/>
  <c r="AK14" i="150"/>
  <c r="AI14" i="150"/>
  <c r="AG14" i="150"/>
  <c r="AE14" i="150"/>
  <c r="AC14" i="150"/>
  <c r="AA14" i="150"/>
  <c r="Y14" i="150"/>
  <c r="W14" i="150"/>
  <c r="U14" i="150"/>
  <c r="S14" i="150"/>
  <c r="Q14" i="150"/>
  <c r="O14" i="150"/>
  <c r="M14" i="150"/>
  <c r="K14" i="150"/>
  <c r="I14" i="150"/>
  <c r="G14" i="150"/>
  <c r="AL14" i="150" s="1"/>
  <c r="AK77" i="150"/>
  <c r="AI77" i="150"/>
  <c r="AG77" i="150"/>
  <c r="AE77" i="150"/>
  <c r="AC77" i="150"/>
  <c r="AA77" i="150"/>
  <c r="Y77" i="150"/>
  <c r="W77" i="150"/>
  <c r="U77" i="150"/>
  <c r="S77" i="150"/>
  <c r="Q77" i="150"/>
  <c r="O77" i="150"/>
  <c r="M77" i="150"/>
  <c r="K77" i="150"/>
  <c r="I77" i="150"/>
  <c r="G77" i="150"/>
  <c r="AL77" i="150" s="1"/>
  <c r="AK53" i="150"/>
  <c r="AI53" i="150"/>
  <c r="AG53" i="150"/>
  <c r="AE53" i="150"/>
  <c r="AC53" i="150"/>
  <c r="AA53" i="150"/>
  <c r="Y53" i="150"/>
  <c r="W53" i="150"/>
  <c r="U53" i="150"/>
  <c r="S53" i="150"/>
  <c r="Q53" i="150"/>
  <c r="O53" i="150"/>
  <c r="M53" i="150"/>
  <c r="K53" i="150"/>
  <c r="I53" i="150"/>
  <c r="G53" i="150"/>
  <c r="AL53" i="150" s="1"/>
  <c r="AK101" i="150"/>
  <c r="AI101" i="150"/>
  <c r="AG101" i="150"/>
  <c r="AE101" i="150"/>
  <c r="AC101" i="150"/>
  <c r="AA101" i="150"/>
  <c r="Y101" i="150"/>
  <c r="W101" i="150"/>
  <c r="U101" i="150"/>
  <c r="S101" i="150"/>
  <c r="Q101" i="150"/>
  <c r="O101" i="150"/>
  <c r="M101" i="150"/>
  <c r="K101" i="150"/>
  <c r="I101" i="150"/>
  <c r="G101" i="150"/>
  <c r="AL101" i="150" s="1"/>
  <c r="AK76" i="150"/>
  <c r="AI76" i="150"/>
  <c r="AG76" i="150"/>
  <c r="AE76" i="150"/>
  <c r="AC76" i="150"/>
  <c r="AA76" i="150"/>
  <c r="Y76" i="150"/>
  <c r="W76" i="150"/>
  <c r="U76" i="150"/>
  <c r="S76" i="150"/>
  <c r="Q76" i="150"/>
  <c r="O76" i="150"/>
  <c r="M76" i="150"/>
  <c r="K76" i="150"/>
  <c r="I76" i="150"/>
  <c r="G76" i="150"/>
  <c r="AL76" i="150" s="1"/>
  <c r="AK75" i="150"/>
  <c r="AI75" i="150"/>
  <c r="AG75" i="150"/>
  <c r="AE75" i="150"/>
  <c r="AC75" i="150"/>
  <c r="AA75" i="150"/>
  <c r="Y75" i="150"/>
  <c r="W75" i="150"/>
  <c r="U75" i="150"/>
  <c r="S75" i="150"/>
  <c r="Q75" i="150"/>
  <c r="O75" i="150"/>
  <c r="M75" i="150"/>
  <c r="K75" i="150"/>
  <c r="I75" i="150"/>
  <c r="G75" i="150"/>
  <c r="AL75" i="150" s="1"/>
  <c r="AK100" i="150"/>
  <c r="AI100" i="150"/>
  <c r="AG100" i="150"/>
  <c r="AE100" i="150"/>
  <c r="AC100" i="150"/>
  <c r="AA100" i="150"/>
  <c r="Y100" i="150"/>
  <c r="W100" i="150"/>
  <c r="U100" i="150"/>
  <c r="S100" i="150"/>
  <c r="Q100" i="150"/>
  <c r="O100" i="150"/>
  <c r="M100" i="150"/>
  <c r="K100" i="150"/>
  <c r="I100" i="150"/>
  <c r="G100" i="150"/>
  <c r="AL100" i="150" s="1"/>
  <c r="AK99" i="150"/>
  <c r="AI99" i="150"/>
  <c r="AG99" i="150"/>
  <c r="AE99" i="150"/>
  <c r="AC99" i="150"/>
  <c r="AA99" i="150"/>
  <c r="Y99" i="150"/>
  <c r="W99" i="150"/>
  <c r="U99" i="150"/>
  <c r="S99" i="150"/>
  <c r="Q99" i="150"/>
  <c r="O99" i="150"/>
  <c r="M99" i="150"/>
  <c r="K99" i="150"/>
  <c r="I99" i="150"/>
  <c r="G99" i="150"/>
  <c r="AL99" i="150" s="1"/>
  <c r="AK52" i="150"/>
  <c r="AI52" i="150"/>
  <c r="AG52" i="150"/>
  <c r="AE52" i="150"/>
  <c r="AC52" i="150"/>
  <c r="AA52" i="150"/>
  <c r="Y52" i="150"/>
  <c r="W52" i="150"/>
  <c r="U52" i="150"/>
  <c r="S52" i="150"/>
  <c r="Q52" i="150"/>
  <c r="O52" i="150"/>
  <c r="M52" i="150"/>
  <c r="K52" i="150"/>
  <c r="I52" i="150"/>
  <c r="G52" i="150"/>
  <c r="AL52" i="150" s="1"/>
  <c r="AK98" i="150"/>
  <c r="AI98" i="150"/>
  <c r="AG98" i="150"/>
  <c r="AE98" i="150"/>
  <c r="AC98" i="150"/>
  <c r="AA98" i="150"/>
  <c r="Y98" i="150"/>
  <c r="W98" i="150"/>
  <c r="U98" i="150"/>
  <c r="S98" i="150"/>
  <c r="Q98" i="150"/>
  <c r="O98" i="150"/>
  <c r="M98" i="150"/>
  <c r="K98" i="150"/>
  <c r="I98" i="150"/>
  <c r="G98" i="150"/>
  <c r="AL98" i="150" s="1"/>
  <c r="AK34" i="150"/>
  <c r="AI34" i="150"/>
  <c r="AG34" i="150"/>
  <c r="AE34" i="150"/>
  <c r="AC34" i="150"/>
  <c r="AA34" i="150"/>
  <c r="Y34" i="150"/>
  <c r="W34" i="150"/>
  <c r="U34" i="150"/>
  <c r="S34" i="150"/>
  <c r="Q34" i="150"/>
  <c r="O34" i="150"/>
  <c r="M34" i="150"/>
  <c r="K34" i="150"/>
  <c r="I34" i="150"/>
  <c r="G34" i="150"/>
  <c r="AL34" i="150" s="1"/>
  <c r="AK51" i="150"/>
  <c r="AI51" i="150"/>
  <c r="AG51" i="150"/>
  <c r="AE51" i="150"/>
  <c r="AC51" i="150"/>
  <c r="AA51" i="150"/>
  <c r="Y51" i="150"/>
  <c r="W51" i="150"/>
  <c r="U51" i="150"/>
  <c r="S51" i="150"/>
  <c r="Q51" i="150"/>
  <c r="O51" i="150"/>
  <c r="M51" i="150"/>
  <c r="K51" i="150"/>
  <c r="I51" i="150"/>
  <c r="G51" i="150"/>
  <c r="AL51" i="150" s="1"/>
  <c r="AK97" i="150"/>
  <c r="AI97" i="150"/>
  <c r="AG97" i="150"/>
  <c r="AE97" i="150"/>
  <c r="AC97" i="150"/>
  <c r="AA97" i="150"/>
  <c r="Y97" i="150"/>
  <c r="W97" i="150"/>
  <c r="U97" i="150"/>
  <c r="S97" i="150"/>
  <c r="Q97" i="150"/>
  <c r="O97" i="150"/>
  <c r="M97" i="150"/>
  <c r="K97" i="150"/>
  <c r="I97" i="150"/>
  <c r="G97" i="150"/>
  <c r="AL97" i="150" s="1"/>
  <c r="AK74" i="150"/>
  <c r="AI74" i="150"/>
  <c r="AG74" i="150"/>
  <c r="AE74" i="150"/>
  <c r="AC74" i="150"/>
  <c r="AA74" i="150"/>
  <c r="Y74" i="150"/>
  <c r="W74" i="150"/>
  <c r="U74" i="150"/>
  <c r="S74" i="150"/>
  <c r="Q74" i="150"/>
  <c r="O74" i="150"/>
  <c r="M74" i="150"/>
  <c r="K74" i="150"/>
  <c r="I74" i="150"/>
  <c r="G74" i="150"/>
  <c r="AL74" i="150" s="1"/>
  <c r="AK73" i="150"/>
  <c r="AI73" i="150"/>
  <c r="AG73" i="150"/>
  <c r="AE73" i="150"/>
  <c r="AC73" i="150"/>
  <c r="AA73" i="150"/>
  <c r="Y73" i="150"/>
  <c r="W73" i="150"/>
  <c r="U73" i="150"/>
  <c r="S73" i="150"/>
  <c r="Q73" i="150"/>
  <c r="O73" i="150"/>
  <c r="M73" i="150"/>
  <c r="K73" i="150"/>
  <c r="I73" i="150"/>
  <c r="G73" i="150"/>
  <c r="AL73" i="150" s="1"/>
  <c r="AK72" i="150"/>
  <c r="AI72" i="150"/>
  <c r="AG72" i="150"/>
  <c r="AE72" i="150"/>
  <c r="AC72" i="150"/>
  <c r="AA72" i="150"/>
  <c r="Y72" i="150"/>
  <c r="W72" i="150"/>
  <c r="U72" i="150"/>
  <c r="S72" i="150"/>
  <c r="Q72" i="150"/>
  <c r="O72" i="150"/>
  <c r="M72" i="150"/>
  <c r="K72" i="150"/>
  <c r="I72" i="150"/>
  <c r="G72" i="150"/>
  <c r="AL72" i="150" s="1"/>
  <c r="AK71" i="150"/>
  <c r="AI71" i="150"/>
  <c r="AG71" i="150"/>
  <c r="AE71" i="150"/>
  <c r="AC71" i="150"/>
  <c r="AA71" i="150"/>
  <c r="Y71" i="150"/>
  <c r="W71" i="150"/>
  <c r="U71" i="150"/>
  <c r="S71" i="150"/>
  <c r="Q71" i="150"/>
  <c r="O71" i="150"/>
  <c r="M71" i="150"/>
  <c r="K71" i="150"/>
  <c r="I71" i="150"/>
  <c r="G71" i="150"/>
  <c r="AL71" i="150" s="1"/>
  <c r="AK70" i="150"/>
  <c r="AI70" i="150"/>
  <c r="AG70" i="150"/>
  <c r="AE70" i="150"/>
  <c r="AC70" i="150"/>
  <c r="AA70" i="150"/>
  <c r="Y70" i="150"/>
  <c r="W70" i="150"/>
  <c r="U70" i="150"/>
  <c r="S70" i="150"/>
  <c r="Q70" i="150"/>
  <c r="O70" i="150"/>
  <c r="M70" i="150"/>
  <c r="K70" i="150"/>
  <c r="I70" i="150"/>
  <c r="G70" i="150"/>
  <c r="AL70" i="150" s="1"/>
  <c r="AK69" i="150"/>
  <c r="AI69" i="150"/>
  <c r="AG69" i="150"/>
  <c r="AE69" i="150"/>
  <c r="AC69" i="150"/>
  <c r="AA69" i="150"/>
  <c r="Y69" i="150"/>
  <c r="W69" i="150"/>
  <c r="U69" i="150"/>
  <c r="S69" i="150"/>
  <c r="Q69" i="150"/>
  <c r="O69" i="150"/>
  <c r="M69" i="150"/>
  <c r="K69" i="150"/>
  <c r="I69" i="150"/>
  <c r="G69" i="150"/>
  <c r="AL69" i="150" s="1"/>
  <c r="AK11" i="150"/>
  <c r="AI11" i="150"/>
  <c r="AG11" i="150"/>
  <c r="AE11" i="150"/>
  <c r="AC11" i="150"/>
  <c r="AA11" i="150"/>
  <c r="Y11" i="150"/>
  <c r="W11" i="150"/>
  <c r="U11" i="150"/>
  <c r="S11" i="150"/>
  <c r="Q11" i="150"/>
  <c r="O11" i="150"/>
  <c r="M11" i="150"/>
  <c r="K11" i="150"/>
  <c r="I11" i="150"/>
  <c r="G11" i="150"/>
  <c r="AL11" i="150" s="1"/>
  <c r="AK10" i="150"/>
  <c r="AI10" i="150"/>
  <c r="AG10" i="150"/>
  <c r="AE10" i="150"/>
  <c r="AC10" i="150"/>
  <c r="AA10" i="150"/>
  <c r="Y10" i="150"/>
  <c r="W10" i="150"/>
  <c r="U10" i="150"/>
  <c r="S10" i="150"/>
  <c r="Q10" i="150"/>
  <c r="O10" i="150"/>
  <c r="M10" i="150"/>
  <c r="K10" i="150"/>
  <c r="I10" i="150"/>
  <c r="G10" i="150"/>
  <c r="AL10" i="150" s="1"/>
  <c r="AK50" i="150"/>
  <c r="AI50" i="150"/>
  <c r="AG50" i="150"/>
  <c r="AE50" i="150"/>
  <c r="AC50" i="150"/>
  <c r="AA50" i="150"/>
  <c r="Y50" i="150"/>
  <c r="W50" i="150"/>
  <c r="U50" i="150"/>
  <c r="S50" i="150"/>
  <c r="Q50" i="150"/>
  <c r="O50" i="150"/>
  <c r="M50" i="150"/>
  <c r="K50" i="150"/>
  <c r="I50" i="150"/>
  <c r="G50" i="150"/>
  <c r="AL50" i="150" s="1"/>
  <c r="AK68" i="150"/>
  <c r="AI68" i="150"/>
  <c r="AG68" i="150"/>
  <c r="AE68" i="150"/>
  <c r="AC68" i="150"/>
  <c r="AA68" i="150"/>
  <c r="Y68" i="150"/>
  <c r="W68" i="150"/>
  <c r="U68" i="150"/>
  <c r="S68" i="150"/>
  <c r="Q68" i="150"/>
  <c r="O68" i="150"/>
  <c r="M68" i="150"/>
  <c r="K68" i="150"/>
  <c r="I68" i="150"/>
  <c r="G68" i="150"/>
  <c r="AL68" i="150" s="1"/>
  <c r="AK6" i="150"/>
  <c r="AI6" i="150"/>
  <c r="AG6" i="150"/>
  <c r="AE6" i="150"/>
  <c r="AC6" i="150"/>
  <c r="AA6" i="150"/>
  <c r="Y6" i="150"/>
  <c r="W6" i="150"/>
  <c r="U6" i="150"/>
  <c r="S6" i="150"/>
  <c r="Q6" i="150"/>
  <c r="O6" i="150"/>
  <c r="M6" i="150"/>
  <c r="K6" i="150"/>
  <c r="I6" i="150"/>
  <c r="G6" i="150"/>
  <c r="AL6" i="150" s="1"/>
  <c r="AK67" i="150"/>
  <c r="AI67" i="150"/>
  <c r="AG67" i="150"/>
  <c r="AE67" i="150"/>
  <c r="AC67" i="150"/>
  <c r="AA67" i="150"/>
  <c r="Y67" i="150"/>
  <c r="W67" i="150"/>
  <c r="U67" i="150"/>
  <c r="S67" i="150"/>
  <c r="Q67" i="150"/>
  <c r="O67" i="150"/>
  <c r="M67" i="150"/>
  <c r="K67" i="150"/>
  <c r="I67" i="150"/>
  <c r="G67" i="150"/>
  <c r="AL67" i="150" s="1"/>
  <c r="AK96" i="150"/>
  <c r="AI96" i="150"/>
  <c r="AG96" i="150"/>
  <c r="AE96" i="150"/>
  <c r="AC96" i="150"/>
  <c r="AA96" i="150"/>
  <c r="Y96" i="150"/>
  <c r="W96" i="150"/>
  <c r="U96" i="150"/>
  <c r="S96" i="150"/>
  <c r="Q96" i="150"/>
  <c r="O96" i="150"/>
  <c r="M96" i="150"/>
  <c r="K96" i="150"/>
  <c r="I96" i="150"/>
  <c r="G96" i="150"/>
  <c r="AL96" i="150" s="1"/>
  <c r="AK66" i="150"/>
  <c r="AI66" i="150"/>
  <c r="AG66" i="150"/>
  <c r="AE66" i="150"/>
  <c r="AC66" i="150"/>
  <c r="AA66" i="150"/>
  <c r="Y66" i="150"/>
  <c r="W66" i="150"/>
  <c r="U66" i="150"/>
  <c r="S66" i="150"/>
  <c r="Q66" i="150"/>
  <c r="O66" i="150"/>
  <c r="M66" i="150"/>
  <c r="K66" i="150"/>
  <c r="I66" i="150"/>
  <c r="G66" i="150"/>
  <c r="AL66" i="150" s="1"/>
  <c r="AK95" i="150"/>
  <c r="AI95" i="150"/>
  <c r="AG95" i="150"/>
  <c r="AE95" i="150"/>
  <c r="AC95" i="150"/>
  <c r="AA95" i="150"/>
  <c r="Y95" i="150"/>
  <c r="W95" i="150"/>
  <c r="U95" i="150"/>
  <c r="S95" i="150"/>
  <c r="Q95" i="150"/>
  <c r="O95" i="150"/>
  <c r="M95" i="150"/>
  <c r="K95" i="150"/>
  <c r="I95" i="150"/>
  <c r="G95" i="150"/>
  <c r="AL95" i="150" s="1"/>
  <c r="AK33" i="150"/>
  <c r="AI33" i="150"/>
  <c r="AG33" i="150"/>
  <c r="AE33" i="150"/>
  <c r="AC33" i="150"/>
  <c r="AA33" i="150"/>
  <c r="Y33" i="150"/>
  <c r="W33" i="150"/>
  <c r="U33" i="150"/>
  <c r="S33" i="150"/>
  <c r="Q33" i="150"/>
  <c r="O33" i="150"/>
  <c r="M33" i="150"/>
  <c r="K33" i="150"/>
  <c r="I33" i="150"/>
  <c r="G33" i="150"/>
  <c r="AL33" i="150" s="1"/>
  <c r="AK32" i="150"/>
  <c r="AI32" i="150"/>
  <c r="AG32" i="150"/>
  <c r="AE32" i="150"/>
  <c r="AC32" i="150"/>
  <c r="AA32" i="150"/>
  <c r="Y32" i="150"/>
  <c r="W32" i="150"/>
  <c r="U32" i="150"/>
  <c r="S32" i="150"/>
  <c r="Q32" i="150"/>
  <c r="O32" i="150"/>
  <c r="M32" i="150"/>
  <c r="K32" i="150"/>
  <c r="I32" i="150"/>
  <c r="G32" i="150"/>
  <c r="AL32" i="150" s="1"/>
  <c r="AK49" i="150"/>
  <c r="AI49" i="150"/>
  <c r="AG49" i="150"/>
  <c r="AE49" i="150"/>
  <c r="AC49" i="150"/>
  <c r="AA49" i="150"/>
  <c r="Y49" i="150"/>
  <c r="W49" i="150"/>
  <c r="U49" i="150"/>
  <c r="S49" i="150"/>
  <c r="Q49" i="150"/>
  <c r="O49" i="150"/>
  <c r="M49" i="150"/>
  <c r="K49" i="150"/>
  <c r="I49" i="150"/>
  <c r="G49" i="150"/>
  <c r="AL49" i="150" s="1"/>
  <c r="AK48" i="150"/>
  <c r="AI48" i="150"/>
  <c r="AG48" i="150"/>
  <c r="AE48" i="150"/>
  <c r="AC48" i="150"/>
  <c r="AA48" i="150"/>
  <c r="Y48" i="150"/>
  <c r="W48" i="150"/>
  <c r="U48" i="150"/>
  <c r="S48" i="150"/>
  <c r="Q48" i="150"/>
  <c r="O48" i="150"/>
  <c r="M48" i="150"/>
  <c r="K48" i="150"/>
  <c r="I48" i="150"/>
  <c r="G48" i="150"/>
  <c r="AL48" i="150" s="1"/>
  <c r="AK31" i="150"/>
  <c r="AI31" i="150"/>
  <c r="AG31" i="150"/>
  <c r="AE31" i="150"/>
  <c r="AC31" i="150"/>
  <c r="AA31" i="150"/>
  <c r="Y31" i="150"/>
  <c r="W31" i="150"/>
  <c r="U31" i="150"/>
  <c r="S31" i="150"/>
  <c r="Q31" i="150"/>
  <c r="O31" i="150"/>
  <c r="M31" i="150"/>
  <c r="K31" i="150"/>
  <c r="I31" i="150"/>
  <c r="G31" i="150"/>
  <c r="AL31" i="150" s="1"/>
  <c r="AK47" i="150"/>
  <c r="AI47" i="150"/>
  <c r="AG47" i="150"/>
  <c r="AE47" i="150"/>
  <c r="AC47" i="150"/>
  <c r="AA47" i="150"/>
  <c r="Y47" i="150"/>
  <c r="W47" i="150"/>
  <c r="U47" i="150"/>
  <c r="S47" i="150"/>
  <c r="Q47" i="150"/>
  <c r="O47" i="150"/>
  <c r="M47" i="150"/>
  <c r="K47" i="150"/>
  <c r="I47" i="150"/>
  <c r="G47" i="150"/>
  <c r="AL47" i="150" s="1"/>
  <c r="AK30" i="150"/>
  <c r="AI30" i="150"/>
  <c r="AG30" i="150"/>
  <c r="AE30" i="150"/>
  <c r="AC30" i="150"/>
  <c r="AA30" i="150"/>
  <c r="Y30" i="150"/>
  <c r="W30" i="150"/>
  <c r="U30" i="150"/>
  <c r="S30" i="150"/>
  <c r="Q30" i="150"/>
  <c r="O30" i="150"/>
  <c r="M30" i="150"/>
  <c r="K30" i="150"/>
  <c r="I30" i="150"/>
  <c r="G30" i="150"/>
  <c r="AL30" i="150" s="1"/>
  <c r="AK94" i="150"/>
  <c r="AI94" i="150"/>
  <c r="AG94" i="150"/>
  <c r="AE94" i="150"/>
  <c r="AC94" i="150"/>
  <c r="AA94" i="150"/>
  <c r="Y94" i="150"/>
  <c r="W94" i="150"/>
  <c r="U94" i="150"/>
  <c r="S94" i="150"/>
  <c r="Q94" i="150"/>
  <c r="O94" i="150"/>
  <c r="M94" i="150"/>
  <c r="K94" i="150"/>
  <c r="I94" i="150"/>
  <c r="G94" i="150"/>
  <c r="AL94" i="150" s="1"/>
  <c r="AK93" i="150"/>
  <c r="AI93" i="150"/>
  <c r="AG93" i="150"/>
  <c r="AE93" i="150"/>
  <c r="AC93" i="150"/>
  <c r="AA93" i="150"/>
  <c r="Y93" i="150"/>
  <c r="W93" i="150"/>
  <c r="U93" i="150"/>
  <c r="S93" i="150"/>
  <c r="Q93" i="150"/>
  <c r="O93" i="150"/>
  <c r="M93" i="150"/>
  <c r="K93" i="150"/>
  <c r="I93" i="150"/>
  <c r="G93" i="150"/>
  <c r="AL93" i="150" s="1"/>
  <c r="AK65" i="150"/>
  <c r="AI65" i="150"/>
  <c r="AG65" i="150"/>
  <c r="AE65" i="150"/>
  <c r="AC65" i="150"/>
  <c r="AA65" i="150"/>
  <c r="Y65" i="150"/>
  <c r="W65" i="150"/>
  <c r="U65" i="150"/>
  <c r="S65" i="150"/>
  <c r="Q65" i="150"/>
  <c r="O65" i="150"/>
  <c r="M65" i="150"/>
  <c r="K65" i="150"/>
  <c r="I65" i="150"/>
  <c r="G65" i="150"/>
  <c r="AL65" i="150" s="1"/>
  <c r="AK64" i="150"/>
  <c r="AI64" i="150"/>
  <c r="AG64" i="150"/>
  <c r="AE64" i="150"/>
  <c r="AC64" i="150"/>
  <c r="AA64" i="150"/>
  <c r="Y64" i="150"/>
  <c r="W64" i="150"/>
  <c r="U64" i="150"/>
  <c r="S64" i="150"/>
  <c r="Q64" i="150"/>
  <c r="O64" i="150"/>
  <c r="M64" i="150"/>
  <c r="K64" i="150"/>
  <c r="I64" i="150"/>
  <c r="G64" i="150"/>
  <c r="AL64" i="150" s="1"/>
  <c r="AK92" i="150"/>
  <c r="AI92" i="150"/>
  <c r="AG92" i="150"/>
  <c r="AE92" i="150"/>
  <c r="AC92" i="150"/>
  <c r="AA92" i="150"/>
  <c r="Y92" i="150"/>
  <c r="W92" i="150"/>
  <c r="U92" i="150"/>
  <c r="S92" i="150"/>
  <c r="Q92" i="150"/>
  <c r="O92" i="150"/>
  <c r="M92" i="150"/>
  <c r="K92" i="150"/>
  <c r="I92" i="150"/>
  <c r="G92" i="150"/>
  <c r="AL92" i="150" s="1"/>
  <c r="AK91" i="150"/>
  <c r="AI91" i="150"/>
  <c r="AG91" i="150"/>
  <c r="AE91" i="150"/>
  <c r="AC91" i="150"/>
  <c r="AA91" i="150"/>
  <c r="Y91" i="150"/>
  <c r="W91" i="150"/>
  <c r="U91" i="150"/>
  <c r="S91" i="150"/>
  <c r="Q91" i="150"/>
  <c r="O91" i="150"/>
  <c r="M91" i="150"/>
  <c r="K91" i="150"/>
  <c r="I91" i="150"/>
  <c r="G91" i="150"/>
  <c r="AL91" i="150" s="1"/>
  <c r="AK63" i="150"/>
  <c r="AI63" i="150"/>
  <c r="AG63" i="150"/>
  <c r="AE63" i="150"/>
  <c r="AC63" i="150"/>
  <c r="AA63" i="150"/>
  <c r="Y63" i="150"/>
  <c r="W63" i="150"/>
  <c r="U63" i="150"/>
  <c r="S63" i="150"/>
  <c r="Q63" i="150"/>
  <c r="O63" i="150"/>
  <c r="M63" i="150"/>
  <c r="K63" i="150"/>
  <c r="I63" i="150"/>
  <c r="G63" i="150"/>
  <c r="AL63" i="150" s="1"/>
  <c r="AK20" i="150"/>
  <c r="AI20" i="150"/>
  <c r="AG20" i="150"/>
  <c r="AE20" i="150"/>
  <c r="AC20" i="150"/>
  <c r="AA20" i="150"/>
  <c r="Y20" i="150"/>
  <c r="W20" i="150"/>
  <c r="U20" i="150"/>
  <c r="S20" i="150"/>
  <c r="Q20" i="150"/>
  <c r="O20" i="150"/>
  <c r="M20" i="150"/>
  <c r="K20" i="150"/>
  <c r="I20" i="150"/>
  <c r="G20" i="150"/>
  <c r="AL20" i="150" s="1"/>
  <c r="AK16" i="150"/>
  <c r="AI16" i="150"/>
  <c r="AG16" i="150"/>
  <c r="AE16" i="150"/>
  <c r="AC16" i="150"/>
  <c r="AA16" i="150"/>
  <c r="Y16" i="150"/>
  <c r="W16" i="150"/>
  <c r="U16" i="150"/>
  <c r="S16" i="150"/>
  <c r="Q16" i="150"/>
  <c r="O16" i="150"/>
  <c r="M16" i="150"/>
  <c r="K16" i="150"/>
  <c r="I16" i="150"/>
  <c r="G16" i="150"/>
  <c r="AL16" i="150" s="1"/>
  <c r="AK46" i="150"/>
  <c r="AI46" i="150"/>
  <c r="AG46" i="150"/>
  <c r="AE46" i="150"/>
  <c r="AC46" i="150"/>
  <c r="AA46" i="150"/>
  <c r="Y46" i="150"/>
  <c r="W46" i="150"/>
  <c r="U46" i="150"/>
  <c r="S46" i="150"/>
  <c r="Q46" i="150"/>
  <c r="O46" i="150"/>
  <c r="M46" i="150"/>
  <c r="K46" i="150"/>
  <c r="I46" i="150"/>
  <c r="G46" i="150"/>
  <c r="AL46" i="150" s="1"/>
  <c r="AK29" i="150"/>
  <c r="AI29" i="150"/>
  <c r="AG29" i="150"/>
  <c r="AE29" i="150"/>
  <c r="AC29" i="150"/>
  <c r="AA29" i="150"/>
  <c r="Y29" i="150"/>
  <c r="W29" i="150"/>
  <c r="U29" i="150"/>
  <c r="S29" i="150"/>
  <c r="Q29" i="150"/>
  <c r="O29" i="150"/>
  <c r="M29" i="150"/>
  <c r="K29" i="150"/>
  <c r="I29" i="150"/>
  <c r="G29" i="150"/>
  <c r="AL29" i="150" s="1"/>
  <c r="AK45" i="150"/>
  <c r="AI45" i="150"/>
  <c r="AG45" i="150"/>
  <c r="AE45" i="150"/>
  <c r="AC45" i="150"/>
  <c r="AA45" i="150"/>
  <c r="Y45" i="150"/>
  <c r="W45" i="150"/>
  <c r="U45" i="150"/>
  <c r="S45" i="150"/>
  <c r="Q45" i="150"/>
  <c r="O45" i="150"/>
  <c r="M45" i="150"/>
  <c r="K45" i="150"/>
  <c r="I45" i="150"/>
  <c r="G45" i="150"/>
  <c r="AL45" i="150" s="1"/>
  <c r="AK62" i="150"/>
  <c r="AI62" i="150"/>
  <c r="AG62" i="150"/>
  <c r="AE62" i="150"/>
  <c r="AC62" i="150"/>
  <c r="AA62" i="150"/>
  <c r="Y62" i="150"/>
  <c r="W62" i="150"/>
  <c r="U62" i="150"/>
  <c r="S62" i="150"/>
  <c r="Q62" i="150"/>
  <c r="O62" i="150"/>
  <c r="M62" i="150"/>
  <c r="K62" i="150"/>
  <c r="I62" i="150"/>
  <c r="G62" i="150"/>
  <c r="AL62" i="150" s="1"/>
  <c r="AK61" i="150"/>
  <c r="AI61" i="150"/>
  <c r="AG61" i="150"/>
  <c r="AE61" i="150"/>
  <c r="AC61" i="150"/>
  <c r="AA61" i="150"/>
  <c r="Y61" i="150"/>
  <c r="W61" i="150"/>
  <c r="U61" i="150"/>
  <c r="S61" i="150"/>
  <c r="Q61" i="150"/>
  <c r="O61" i="150"/>
  <c r="M61" i="150"/>
  <c r="K61" i="150"/>
  <c r="I61" i="150"/>
  <c r="G61" i="150"/>
  <c r="AL61" i="150" s="1"/>
  <c r="AK90" i="150"/>
  <c r="AI90" i="150"/>
  <c r="AG90" i="150"/>
  <c r="AE90" i="150"/>
  <c r="AC90" i="150"/>
  <c r="AA90" i="150"/>
  <c r="Y90" i="150"/>
  <c r="W90" i="150"/>
  <c r="U90" i="150"/>
  <c r="S90" i="150"/>
  <c r="Q90" i="150"/>
  <c r="O90" i="150"/>
  <c r="M90" i="150"/>
  <c r="K90" i="150"/>
  <c r="I90" i="150"/>
  <c r="G90" i="150"/>
  <c r="AL90" i="150" s="1"/>
  <c r="AK44" i="150"/>
  <c r="AI44" i="150"/>
  <c r="AG44" i="150"/>
  <c r="AE44" i="150"/>
  <c r="AC44" i="150"/>
  <c r="AA44" i="150"/>
  <c r="Y44" i="150"/>
  <c r="W44" i="150"/>
  <c r="U44" i="150"/>
  <c r="S44" i="150"/>
  <c r="Q44" i="150"/>
  <c r="O44" i="150"/>
  <c r="M44" i="150"/>
  <c r="K44" i="150"/>
  <c r="I44" i="150"/>
  <c r="G44" i="150"/>
  <c r="AL44" i="150" s="1"/>
  <c r="AK28" i="150"/>
  <c r="AI28" i="150"/>
  <c r="AG28" i="150"/>
  <c r="AE28" i="150"/>
  <c r="AC28" i="150"/>
  <c r="AA28" i="150"/>
  <c r="Y28" i="150"/>
  <c r="W28" i="150"/>
  <c r="U28" i="150"/>
  <c r="S28" i="150"/>
  <c r="Q28" i="150"/>
  <c r="O28" i="150"/>
  <c r="M28" i="150"/>
  <c r="K28" i="150"/>
  <c r="I28" i="150"/>
  <c r="G28" i="150"/>
  <c r="AL28" i="150" s="1"/>
  <c r="AK43" i="150"/>
  <c r="AI43" i="150"/>
  <c r="AG43" i="150"/>
  <c r="AE43" i="150"/>
  <c r="AC43" i="150"/>
  <c r="AA43" i="150"/>
  <c r="Y43" i="150"/>
  <c r="W43" i="150"/>
  <c r="U43" i="150"/>
  <c r="S43" i="150"/>
  <c r="Q43" i="150"/>
  <c r="O43" i="150"/>
  <c r="M43" i="150"/>
  <c r="K43" i="150"/>
  <c r="I43" i="150"/>
  <c r="G43" i="150"/>
  <c r="AL43" i="150" s="1"/>
  <c r="AK89" i="150"/>
  <c r="AI89" i="150"/>
  <c r="AG89" i="150"/>
  <c r="AE89" i="150"/>
  <c r="AC89" i="150"/>
  <c r="AA89" i="150"/>
  <c r="Y89" i="150"/>
  <c r="W89" i="150"/>
  <c r="U89" i="150"/>
  <c r="S89" i="150"/>
  <c r="Q89" i="150"/>
  <c r="O89" i="150"/>
  <c r="M89" i="150"/>
  <c r="K89" i="150"/>
  <c r="I89" i="150"/>
  <c r="G89" i="150"/>
  <c r="AL89" i="150" s="1"/>
  <c r="AK13" i="150"/>
  <c r="AI13" i="150"/>
  <c r="AG13" i="150"/>
  <c r="AE13" i="150"/>
  <c r="AC13" i="150"/>
  <c r="AA13" i="150"/>
  <c r="Y13" i="150"/>
  <c r="W13" i="150"/>
  <c r="U13" i="150"/>
  <c r="S13" i="150"/>
  <c r="Q13" i="150"/>
  <c r="O13" i="150"/>
  <c r="M13" i="150"/>
  <c r="K13" i="150"/>
  <c r="I13" i="150"/>
  <c r="G13" i="150"/>
  <c r="AL13" i="150" s="1"/>
  <c r="AK42" i="150"/>
  <c r="AI42" i="150"/>
  <c r="AG42" i="150"/>
  <c r="AE42" i="150"/>
  <c r="AC42" i="150"/>
  <c r="AA42" i="150"/>
  <c r="Y42" i="150"/>
  <c r="W42" i="150"/>
  <c r="U42" i="150"/>
  <c r="S42" i="150"/>
  <c r="Q42" i="150"/>
  <c r="O42" i="150"/>
  <c r="M42" i="150"/>
  <c r="K42" i="150"/>
  <c r="I42" i="150"/>
  <c r="G42" i="150"/>
  <c r="AL42" i="150" s="1"/>
  <c r="AK60" i="150"/>
  <c r="AI60" i="150"/>
  <c r="AG60" i="150"/>
  <c r="AE60" i="150"/>
  <c r="AC60" i="150"/>
  <c r="AA60" i="150"/>
  <c r="Y60" i="150"/>
  <c r="W60" i="150"/>
  <c r="U60" i="150"/>
  <c r="S60" i="150"/>
  <c r="Q60" i="150"/>
  <c r="O60" i="150"/>
  <c r="M60" i="150"/>
  <c r="K60" i="150"/>
  <c r="I60" i="150"/>
  <c r="G60" i="150"/>
  <c r="AL60" i="150" s="1"/>
  <c r="AK88" i="150"/>
  <c r="AI88" i="150"/>
  <c r="AG88" i="150"/>
  <c r="AE88" i="150"/>
  <c r="AC88" i="150"/>
  <c r="AA88" i="150"/>
  <c r="Y88" i="150"/>
  <c r="W88" i="150"/>
  <c r="U88" i="150"/>
  <c r="S88" i="150"/>
  <c r="Q88" i="150"/>
  <c r="O88" i="150"/>
  <c r="M88" i="150"/>
  <c r="K88" i="150"/>
  <c r="I88" i="150"/>
  <c r="G88" i="150"/>
  <c r="AL88" i="150" s="1"/>
  <c r="AK41" i="150"/>
  <c r="AI41" i="150"/>
  <c r="AG41" i="150"/>
  <c r="AE41" i="150"/>
  <c r="AC41" i="150"/>
  <c r="AA41" i="150"/>
  <c r="Y41" i="150"/>
  <c r="W41" i="150"/>
  <c r="U41" i="150"/>
  <c r="S41" i="150"/>
  <c r="Q41" i="150"/>
  <c r="O41" i="150"/>
  <c r="M41" i="150"/>
  <c r="K41" i="150"/>
  <c r="I41" i="150"/>
  <c r="G41" i="150"/>
  <c r="AL41" i="150" s="1"/>
  <c r="AK59" i="150"/>
  <c r="AI59" i="150"/>
  <c r="AG59" i="150"/>
  <c r="AE59" i="150"/>
  <c r="AC59" i="150"/>
  <c r="AA59" i="150"/>
  <c r="Y59" i="150"/>
  <c r="W59" i="150"/>
  <c r="U59" i="150"/>
  <c r="S59" i="150"/>
  <c r="Q59" i="150"/>
  <c r="O59" i="150"/>
  <c r="M59" i="150"/>
  <c r="K59" i="150"/>
  <c r="I59" i="150"/>
  <c r="G59" i="150"/>
  <c r="AL59" i="150" s="1"/>
  <c r="AK27" i="150"/>
  <c r="AI27" i="150"/>
  <c r="AG27" i="150"/>
  <c r="AE27" i="150"/>
  <c r="AC27" i="150"/>
  <c r="AA27" i="150"/>
  <c r="Y27" i="150"/>
  <c r="W27" i="150"/>
  <c r="U27" i="150"/>
  <c r="S27" i="150"/>
  <c r="Q27" i="150"/>
  <c r="O27" i="150"/>
  <c r="M27" i="150"/>
  <c r="K27" i="150"/>
  <c r="I27" i="150"/>
  <c r="G27" i="150"/>
  <c r="AL27" i="150" s="1"/>
  <c r="AK26" i="150"/>
  <c r="AI26" i="150"/>
  <c r="AG26" i="150"/>
  <c r="AE26" i="150"/>
  <c r="AC26" i="150"/>
  <c r="AA26" i="150"/>
  <c r="Y26" i="150"/>
  <c r="W26" i="150"/>
  <c r="U26" i="150"/>
  <c r="S26" i="150"/>
  <c r="Q26" i="150"/>
  <c r="O26" i="150"/>
  <c r="M26" i="150"/>
  <c r="K26" i="150"/>
  <c r="I26" i="150"/>
  <c r="G26" i="150"/>
  <c r="AL26" i="150" s="1"/>
  <c r="AK25" i="150"/>
  <c r="AI25" i="150"/>
  <c r="AG25" i="150"/>
  <c r="AE25" i="150"/>
  <c r="AC25" i="150"/>
  <c r="AA25" i="150"/>
  <c r="Y25" i="150"/>
  <c r="W25" i="150"/>
  <c r="U25" i="150"/>
  <c r="S25" i="150"/>
  <c r="Q25" i="150"/>
  <c r="O25" i="150"/>
  <c r="M25" i="150"/>
  <c r="K25" i="150"/>
  <c r="I25" i="150"/>
  <c r="G25" i="150"/>
  <c r="AL25" i="150" s="1"/>
  <c r="AK24" i="150"/>
  <c r="AI24" i="150"/>
  <c r="AG24" i="150"/>
  <c r="AE24" i="150"/>
  <c r="AC24" i="150"/>
  <c r="AA24" i="150"/>
  <c r="Y24" i="150"/>
  <c r="W24" i="150"/>
  <c r="U24" i="150"/>
  <c r="S24" i="150"/>
  <c r="Q24" i="150"/>
  <c r="O24" i="150"/>
  <c r="M24" i="150"/>
  <c r="K24" i="150"/>
  <c r="I24" i="150"/>
  <c r="G24" i="150"/>
  <c r="AL24" i="150" s="1"/>
  <c r="AK19" i="150"/>
  <c r="AI19" i="150"/>
  <c r="AG19" i="150"/>
  <c r="AE19" i="150"/>
  <c r="AC19" i="150"/>
  <c r="AA19" i="150"/>
  <c r="Y19" i="150"/>
  <c r="W19" i="150"/>
  <c r="U19" i="150"/>
  <c r="S19" i="150"/>
  <c r="Q19" i="150"/>
  <c r="O19" i="150"/>
  <c r="M19" i="150"/>
  <c r="K19" i="150"/>
  <c r="I19" i="150"/>
  <c r="G19" i="150"/>
  <c r="AL19" i="150" s="1"/>
  <c r="AK58" i="150"/>
  <c r="AI58" i="150"/>
  <c r="AG58" i="150"/>
  <c r="AE58" i="150"/>
  <c r="AC58" i="150"/>
  <c r="AA58" i="150"/>
  <c r="Y58" i="150"/>
  <c r="W58" i="150"/>
  <c r="U58" i="150"/>
  <c r="S58" i="150"/>
  <c r="Q58" i="150"/>
  <c r="O58" i="150"/>
  <c r="M58" i="150"/>
  <c r="K58" i="150"/>
  <c r="I58" i="150"/>
  <c r="G58" i="150"/>
  <c r="AL58" i="150" s="1"/>
  <c r="AK7" i="150"/>
  <c r="AI7" i="150"/>
  <c r="AG7" i="150"/>
  <c r="AE7" i="150"/>
  <c r="AC7" i="150"/>
  <c r="AA7" i="150"/>
  <c r="Y7" i="150"/>
  <c r="W7" i="150"/>
  <c r="U7" i="150"/>
  <c r="S7" i="150"/>
  <c r="Q7" i="150"/>
  <c r="O7" i="150"/>
  <c r="M7" i="150"/>
  <c r="K7" i="150"/>
  <c r="I7" i="150"/>
  <c r="G7" i="150"/>
  <c r="AL7" i="150" s="1"/>
  <c r="AK57" i="150"/>
  <c r="AI57" i="150"/>
  <c r="AG57" i="150"/>
  <c r="AE57" i="150"/>
  <c r="AC57" i="150"/>
  <c r="AA57" i="150"/>
  <c r="Y57" i="150"/>
  <c r="W57" i="150"/>
  <c r="U57" i="150"/>
  <c r="S57" i="150"/>
  <c r="Q57" i="150"/>
  <c r="O57" i="150"/>
  <c r="M57" i="150"/>
  <c r="K57" i="150"/>
  <c r="I57" i="150"/>
  <c r="G57" i="150"/>
  <c r="AL57" i="150" s="1"/>
  <c r="AK40" i="150"/>
  <c r="AI40" i="150"/>
  <c r="AG40" i="150"/>
  <c r="AE40" i="150"/>
  <c r="AC40" i="150"/>
  <c r="AA40" i="150"/>
  <c r="Y40" i="150"/>
  <c r="W40" i="150"/>
  <c r="U40" i="150"/>
  <c r="S40" i="150"/>
  <c r="Q40" i="150"/>
  <c r="O40" i="150"/>
  <c r="M40" i="150"/>
  <c r="K40" i="150"/>
  <c r="I40" i="150"/>
  <c r="G40" i="150"/>
  <c r="AL40" i="150" s="1"/>
  <c r="AK12" i="150"/>
  <c r="AI12" i="150"/>
  <c r="AG12" i="150"/>
  <c r="AE12" i="150"/>
  <c r="AC12" i="150"/>
  <c r="AA12" i="150"/>
  <c r="Y12" i="150"/>
  <c r="W12" i="150"/>
  <c r="U12" i="150"/>
  <c r="S12" i="150"/>
  <c r="Q12" i="150"/>
  <c r="O12" i="150"/>
  <c r="M12" i="150"/>
  <c r="K12" i="150"/>
  <c r="I12" i="150"/>
  <c r="G12" i="150"/>
  <c r="AL12" i="150" s="1"/>
  <c r="AK23" i="150"/>
  <c r="AI23" i="150"/>
  <c r="AG23" i="150"/>
  <c r="AE23" i="150"/>
  <c r="AC23" i="150"/>
  <c r="AA23" i="150"/>
  <c r="Y23" i="150"/>
  <c r="W23" i="150"/>
  <c r="U23" i="150"/>
  <c r="S23" i="150"/>
  <c r="Q23" i="150"/>
  <c r="O23" i="150"/>
  <c r="M23" i="150"/>
  <c r="K23" i="150"/>
  <c r="I23" i="150"/>
  <c r="G23" i="150"/>
  <c r="AL23" i="150" s="1"/>
  <c r="AK56" i="150"/>
  <c r="AI56" i="150"/>
  <c r="AG56" i="150"/>
  <c r="AE56" i="150"/>
  <c r="AC56" i="150"/>
  <c r="AA56" i="150"/>
  <c r="Y56" i="150"/>
  <c r="W56" i="150"/>
  <c r="U56" i="150"/>
  <c r="S56" i="150"/>
  <c r="Q56" i="150"/>
  <c r="O56" i="150"/>
  <c r="M56" i="150"/>
  <c r="K56" i="150"/>
  <c r="I56" i="150"/>
  <c r="G56" i="150"/>
  <c r="AL56" i="150" s="1"/>
  <c r="AK55" i="150"/>
  <c r="AI55" i="150"/>
  <c r="AG55" i="150"/>
  <c r="AE55" i="150"/>
  <c r="AC55" i="150"/>
  <c r="AA55" i="150"/>
  <c r="Y55" i="150"/>
  <c r="W55" i="150"/>
  <c r="U55" i="150"/>
  <c r="S55" i="150"/>
  <c r="Q55" i="150"/>
  <c r="O55" i="150"/>
  <c r="M55" i="150"/>
  <c r="K55" i="150"/>
  <c r="I55" i="150"/>
  <c r="G55" i="150"/>
  <c r="AL55" i="150" s="1"/>
  <c r="AK22" i="150"/>
  <c r="AI22" i="150"/>
  <c r="AG22" i="150"/>
  <c r="AE22" i="150"/>
  <c r="AC22" i="150"/>
  <c r="AA22" i="150"/>
  <c r="Y22" i="150"/>
  <c r="W22" i="150"/>
  <c r="U22" i="150"/>
  <c r="S22" i="150"/>
  <c r="Q22" i="150"/>
  <c r="O22" i="150"/>
  <c r="M22" i="150"/>
  <c r="K22" i="150"/>
  <c r="I22" i="150"/>
  <c r="G22" i="150"/>
  <c r="AL22" i="150" s="1"/>
  <c r="AK5" i="150"/>
  <c r="AI5" i="150"/>
  <c r="AG5" i="150"/>
  <c r="AE5" i="150"/>
  <c r="AC5" i="150"/>
  <c r="AA5" i="150"/>
  <c r="Y5" i="150"/>
  <c r="W5" i="150"/>
  <c r="U5" i="150"/>
  <c r="S5" i="150"/>
  <c r="Q5" i="150"/>
  <c r="O5" i="150"/>
  <c r="M5" i="150"/>
  <c r="K5" i="150"/>
  <c r="I5" i="150"/>
  <c r="G5" i="150"/>
  <c r="AL5" i="150" s="1"/>
  <c r="AK21" i="150"/>
  <c r="AI21" i="150"/>
  <c r="AG21" i="150"/>
  <c r="AE21" i="150"/>
  <c r="AC21" i="150"/>
  <c r="AA21" i="150"/>
  <c r="Y21" i="150"/>
  <c r="W21" i="150"/>
  <c r="U21" i="150"/>
  <c r="S21" i="150"/>
  <c r="Q21" i="150"/>
  <c r="O21" i="150"/>
  <c r="M21" i="150"/>
  <c r="K21" i="150"/>
  <c r="I21" i="150"/>
  <c r="G21" i="150"/>
  <c r="AL21" i="150" s="1"/>
  <c r="AK18" i="150"/>
  <c r="AI18" i="150"/>
  <c r="AG18" i="150"/>
  <c r="AE18" i="150"/>
  <c r="AC18" i="150"/>
  <c r="AA18" i="150"/>
  <c r="Y18" i="150"/>
  <c r="W18" i="150"/>
  <c r="U18" i="150"/>
  <c r="S18" i="150"/>
  <c r="Q18" i="150"/>
  <c r="O18" i="150"/>
  <c r="M18" i="150"/>
  <c r="K18" i="150"/>
  <c r="I18" i="150"/>
  <c r="G18" i="150"/>
  <c r="AL18" i="150" s="1"/>
  <c r="AK39" i="150"/>
  <c r="AI39" i="150"/>
  <c r="AG39" i="150"/>
  <c r="AE39" i="150"/>
  <c r="AC39" i="150"/>
  <c r="AA39" i="150"/>
  <c r="Y39" i="150"/>
  <c r="W39" i="150"/>
  <c r="U39" i="150"/>
  <c r="S39" i="150"/>
  <c r="Q39" i="150"/>
  <c r="O39" i="150"/>
  <c r="M39" i="150"/>
  <c r="K39" i="150"/>
  <c r="I39" i="150"/>
  <c r="G39" i="150"/>
  <c r="AL39" i="150" s="1"/>
  <c r="AK38" i="150"/>
  <c r="AI38" i="150"/>
  <c r="AG38" i="150"/>
  <c r="AE38" i="150"/>
  <c r="AC38" i="150"/>
  <c r="AA38" i="150"/>
  <c r="Y38" i="150"/>
  <c r="W38" i="150"/>
  <c r="U38" i="150"/>
  <c r="S38" i="150"/>
  <c r="Q38" i="150"/>
  <c r="O38" i="150"/>
  <c r="M38" i="150"/>
  <c r="K38" i="150"/>
  <c r="I38" i="150"/>
  <c r="G38" i="150"/>
  <c r="AL38" i="150" s="1"/>
  <c r="AK17" i="150"/>
  <c r="AI17" i="150"/>
  <c r="AG17" i="150"/>
  <c r="AE17" i="150"/>
  <c r="AC17" i="150"/>
  <c r="AA17" i="150"/>
  <c r="Y17" i="150"/>
  <c r="W17" i="150"/>
  <c r="U17" i="150"/>
  <c r="S17" i="150"/>
  <c r="Q17" i="150"/>
  <c r="O17" i="150"/>
  <c r="M17" i="150"/>
  <c r="K17" i="150"/>
  <c r="I17" i="150"/>
  <c r="G17" i="150"/>
  <c r="AL17" i="150" s="1"/>
  <c r="AK9" i="150"/>
  <c r="AI9" i="150"/>
  <c r="AG9" i="150"/>
  <c r="AE9" i="150"/>
  <c r="AC9" i="150"/>
  <c r="AA9" i="150"/>
  <c r="Y9" i="150"/>
  <c r="W9" i="150"/>
  <c r="U9" i="150"/>
  <c r="S9" i="150"/>
  <c r="Q9" i="150"/>
  <c r="O9" i="150"/>
  <c r="M9" i="150"/>
  <c r="K9" i="150"/>
  <c r="I9" i="150"/>
  <c r="G9" i="150"/>
  <c r="AL9" i="150" s="1"/>
  <c r="AK8" i="150"/>
  <c r="AI8" i="150"/>
  <c r="AG8" i="150"/>
  <c r="AE8" i="150"/>
  <c r="AC8" i="150"/>
  <c r="AA8" i="150"/>
  <c r="Y8" i="150"/>
  <c r="W8" i="150"/>
  <c r="U8" i="150"/>
  <c r="S8" i="150"/>
  <c r="Q8" i="150"/>
  <c r="O8" i="150"/>
  <c r="M8" i="150"/>
  <c r="K8" i="150"/>
  <c r="I8" i="150"/>
  <c r="G8" i="150"/>
  <c r="AL8" i="150" s="1"/>
  <c r="AK140" i="149"/>
  <c r="AI140" i="149"/>
  <c r="AG140" i="149"/>
  <c r="AE140" i="149"/>
  <c r="AC140" i="149"/>
  <c r="AA140" i="149"/>
  <c r="Y140" i="149"/>
  <c r="W140" i="149"/>
  <c r="U140" i="149"/>
  <c r="S140" i="149"/>
  <c r="Q140" i="149"/>
  <c r="O140" i="149"/>
  <c r="M140" i="149"/>
  <c r="K140" i="149"/>
  <c r="I140" i="149"/>
  <c r="G140" i="149"/>
  <c r="AL140" i="149" s="1"/>
  <c r="AK139" i="149"/>
  <c r="AI139" i="149"/>
  <c r="AG139" i="149"/>
  <c r="AE139" i="149"/>
  <c r="AC139" i="149"/>
  <c r="AA139" i="149"/>
  <c r="Y139" i="149"/>
  <c r="W139" i="149"/>
  <c r="U139" i="149"/>
  <c r="S139" i="149"/>
  <c r="Q139" i="149"/>
  <c r="O139" i="149"/>
  <c r="M139" i="149"/>
  <c r="K139" i="149"/>
  <c r="I139" i="149"/>
  <c r="G139" i="149"/>
  <c r="AL139" i="149" s="1"/>
  <c r="AK138" i="149"/>
  <c r="AI138" i="149"/>
  <c r="AG138" i="149"/>
  <c r="AE138" i="149"/>
  <c r="AC138" i="149"/>
  <c r="AA138" i="149"/>
  <c r="Y138" i="149"/>
  <c r="W138" i="149"/>
  <c r="U138" i="149"/>
  <c r="S138" i="149"/>
  <c r="Q138" i="149"/>
  <c r="O138" i="149"/>
  <c r="M138" i="149"/>
  <c r="K138" i="149"/>
  <c r="I138" i="149"/>
  <c r="G138" i="149"/>
  <c r="AL138" i="149" s="1"/>
  <c r="AK137" i="149"/>
  <c r="AI137" i="149"/>
  <c r="AG137" i="149"/>
  <c r="AE137" i="149"/>
  <c r="AC137" i="149"/>
  <c r="AA137" i="149"/>
  <c r="Y137" i="149"/>
  <c r="W137" i="149"/>
  <c r="U137" i="149"/>
  <c r="S137" i="149"/>
  <c r="Q137" i="149"/>
  <c r="O137" i="149"/>
  <c r="M137" i="149"/>
  <c r="K137" i="149"/>
  <c r="I137" i="149"/>
  <c r="G137" i="149"/>
  <c r="AL137" i="149" s="1"/>
  <c r="AK136" i="149"/>
  <c r="AI136" i="149"/>
  <c r="AG136" i="149"/>
  <c r="AE136" i="149"/>
  <c r="AC136" i="149"/>
  <c r="AA136" i="149"/>
  <c r="Y136" i="149"/>
  <c r="W136" i="149"/>
  <c r="U136" i="149"/>
  <c r="S136" i="149"/>
  <c r="Q136" i="149"/>
  <c r="O136" i="149"/>
  <c r="M136" i="149"/>
  <c r="K136" i="149"/>
  <c r="I136" i="149"/>
  <c r="G136" i="149"/>
  <c r="AL136" i="149" s="1"/>
  <c r="AK135" i="149"/>
  <c r="AI135" i="149"/>
  <c r="AG135" i="149"/>
  <c r="AE135" i="149"/>
  <c r="AC135" i="149"/>
  <c r="AA135" i="149"/>
  <c r="Y135" i="149"/>
  <c r="W135" i="149"/>
  <c r="U135" i="149"/>
  <c r="S135" i="149"/>
  <c r="Q135" i="149"/>
  <c r="O135" i="149"/>
  <c r="M135" i="149"/>
  <c r="K135" i="149"/>
  <c r="I135" i="149"/>
  <c r="G135" i="149"/>
  <c r="AL135" i="149" s="1"/>
  <c r="AK134" i="149"/>
  <c r="AI134" i="149"/>
  <c r="AG134" i="149"/>
  <c r="AE134" i="149"/>
  <c r="AC134" i="149"/>
  <c r="AA134" i="149"/>
  <c r="Y134" i="149"/>
  <c r="W134" i="149"/>
  <c r="U134" i="149"/>
  <c r="S134" i="149"/>
  <c r="Q134" i="149"/>
  <c r="O134" i="149"/>
  <c r="M134" i="149"/>
  <c r="K134" i="149"/>
  <c r="I134" i="149"/>
  <c r="G134" i="149"/>
  <c r="AL134" i="149" s="1"/>
  <c r="AK133" i="149"/>
  <c r="AI133" i="149"/>
  <c r="AG133" i="149"/>
  <c r="AE133" i="149"/>
  <c r="AC133" i="149"/>
  <c r="AA133" i="149"/>
  <c r="Y133" i="149"/>
  <c r="W133" i="149"/>
  <c r="U133" i="149"/>
  <c r="S133" i="149"/>
  <c r="Q133" i="149"/>
  <c r="O133" i="149"/>
  <c r="M133" i="149"/>
  <c r="K133" i="149"/>
  <c r="I133" i="149"/>
  <c r="G133" i="149"/>
  <c r="AL133" i="149" s="1"/>
  <c r="AK132" i="149"/>
  <c r="AI132" i="149"/>
  <c r="AG132" i="149"/>
  <c r="AE132" i="149"/>
  <c r="AC132" i="149"/>
  <c r="AA132" i="149"/>
  <c r="Y132" i="149"/>
  <c r="W132" i="149"/>
  <c r="U132" i="149"/>
  <c r="S132" i="149"/>
  <c r="Q132" i="149"/>
  <c r="O132" i="149"/>
  <c r="M132" i="149"/>
  <c r="K132" i="149"/>
  <c r="I132" i="149"/>
  <c r="G132" i="149"/>
  <c r="AL132" i="149" s="1"/>
  <c r="AK131" i="149"/>
  <c r="AI131" i="149"/>
  <c r="AG131" i="149"/>
  <c r="AE131" i="149"/>
  <c r="AC131" i="149"/>
  <c r="AA131" i="149"/>
  <c r="Y131" i="149"/>
  <c r="W131" i="149"/>
  <c r="U131" i="149"/>
  <c r="S131" i="149"/>
  <c r="Q131" i="149"/>
  <c r="O131" i="149"/>
  <c r="M131" i="149"/>
  <c r="K131" i="149"/>
  <c r="I131" i="149"/>
  <c r="G131" i="149"/>
  <c r="AL131" i="149" s="1"/>
  <c r="AK130" i="149"/>
  <c r="AI130" i="149"/>
  <c r="AG130" i="149"/>
  <c r="AE130" i="149"/>
  <c r="AC130" i="149"/>
  <c r="AA130" i="149"/>
  <c r="Y130" i="149"/>
  <c r="W130" i="149"/>
  <c r="U130" i="149"/>
  <c r="S130" i="149"/>
  <c r="Q130" i="149"/>
  <c r="O130" i="149"/>
  <c r="M130" i="149"/>
  <c r="K130" i="149"/>
  <c r="I130" i="149"/>
  <c r="G130" i="149"/>
  <c r="AL130" i="149" s="1"/>
  <c r="AK129" i="149"/>
  <c r="AI129" i="149"/>
  <c r="AG129" i="149"/>
  <c r="AE129" i="149"/>
  <c r="AC129" i="149"/>
  <c r="AA129" i="149"/>
  <c r="Y129" i="149"/>
  <c r="W129" i="149"/>
  <c r="U129" i="149"/>
  <c r="S129" i="149"/>
  <c r="Q129" i="149"/>
  <c r="O129" i="149"/>
  <c r="M129" i="149"/>
  <c r="K129" i="149"/>
  <c r="I129" i="149"/>
  <c r="G129" i="149"/>
  <c r="AL129" i="149" s="1"/>
  <c r="AK128" i="149"/>
  <c r="AI128" i="149"/>
  <c r="AG128" i="149"/>
  <c r="AE128" i="149"/>
  <c r="AC128" i="149"/>
  <c r="AA128" i="149"/>
  <c r="Y128" i="149"/>
  <c r="W128" i="149"/>
  <c r="U128" i="149"/>
  <c r="S128" i="149"/>
  <c r="Q128" i="149"/>
  <c r="O128" i="149"/>
  <c r="M128" i="149"/>
  <c r="K128" i="149"/>
  <c r="I128" i="149"/>
  <c r="G128" i="149"/>
  <c r="AL128" i="149" s="1"/>
  <c r="AK127" i="149"/>
  <c r="AI127" i="149"/>
  <c r="AG127" i="149"/>
  <c r="AE127" i="149"/>
  <c r="AC127" i="149"/>
  <c r="AA127" i="149"/>
  <c r="Y127" i="149"/>
  <c r="W127" i="149"/>
  <c r="U127" i="149"/>
  <c r="S127" i="149"/>
  <c r="Q127" i="149"/>
  <c r="O127" i="149"/>
  <c r="M127" i="149"/>
  <c r="K127" i="149"/>
  <c r="I127" i="149"/>
  <c r="G127" i="149"/>
  <c r="AL127" i="149" s="1"/>
  <c r="AK126" i="149"/>
  <c r="AI126" i="149"/>
  <c r="AG126" i="149"/>
  <c r="AE126" i="149"/>
  <c r="AC126" i="149"/>
  <c r="AA126" i="149"/>
  <c r="Y126" i="149"/>
  <c r="W126" i="149"/>
  <c r="U126" i="149"/>
  <c r="S126" i="149"/>
  <c r="Q126" i="149"/>
  <c r="O126" i="149"/>
  <c r="M126" i="149"/>
  <c r="K126" i="149"/>
  <c r="I126" i="149"/>
  <c r="G126" i="149"/>
  <c r="AL126" i="149" s="1"/>
  <c r="AK125" i="149"/>
  <c r="AI125" i="149"/>
  <c r="AG125" i="149"/>
  <c r="AE125" i="149"/>
  <c r="AC125" i="149"/>
  <c r="AA125" i="149"/>
  <c r="Y125" i="149"/>
  <c r="W125" i="149"/>
  <c r="U125" i="149"/>
  <c r="S125" i="149"/>
  <c r="Q125" i="149"/>
  <c r="O125" i="149"/>
  <c r="M125" i="149"/>
  <c r="K125" i="149"/>
  <c r="I125" i="149"/>
  <c r="G125" i="149"/>
  <c r="AL125" i="149" s="1"/>
  <c r="AK124" i="149"/>
  <c r="AI124" i="149"/>
  <c r="AG124" i="149"/>
  <c r="AE124" i="149"/>
  <c r="AC124" i="149"/>
  <c r="AA124" i="149"/>
  <c r="Y124" i="149"/>
  <c r="W124" i="149"/>
  <c r="U124" i="149"/>
  <c r="S124" i="149"/>
  <c r="Q124" i="149"/>
  <c r="O124" i="149"/>
  <c r="M124" i="149"/>
  <c r="K124" i="149"/>
  <c r="I124" i="149"/>
  <c r="G124" i="149"/>
  <c r="AL124" i="149" s="1"/>
  <c r="AK123" i="149"/>
  <c r="AI123" i="149"/>
  <c r="AG123" i="149"/>
  <c r="AE123" i="149"/>
  <c r="AC123" i="149"/>
  <c r="AA123" i="149"/>
  <c r="Y123" i="149"/>
  <c r="W123" i="149"/>
  <c r="U123" i="149"/>
  <c r="S123" i="149"/>
  <c r="Q123" i="149"/>
  <c r="O123" i="149"/>
  <c r="M123" i="149"/>
  <c r="K123" i="149"/>
  <c r="I123" i="149"/>
  <c r="G123" i="149"/>
  <c r="AL123" i="149" s="1"/>
  <c r="AK122" i="149"/>
  <c r="AI122" i="149"/>
  <c r="AG122" i="149"/>
  <c r="AE122" i="149"/>
  <c r="AC122" i="149"/>
  <c r="AA122" i="149"/>
  <c r="Y122" i="149"/>
  <c r="W122" i="149"/>
  <c r="U122" i="149"/>
  <c r="S122" i="149"/>
  <c r="Q122" i="149"/>
  <c r="O122" i="149"/>
  <c r="M122" i="149"/>
  <c r="K122" i="149"/>
  <c r="I122" i="149"/>
  <c r="G122" i="149"/>
  <c r="AL122" i="149" s="1"/>
  <c r="AK121" i="149"/>
  <c r="AI121" i="149"/>
  <c r="AG121" i="149"/>
  <c r="AE121" i="149"/>
  <c r="AC121" i="149"/>
  <c r="AA121" i="149"/>
  <c r="Y121" i="149"/>
  <c r="W121" i="149"/>
  <c r="U121" i="149"/>
  <c r="S121" i="149"/>
  <c r="Q121" i="149"/>
  <c r="O121" i="149"/>
  <c r="M121" i="149"/>
  <c r="K121" i="149"/>
  <c r="I121" i="149"/>
  <c r="G121" i="149"/>
  <c r="AL121" i="149" s="1"/>
  <c r="AK120" i="149"/>
  <c r="AI120" i="149"/>
  <c r="AG120" i="149"/>
  <c r="AE120" i="149"/>
  <c r="AC120" i="149"/>
  <c r="AA120" i="149"/>
  <c r="Y120" i="149"/>
  <c r="W120" i="149"/>
  <c r="U120" i="149"/>
  <c r="S120" i="149"/>
  <c r="Q120" i="149"/>
  <c r="O120" i="149"/>
  <c r="M120" i="149"/>
  <c r="K120" i="149"/>
  <c r="I120" i="149"/>
  <c r="G120" i="149"/>
  <c r="AL120" i="149" s="1"/>
  <c r="AK119" i="149"/>
  <c r="AI119" i="149"/>
  <c r="AG119" i="149"/>
  <c r="AE119" i="149"/>
  <c r="AC119" i="149"/>
  <c r="AA119" i="149"/>
  <c r="Y119" i="149"/>
  <c r="W119" i="149"/>
  <c r="U119" i="149"/>
  <c r="S119" i="149"/>
  <c r="Q119" i="149"/>
  <c r="O119" i="149"/>
  <c r="M119" i="149"/>
  <c r="K119" i="149"/>
  <c r="I119" i="149"/>
  <c r="G119" i="149"/>
  <c r="AL119" i="149" s="1"/>
  <c r="AK118" i="149"/>
  <c r="AI118" i="149"/>
  <c r="AG118" i="149"/>
  <c r="AE118" i="149"/>
  <c r="AC118" i="149"/>
  <c r="AA118" i="149"/>
  <c r="Y118" i="149"/>
  <c r="W118" i="149"/>
  <c r="U118" i="149"/>
  <c r="S118" i="149"/>
  <c r="Q118" i="149"/>
  <c r="O118" i="149"/>
  <c r="M118" i="149"/>
  <c r="K118" i="149"/>
  <c r="I118" i="149"/>
  <c r="G118" i="149"/>
  <c r="AL118" i="149" s="1"/>
  <c r="AK117" i="149"/>
  <c r="AI117" i="149"/>
  <c r="AG117" i="149"/>
  <c r="AE117" i="149"/>
  <c r="AC117" i="149"/>
  <c r="AA117" i="149"/>
  <c r="Y117" i="149"/>
  <c r="W117" i="149"/>
  <c r="U117" i="149"/>
  <c r="S117" i="149"/>
  <c r="Q117" i="149"/>
  <c r="O117" i="149"/>
  <c r="M117" i="149"/>
  <c r="K117" i="149"/>
  <c r="I117" i="149"/>
  <c r="G117" i="149"/>
  <c r="AL117" i="149" s="1"/>
  <c r="AK116" i="149"/>
  <c r="AI116" i="149"/>
  <c r="AG116" i="149"/>
  <c r="AE116" i="149"/>
  <c r="AC116" i="149"/>
  <c r="AA116" i="149"/>
  <c r="Y116" i="149"/>
  <c r="W116" i="149"/>
  <c r="U116" i="149"/>
  <c r="S116" i="149"/>
  <c r="Q116" i="149"/>
  <c r="O116" i="149"/>
  <c r="M116" i="149"/>
  <c r="K116" i="149"/>
  <c r="I116" i="149"/>
  <c r="G116" i="149"/>
  <c r="AL116" i="149" s="1"/>
  <c r="AK115" i="149"/>
  <c r="AI115" i="149"/>
  <c r="AG115" i="149"/>
  <c r="AE115" i="149"/>
  <c r="AC115" i="149"/>
  <c r="AA115" i="149"/>
  <c r="Y115" i="149"/>
  <c r="W115" i="149"/>
  <c r="U115" i="149"/>
  <c r="S115" i="149"/>
  <c r="Q115" i="149"/>
  <c r="O115" i="149"/>
  <c r="M115" i="149"/>
  <c r="K115" i="149"/>
  <c r="I115" i="149"/>
  <c r="G115" i="149"/>
  <c r="AL115" i="149" s="1"/>
  <c r="AK114" i="149"/>
  <c r="AI114" i="149"/>
  <c r="AG114" i="149"/>
  <c r="AE114" i="149"/>
  <c r="AC114" i="149"/>
  <c r="AA114" i="149"/>
  <c r="Y114" i="149"/>
  <c r="W114" i="149"/>
  <c r="U114" i="149"/>
  <c r="S114" i="149"/>
  <c r="Q114" i="149"/>
  <c r="O114" i="149"/>
  <c r="M114" i="149"/>
  <c r="K114" i="149"/>
  <c r="I114" i="149"/>
  <c r="G114" i="149"/>
  <c r="AL114" i="149" s="1"/>
  <c r="AK113" i="149"/>
  <c r="AI113" i="149"/>
  <c r="AG113" i="149"/>
  <c r="AE113" i="149"/>
  <c r="AC113" i="149"/>
  <c r="AA113" i="149"/>
  <c r="Y113" i="149"/>
  <c r="W113" i="149"/>
  <c r="U113" i="149"/>
  <c r="S113" i="149"/>
  <c r="Q113" i="149"/>
  <c r="O113" i="149"/>
  <c r="M113" i="149"/>
  <c r="K113" i="149"/>
  <c r="I113" i="149"/>
  <c r="G113" i="149"/>
  <c r="AL113" i="149" s="1"/>
  <c r="AK112" i="149"/>
  <c r="AI112" i="149"/>
  <c r="AG112" i="149"/>
  <c r="AE112" i="149"/>
  <c r="AC112" i="149"/>
  <c r="AA112" i="149"/>
  <c r="Y112" i="149"/>
  <c r="W112" i="149"/>
  <c r="U112" i="149"/>
  <c r="S112" i="149"/>
  <c r="Q112" i="149"/>
  <c r="O112" i="149"/>
  <c r="M112" i="149"/>
  <c r="K112" i="149"/>
  <c r="I112" i="149"/>
  <c r="G112" i="149"/>
  <c r="AL112" i="149" s="1"/>
  <c r="AK111" i="149"/>
  <c r="AI111" i="149"/>
  <c r="AG111" i="149"/>
  <c r="AE111" i="149"/>
  <c r="AC111" i="149"/>
  <c r="AA111" i="149"/>
  <c r="Y111" i="149"/>
  <c r="W111" i="149"/>
  <c r="U111" i="149"/>
  <c r="S111" i="149"/>
  <c r="Q111" i="149"/>
  <c r="O111" i="149"/>
  <c r="M111" i="149"/>
  <c r="K111" i="149"/>
  <c r="I111" i="149"/>
  <c r="G111" i="149"/>
  <c r="AL111" i="149" s="1"/>
  <c r="AK110" i="149"/>
  <c r="AI110" i="149"/>
  <c r="AG110" i="149"/>
  <c r="AE110" i="149"/>
  <c r="AC110" i="149"/>
  <c r="AA110" i="149"/>
  <c r="Y110" i="149"/>
  <c r="W110" i="149"/>
  <c r="U110" i="149"/>
  <c r="S110" i="149"/>
  <c r="Q110" i="149"/>
  <c r="O110" i="149"/>
  <c r="M110" i="149"/>
  <c r="K110" i="149"/>
  <c r="I110" i="149"/>
  <c r="G110" i="149"/>
  <c r="AL110" i="149" s="1"/>
  <c r="AK109" i="149"/>
  <c r="AI109" i="149"/>
  <c r="AG109" i="149"/>
  <c r="AE109" i="149"/>
  <c r="AC109" i="149"/>
  <c r="AA109" i="149"/>
  <c r="Y109" i="149"/>
  <c r="W109" i="149"/>
  <c r="U109" i="149"/>
  <c r="S109" i="149"/>
  <c r="Q109" i="149"/>
  <c r="O109" i="149"/>
  <c r="M109" i="149"/>
  <c r="K109" i="149"/>
  <c r="I109" i="149"/>
  <c r="G109" i="149"/>
  <c r="AL109" i="149" s="1"/>
  <c r="AK108" i="149"/>
  <c r="AI108" i="149"/>
  <c r="AG108" i="149"/>
  <c r="AE108" i="149"/>
  <c r="AC108" i="149"/>
  <c r="AA108" i="149"/>
  <c r="Y108" i="149"/>
  <c r="W108" i="149"/>
  <c r="U108" i="149"/>
  <c r="S108" i="149"/>
  <c r="Q108" i="149"/>
  <c r="O108" i="149"/>
  <c r="M108" i="149"/>
  <c r="K108" i="149"/>
  <c r="I108" i="149"/>
  <c r="G108" i="149"/>
  <c r="AL108" i="149" s="1"/>
  <c r="AK107" i="149"/>
  <c r="AI107" i="149"/>
  <c r="AG107" i="149"/>
  <c r="AE107" i="149"/>
  <c r="AC107" i="149"/>
  <c r="AA107" i="149"/>
  <c r="Y107" i="149"/>
  <c r="W107" i="149"/>
  <c r="U107" i="149"/>
  <c r="S107" i="149"/>
  <c r="Q107" i="149"/>
  <c r="O107" i="149"/>
  <c r="M107" i="149"/>
  <c r="K107" i="149"/>
  <c r="I107" i="149"/>
  <c r="G107" i="149"/>
  <c r="AL107" i="149" s="1"/>
  <c r="AK75" i="149"/>
  <c r="AI75" i="149"/>
  <c r="AG75" i="149"/>
  <c r="AE75" i="149"/>
  <c r="AC75" i="149"/>
  <c r="AA75" i="149"/>
  <c r="Y75" i="149"/>
  <c r="W75" i="149"/>
  <c r="U75" i="149"/>
  <c r="S75" i="149"/>
  <c r="Q75" i="149"/>
  <c r="O75" i="149"/>
  <c r="M75" i="149"/>
  <c r="K75" i="149"/>
  <c r="I75" i="149"/>
  <c r="G75" i="149"/>
  <c r="AL75" i="149" s="1"/>
  <c r="AK106" i="149"/>
  <c r="AI106" i="149"/>
  <c r="AG106" i="149"/>
  <c r="AE106" i="149"/>
  <c r="AC106" i="149"/>
  <c r="AA106" i="149"/>
  <c r="Y106" i="149"/>
  <c r="W106" i="149"/>
  <c r="U106" i="149"/>
  <c r="S106" i="149"/>
  <c r="Q106" i="149"/>
  <c r="O106" i="149"/>
  <c r="M106" i="149"/>
  <c r="K106" i="149"/>
  <c r="I106" i="149"/>
  <c r="G106" i="149"/>
  <c r="AL106" i="149" s="1"/>
  <c r="AK92" i="149"/>
  <c r="AI92" i="149"/>
  <c r="AG92" i="149"/>
  <c r="AE92" i="149"/>
  <c r="AC92" i="149"/>
  <c r="AA92" i="149"/>
  <c r="Y92" i="149"/>
  <c r="W92" i="149"/>
  <c r="U92" i="149"/>
  <c r="S92" i="149"/>
  <c r="Q92" i="149"/>
  <c r="O92" i="149"/>
  <c r="M92" i="149"/>
  <c r="K92" i="149"/>
  <c r="I92" i="149"/>
  <c r="G92" i="149"/>
  <c r="AL92" i="149" s="1"/>
  <c r="AK41" i="149"/>
  <c r="AI41" i="149"/>
  <c r="AG41" i="149"/>
  <c r="AE41" i="149"/>
  <c r="AC41" i="149"/>
  <c r="AA41" i="149"/>
  <c r="Y41" i="149"/>
  <c r="W41" i="149"/>
  <c r="U41" i="149"/>
  <c r="S41" i="149"/>
  <c r="Q41" i="149"/>
  <c r="O41" i="149"/>
  <c r="M41" i="149"/>
  <c r="K41" i="149"/>
  <c r="I41" i="149"/>
  <c r="G41" i="149"/>
  <c r="AL41" i="149" s="1"/>
  <c r="AK56" i="149"/>
  <c r="AI56" i="149"/>
  <c r="AE56" i="149"/>
  <c r="AC56" i="149"/>
  <c r="AA56" i="149"/>
  <c r="Y56" i="149"/>
  <c r="W56" i="149"/>
  <c r="U56" i="149"/>
  <c r="S56" i="149"/>
  <c r="Q56" i="149"/>
  <c r="O56" i="149"/>
  <c r="M56" i="149"/>
  <c r="K56" i="149"/>
  <c r="I56" i="149"/>
  <c r="G56" i="149"/>
  <c r="AK74" i="149"/>
  <c r="AI74" i="149"/>
  <c r="AG74" i="149"/>
  <c r="AE74" i="149"/>
  <c r="AC74" i="149"/>
  <c r="AA74" i="149"/>
  <c r="Y74" i="149"/>
  <c r="W74" i="149"/>
  <c r="U74" i="149"/>
  <c r="S74" i="149"/>
  <c r="Q74" i="149"/>
  <c r="O74" i="149"/>
  <c r="M74" i="149"/>
  <c r="K74" i="149"/>
  <c r="I74" i="149"/>
  <c r="G74" i="149"/>
  <c r="AK91" i="149"/>
  <c r="AI91" i="149"/>
  <c r="AG91" i="149"/>
  <c r="AE91" i="149"/>
  <c r="AC91" i="149"/>
  <c r="AA91" i="149"/>
  <c r="Y91" i="149"/>
  <c r="W91" i="149"/>
  <c r="U91" i="149"/>
  <c r="S91" i="149"/>
  <c r="Q91" i="149"/>
  <c r="O91" i="149"/>
  <c r="M91" i="149"/>
  <c r="K91" i="149"/>
  <c r="I91" i="149"/>
  <c r="G91" i="149"/>
  <c r="AK31" i="149"/>
  <c r="AI31" i="149"/>
  <c r="AG31" i="149"/>
  <c r="AE31" i="149"/>
  <c r="AC31" i="149"/>
  <c r="AA31" i="149"/>
  <c r="Y31" i="149"/>
  <c r="W31" i="149"/>
  <c r="U31" i="149"/>
  <c r="S31" i="149"/>
  <c r="Q31" i="149"/>
  <c r="O31" i="149"/>
  <c r="M31" i="149"/>
  <c r="K31" i="149"/>
  <c r="I31" i="149"/>
  <c r="G31" i="149"/>
  <c r="AK90" i="149"/>
  <c r="AI90" i="149"/>
  <c r="AG90" i="149"/>
  <c r="AE90" i="149"/>
  <c r="AC90" i="149"/>
  <c r="AA90" i="149"/>
  <c r="Y90" i="149"/>
  <c r="W90" i="149"/>
  <c r="U90" i="149"/>
  <c r="S90" i="149"/>
  <c r="Q90" i="149"/>
  <c r="O90" i="149"/>
  <c r="M90" i="149"/>
  <c r="K90" i="149"/>
  <c r="I90" i="149"/>
  <c r="G90" i="149"/>
  <c r="AK73" i="149"/>
  <c r="AI73" i="149"/>
  <c r="AG73" i="149"/>
  <c r="AE73" i="149"/>
  <c r="AC73" i="149"/>
  <c r="AA73" i="149"/>
  <c r="Y73" i="149"/>
  <c r="W73" i="149"/>
  <c r="U73" i="149"/>
  <c r="S73" i="149"/>
  <c r="Q73" i="149"/>
  <c r="O73" i="149"/>
  <c r="M73" i="149"/>
  <c r="K73" i="149"/>
  <c r="I73" i="149"/>
  <c r="G73" i="149"/>
  <c r="AK89" i="149"/>
  <c r="AI89" i="149"/>
  <c r="AG89" i="149"/>
  <c r="AE89" i="149"/>
  <c r="AC89" i="149"/>
  <c r="AA89" i="149"/>
  <c r="Y89" i="149"/>
  <c r="W89" i="149"/>
  <c r="U89" i="149"/>
  <c r="S89" i="149"/>
  <c r="Q89" i="149"/>
  <c r="O89" i="149"/>
  <c r="M89" i="149"/>
  <c r="K89" i="149"/>
  <c r="I89" i="149"/>
  <c r="G89" i="149"/>
  <c r="AK105" i="149"/>
  <c r="AI105" i="149"/>
  <c r="AG105" i="149"/>
  <c r="AE105" i="149"/>
  <c r="AC105" i="149"/>
  <c r="AA105" i="149"/>
  <c r="Y105" i="149"/>
  <c r="W105" i="149"/>
  <c r="U105" i="149"/>
  <c r="S105" i="149"/>
  <c r="Q105" i="149"/>
  <c r="O105" i="149"/>
  <c r="M105" i="149"/>
  <c r="K105" i="149"/>
  <c r="I105" i="149"/>
  <c r="G105" i="149"/>
  <c r="AK88" i="149"/>
  <c r="AI88" i="149"/>
  <c r="AG88" i="149"/>
  <c r="AE88" i="149"/>
  <c r="AC88" i="149"/>
  <c r="AA88" i="149"/>
  <c r="Y88" i="149"/>
  <c r="W88" i="149"/>
  <c r="U88" i="149"/>
  <c r="S88" i="149"/>
  <c r="Q88" i="149"/>
  <c r="O88" i="149"/>
  <c r="M88" i="149"/>
  <c r="K88" i="149"/>
  <c r="I88" i="149"/>
  <c r="G88" i="149"/>
  <c r="AK104" i="149"/>
  <c r="AI104" i="149"/>
  <c r="AG104" i="149"/>
  <c r="AE104" i="149"/>
  <c r="AC104" i="149"/>
  <c r="AA104" i="149"/>
  <c r="Y104" i="149"/>
  <c r="W104" i="149"/>
  <c r="U104" i="149"/>
  <c r="S104" i="149"/>
  <c r="Q104" i="149"/>
  <c r="O104" i="149"/>
  <c r="M104" i="149"/>
  <c r="K104" i="149"/>
  <c r="I104" i="149"/>
  <c r="G104" i="149"/>
  <c r="AK55" i="149"/>
  <c r="AI55" i="149"/>
  <c r="AG55" i="149"/>
  <c r="AE55" i="149"/>
  <c r="AC55" i="149"/>
  <c r="AA55" i="149"/>
  <c r="Y55" i="149"/>
  <c r="W55" i="149"/>
  <c r="U55" i="149"/>
  <c r="S55" i="149"/>
  <c r="Q55" i="149"/>
  <c r="O55" i="149"/>
  <c r="M55" i="149"/>
  <c r="K55" i="149"/>
  <c r="I55" i="149"/>
  <c r="G55" i="149"/>
  <c r="AK54" i="149"/>
  <c r="AI54" i="149"/>
  <c r="AG54" i="149"/>
  <c r="AE54" i="149"/>
  <c r="AC54" i="149"/>
  <c r="AA54" i="149"/>
  <c r="Y54" i="149"/>
  <c r="W54" i="149"/>
  <c r="U54" i="149"/>
  <c r="S54" i="149"/>
  <c r="Q54" i="149"/>
  <c r="O54" i="149"/>
  <c r="M54" i="149"/>
  <c r="K54" i="149"/>
  <c r="I54" i="149"/>
  <c r="G54" i="149"/>
  <c r="AK40" i="149"/>
  <c r="AI40" i="149"/>
  <c r="AG40" i="149"/>
  <c r="AE40" i="149"/>
  <c r="AC40" i="149"/>
  <c r="AA40" i="149"/>
  <c r="Y40" i="149"/>
  <c r="W40" i="149"/>
  <c r="U40" i="149"/>
  <c r="S40" i="149"/>
  <c r="Q40" i="149"/>
  <c r="O40" i="149"/>
  <c r="M40" i="149"/>
  <c r="K40" i="149"/>
  <c r="I40" i="149"/>
  <c r="G40" i="149"/>
  <c r="AK24" i="149"/>
  <c r="AI24" i="149"/>
  <c r="AG24" i="149"/>
  <c r="AE24" i="149"/>
  <c r="AC24" i="149"/>
  <c r="AA24" i="149"/>
  <c r="Y24" i="149"/>
  <c r="W24" i="149"/>
  <c r="U24" i="149"/>
  <c r="S24" i="149"/>
  <c r="Q24" i="149"/>
  <c r="O24" i="149"/>
  <c r="M24" i="149"/>
  <c r="K24" i="149"/>
  <c r="I24" i="149"/>
  <c r="G24" i="149"/>
  <c r="AK103" i="149"/>
  <c r="AI103" i="149"/>
  <c r="AG103" i="149"/>
  <c r="AE103" i="149"/>
  <c r="AC103" i="149"/>
  <c r="AA103" i="149"/>
  <c r="Y103" i="149"/>
  <c r="W103" i="149"/>
  <c r="U103" i="149"/>
  <c r="S103" i="149"/>
  <c r="Q103" i="149"/>
  <c r="O103" i="149"/>
  <c r="M103" i="149"/>
  <c r="K103" i="149"/>
  <c r="I103" i="149"/>
  <c r="G103" i="149"/>
  <c r="AK72" i="149"/>
  <c r="AI72" i="149"/>
  <c r="AG72" i="149"/>
  <c r="AE72" i="149"/>
  <c r="AC72" i="149"/>
  <c r="AA72" i="149"/>
  <c r="Y72" i="149"/>
  <c r="W72" i="149"/>
  <c r="U72" i="149"/>
  <c r="S72" i="149"/>
  <c r="Q72" i="149"/>
  <c r="O72" i="149"/>
  <c r="M72" i="149"/>
  <c r="K72" i="149"/>
  <c r="I72" i="149"/>
  <c r="G72" i="149"/>
  <c r="AK102" i="149"/>
  <c r="AI102" i="149"/>
  <c r="AG102" i="149"/>
  <c r="AE102" i="149"/>
  <c r="AC102" i="149"/>
  <c r="AA102" i="149"/>
  <c r="Y102" i="149"/>
  <c r="W102" i="149"/>
  <c r="U102" i="149"/>
  <c r="S102" i="149"/>
  <c r="Q102" i="149"/>
  <c r="O102" i="149"/>
  <c r="M102" i="149"/>
  <c r="K102" i="149"/>
  <c r="I102" i="149"/>
  <c r="G102" i="149"/>
  <c r="AK71" i="149"/>
  <c r="AI71" i="149"/>
  <c r="AG71" i="149"/>
  <c r="AE71" i="149"/>
  <c r="AC71" i="149"/>
  <c r="AA71" i="149"/>
  <c r="Y71" i="149"/>
  <c r="W71" i="149"/>
  <c r="U71" i="149"/>
  <c r="S71" i="149"/>
  <c r="Q71" i="149"/>
  <c r="O71" i="149"/>
  <c r="M71" i="149"/>
  <c r="K71" i="149"/>
  <c r="I71" i="149"/>
  <c r="G71" i="149"/>
  <c r="AK87" i="149"/>
  <c r="AI87" i="149"/>
  <c r="AG87" i="149"/>
  <c r="AE87" i="149"/>
  <c r="AC87" i="149"/>
  <c r="AA87" i="149"/>
  <c r="Y87" i="149"/>
  <c r="W87" i="149"/>
  <c r="U87" i="149"/>
  <c r="S87" i="149"/>
  <c r="Q87" i="149"/>
  <c r="O87" i="149"/>
  <c r="M87" i="149"/>
  <c r="K87" i="149"/>
  <c r="I87" i="149"/>
  <c r="G87" i="149"/>
  <c r="AK70" i="149"/>
  <c r="AI70" i="149"/>
  <c r="AG70" i="149"/>
  <c r="AE70" i="149"/>
  <c r="AC70" i="149"/>
  <c r="AA70" i="149"/>
  <c r="Y70" i="149"/>
  <c r="W70" i="149"/>
  <c r="U70" i="149"/>
  <c r="S70" i="149"/>
  <c r="Q70" i="149"/>
  <c r="O70" i="149"/>
  <c r="M70" i="149"/>
  <c r="K70" i="149"/>
  <c r="I70" i="149"/>
  <c r="G70" i="149"/>
  <c r="AK39" i="149"/>
  <c r="AI39" i="149"/>
  <c r="AG39" i="149"/>
  <c r="AE39" i="149"/>
  <c r="AC39" i="149"/>
  <c r="AA39" i="149"/>
  <c r="Y39" i="149"/>
  <c r="W39" i="149"/>
  <c r="U39" i="149"/>
  <c r="S39" i="149"/>
  <c r="Q39" i="149"/>
  <c r="O39" i="149"/>
  <c r="M39" i="149"/>
  <c r="K39" i="149"/>
  <c r="I39" i="149"/>
  <c r="G39" i="149"/>
  <c r="AK101" i="149"/>
  <c r="AI101" i="149"/>
  <c r="AG101" i="149"/>
  <c r="AE101" i="149"/>
  <c r="AC101" i="149"/>
  <c r="AA101" i="149"/>
  <c r="Y101" i="149"/>
  <c r="W101" i="149"/>
  <c r="U101" i="149"/>
  <c r="S101" i="149"/>
  <c r="Q101" i="149"/>
  <c r="O101" i="149"/>
  <c r="M101" i="149"/>
  <c r="K101" i="149"/>
  <c r="I101" i="149"/>
  <c r="G101" i="149"/>
  <c r="AK69" i="149"/>
  <c r="AI69" i="149"/>
  <c r="AG69" i="149"/>
  <c r="AE69" i="149"/>
  <c r="AC69" i="149"/>
  <c r="AA69" i="149"/>
  <c r="Y69" i="149"/>
  <c r="W69" i="149"/>
  <c r="U69" i="149"/>
  <c r="S69" i="149"/>
  <c r="Q69" i="149"/>
  <c r="O69" i="149"/>
  <c r="M69" i="149"/>
  <c r="K69" i="149"/>
  <c r="I69" i="149"/>
  <c r="G69" i="149"/>
  <c r="AK86" i="149"/>
  <c r="AI86" i="149"/>
  <c r="AG86" i="149"/>
  <c r="AE86" i="149"/>
  <c r="AC86" i="149"/>
  <c r="AA86" i="149"/>
  <c r="Y86" i="149"/>
  <c r="W86" i="149"/>
  <c r="U86" i="149"/>
  <c r="S86" i="149"/>
  <c r="Q86" i="149"/>
  <c r="O86" i="149"/>
  <c r="M86" i="149"/>
  <c r="K86" i="149"/>
  <c r="I86" i="149"/>
  <c r="G86" i="149"/>
  <c r="AK100" i="149"/>
  <c r="AI100" i="149"/>
  <c r="AG100" i="149"/>
  <c r="AE100" i="149"/>
  <c r="AC100" i="149"/>
  <c r="AA100" i="149"/>
  <c r="Y100" i="149"/>
  <c r="W100" i="149"/>
  <c r="U100" i="149"/>
  <c r="S100" i="149"/>
  <c r="Q100" i="149"/>
  <c r="O100" i="149"/>
  <c r="M100" i="149"/>
  <c r="K100" i="149"/>
  <c r="I100" i="149"/>
  <c r="G100" i="149"/>
  <c r="AK99" i="149"/>
  <c r="AI99" i="149"/>
  <c r="AG99" i="149"/>
  <c r="AE99" i="149"/>
  <c r="AC99" i="149"/>
  <c r="AA99" i="149"/>
  <c r="Y99" i="149"/>
  <c r="W99" i="149"/>
  <c r="U99" i="149"/>
  <c r="S99" i="149"/>
  <c r="Q99" i="149"/>
  <c r="O99" i="149"/>
  <c r="M99" i="149"/>
  <c r="K99" i="149"/>
  <c r="I99" i="149"/>
  <c r="G99" i="149"/>
  <c r="AK53" i="149"/>
  <c r="AI53" i="149"/>
  <c r="AG53" i="149"/>
  <c r="AE53" i="149"/>
  <c r="AC53" i="149"/>
  <c r="AA53" i="149"/>
  <c r="Y53" i="149"/>
  <c r="W53" i="149"/>
  <c r="U53" i="149"/>
  <c r="S53" i="149"/>
  <c r="Q53" i="149"/>
  <c r="O53" i="149"/>
  <c r="M53" i="149"/>
  <c r="K53" i="149"/>
  <c r="I53" i="149"/>
  <c r="G53" i="149"/>
  <c r="AK98" i="149"/>
  <c r="AI98" i="149"/>
  <c r="AG98" i="149"/>
  <c r="AE98" i="149"/>
  <c r="AC98" i="149"/>
  <c r="AA98" i="149"/>
  <c r="Y98" i="149"/>
  <c r="W98" i="149"/>
  <c r="U98" i="149"/>
  <c r="S98" i="149"/>
  <c r="Q98" i="149"/>
  <c r="O98" i="149"/>
  <c r="M98" i="149"/>
  <c r="K98" i="149"/>
  <c r="I98" i="149"/>
  <c r="G98" i="149"/>
  <c r="AK23" i="149"/>
  <c r="AI23" i="149"/>
  <c r="AG23" i="149"/>
  <c r="AE23" i="149"/>
  <c r="AC23" i="149"/>
  <c r="AA23" i="149"/>
  <c r="Y23" i="149"/>
  <c r="W23" i="149"/>
  <c r="U23" i="149"/>
  <c r="S23" i="149"/>
  <c r="Q23" i="149"/>
  <c r="O23" i="149"/>
  <c r="M23" i="149"/>
  <c r="K23" i="149"/>
  <c r="I23" i="149"/>
  <c r="G23" i="149"/>
  <c r="AK52" i="149"/>
  <c r="AI52" i="149"/>
  <c r="AG52" i="149"/>
  <c r="AE52" i="149"/>
  <c r="AC52" i="149"/>
  <c r="AA52" i="149"/>
  <c r="Y52" i="149"/>
  <c r="W52" i="149"/>
  <c r="U52" i="149"/>
  <c r="S52" i="149"/>
  <c r="Q52" i="149"/>
  <c r="O52" i="149"/>
  <c r="M52" i="149"/>
  <c r="K52" i="149"/>
  <c r="I52" i="149"/>
  <c r="G52" i="149"/>
  <c r="AK97" i="149"/>
  <c r="AI97" i="149"/>
  <c r="AG97" i="149"/>
  <c r="AE97" i="149"/>
  <c r="AC97" i="149"/>
  <c r="AA97" i="149"/>
  <c r="Y97" i="149"/>
  <c r="W97" i="149"/>
  <c r="U97" i="149"/>
  <c r="S97" i="149"/>
  <c r="Q97" i="149"/>
  <c r="O97" i="149"/>
  <c r="M97" i="149"/>
  <c r="K97" i="149"/>
  <c r="I97" i="149"/>
  <c r="G97" i="149"/>
  <c r="AK68" i="149"/>
  <c r="AI68" i="149"/>
  <c r="AG68" i="149"/>
  <c r="AE68" i="149"/>
  <c r="AC68" i="149"/>
  <c r="AA68" i="149"/>
  <c r="Y68" i="149"/>
  <c r="W68" i="149"/>
  <c r="U68" i="149"/>
  <c r="S68" i="149"/>
  <c r="Q68" i="149"/>
  <c r="O68" i="149"/>
  <c r="M68" i="149"/>
  <c r="K68" i="149"/>
  <c r="I68" i="149"/>
  <c r="G68" i="149"/>
  <c r="AK51" i="149"/>
  <c r="AI51" i="149"/>
  <c r="AG51" i="149"/>
  <c r="AE51" i="149"/>
  <c r="AC51" i="149"/>
  <c r="AA51" i="149"/>
  <c r="Y51" i="149"/>
  <c r="W51" i="149"/>
  <c r="U51" i="149"/>
  <c r="S51" i="149"/>
  <c r="Q51" i="149"/>
  <c r="O51" i="149"/>
  <c r="M51" i="149"/>
  <c r="K51" i="149"/>
  <c r="I51" i="149"/>
  <c r="G51" i="149"/>
  <c r="AK85" i="149"/>
  <c r="AI85" i="149"/>
  <c r="AG85" i="149"/>
  <c r="AE85" i="149"/>
  <c r="AC85" i="149"/>
  <c r="AA85" i="149"/>
  <c r="Y85" i="149"/>
  <c r="W85" i="149"/>
  <c r="U85" i="149"/>
  <c r="S85" i="149"/>
  <c r="Q85" i="149"/>
  <c r="O85" i="149"/>
  <c r="M85" i="149"/>
  <c r="K85" i="149"/>
  <c r="I85" i="149"/>
  <c r="G85" i="149"/>
  <c r="AK67" i="149"/>
  <c r="AI67" i="149"/>
  <c r="AG67" i="149"/>
  <c r="AE67" i="149"/>
  <c r="AC67" i="149"/>
  <c r="AA67" i="149"/>
  <c r="Y67" i="149"/>
  <c r="W67" i="149"/>
  <c r="U67" i="149"/>
  <c r="S67" i="149"/>
  <c r="Q67" i="149"/>
  <c r="O67" i="149"/>
  <c r="M67" i="149"/>
  <c r="K67" i="149"/>
  <c r="I67" i="149"/>
  <c r="G67" i="149"/>
  <c r="AK84" i="149"/>
  <c r="AI84" i="149"/>
  <c r="AG84" i="149"/>
  <c r="AE84" i="149"/>
  <c r="AC84" i="149"/>
  <c r="AA84" i="149"/>
  <c r="Y84" i="149"/>
  <c r="W84" i="149"/>
  <c r="U84" i="149"/>
  <c r="S84" i="149"/>
  <c r="Q84" i="149"/>
  <c r="O84" i="149"/>
  <c r="M84" i="149"/>
  <c r="K84" i="149"/>
  <c r="I84" i="149"/>
  <c r="G84" i="149"/>
  <c r="AK50" i="149"/>
  <c r="AI50" i="149"/>
  <c r="AG50" i="149"/>
  <c r="AE50" i="149"/>
  <c r="AC50" i="149"/>
  <c r="AA50" i="149"/>
  <c r="Y50" i="149"/>
  <c r="W50" i="149"/>
  <c r="U50" i="149"/>
  <c r="S50" i="149"/>
  <c r="Q50" i="149"/>
  <c r="O50" i="149"/>
  <c r="M50" i="149"/>
  <c r="K50" i="149"/>
  <c r="I50" i="149"/>
  <c r="G50" i="149"/>
  <c r="AK18" i="149"/>
  <c r="AI18" i="149"/>
  <c r="AG18" i="149"/>
  <c r="AE18" i="149"/>
  <c r="AC18" i="149"/>
  <c r="AA18" i="149"/>
  <c r="Y18" i="149"/>
  <c r="W18" i="149"/>
  <c r="U18" i="149"/>
  <c r="S18" i="149"/>
  <c r="Q18" i="149"/>
  <c r="O18" i="149"/>
  <c r="M18" i="149"/>
  <c r="K18" i="149"/>
  <c r="I18" i="149"/>
  <c r="G18" i="149"/>
  <c r="AK66" i="149"/>
  <c r="AI66" i="149"/>
  <c r="AG66" i="149"/>
  <c r="AE66" i="149"/>
  <c r="AC66" i="149"/>
  <c r="AA66" i="149"/>
  <c r="Y66" i="149"/>
  <c r="W66" i="149"/>
  <c r="U66" i="149"/>
  <c r="S66" i="149"/>
  <c r="Q66" i="149"/>
  <c r="O66" i="149"/>
  <c r="M66" i="149"/>
  <c r="K66" i="149"/>
  <c r="I66" i="149"/>
  <c r="G66" i="149"/>
  <c r="AK22" i="149"/>
  <c r="AI22" i="149"/>
  <c r="AG22" i="149"/>
  <c r="AE22" i="149"/>
  <c r="AC22" i="149"/>
  <c r="AA22" i="149"/>
  <c r="Y22" i="149"/>
  <c r="W22" i="149"/>
  <c r="U22" i="149"/>
  <c r="S22" i="149"/>
  <c r="Q22" i="149"/>
  <c r="O22" i="149"/>
  <c r="M22" i="149"/>
  <c r="K22" i="149"/>
  <c r="I22" i="149"/>
  <c r="G22" i="149"/>
  <c r="AK30" i="149"/>
  <c r="AI30" i="149"/>
  <c r="AG30" i="149"/>
  <c r="AE30" i="149"/>
  <c r="AC30" i="149"/>
  <c r="AA30" i="149"/>
  <c r="Y30" i="149"/>
  <c r="W30" i="149"/>
  <c r="U30" i="149"/>
  <c r="S30" i="149"/>
  <c r="Q30" i="149"/>
  <c r="O30" i="149"/>
  <c r="M30" i="149"/>
  <c r="K30" i="149"/>
  <c r="I30" i="149"/>
  <c r="G30" i="149"/>
  <c r="AK65" i="149"/>
  <c r="AI65" i="149"/>
  <c r="AG65" i="149"/>
  <c r="AE65" i="149"/>
  <c r="AC65" i="149"/>
  <c r="AA65" i="149"/>
  <c r="Y65" i="149"/>
  <c r="W65" i="149"/>
  <c r="U65" i="149"/>
  <c r="S65" i="149"/>
  <c r="Q65" i="149"/>
  <c r="O65" i="149"/>
  <c r="M65" i="149"/>
  <c r="K65" i="149"/>
  <c r="I65" i="149"/>
  <c r="G65" i="149"/>
  <c r="AK12" i="149"/>
  <c r="AI12" i="149"/>
  <c r="AG12" i="149"/>
  <c r="AE12" i="149"/>
  <c r="AC12" i="149"/>
  <c r="AA12" i="149"/>
  <c r="Y12" i="149"/>
  <c r="W12" i="149"/>
  <c r="U12" i="149"/>
  <c r="S12" i="149"/>
  <c r="Q12" i="149"/>
  <c r="O12" i="149"/>
  <c r="M12" i="149"/>
  <c r="K12" i="149"/>
  <c r="I12" i="149"/>
  <c r="G12" i="149"/>
  <c r="AK38" i="149"/>
  <c r="AI38" i="149"/>
  <c r="AG38" i="149"/>
  <c r="AE38" i="149"/>
  <c r="AC38" i="149"/>
  <c r="AA38" i="149"/>
  <c r="Y38" i="149"/>
  <c r="W38" i="149"/>
  <c r="U38" i="149"/>
  <c r="S38" i="149"/>
  <c r="Q38" i="149"/>
  <c r="O38" i="149"/>
  <c r="M38" i="149"/>
  <c r="K38" i="149"/>
  <c r="I38" i="149"/>
  <c r="G38" i="149"/>
  <c r="AK17" i="149"/>
  <c r="AI17" i="149"/>
  <c r="AG17" i="149"/>
  <c r="AE17" i="149"/>
  <c r="AC17" i="149"/>
  <c r="AA17" i="149"/>
  <c r="Y17" i="149"/>
  <c r="W17" i="149"/>
  <c r="U17" i="149"/>
  <c r="S17" i="149"/>
  <c r="Q17" i="149"/>
  <c r="O17" i="149"/>
  <c r="M17" i="149"/>
  <c r="K17" i="149"/>
  <c r="I17" i="149"/>
  <c r="G17" i="149"/>
  <c r="AK49" i="149"/>
  <c r="AI49" i="149"/>
  <c r="AG49" i="149"/>
  <c r="AE49" i="149"/>
  <c r="AC49" i="149"/>
  <c r="AA49" i="149"/>
  <c r="Y49" i="149"/>
  <c r="W49" i="149"/>
  <c r="U49" i="149"/>
  <c r="S49" i="149"/>
  <c r="Q49" i="149"/>
  <c r="O49" i="149"/>
  <c r="M49" i="149"/>
  <c r="K49" i="149"/>
  <c r="I49" i="149"/>
  <c r="G49" i="149"/>
  <c r="AK11" i="149"/>
  <c r="AI11" i="149"/>
  <c r="AG11" i="149"/>
  <c r="AE11" i="149"/>
  <c r="AC11" i="149"/>
  <c r="AA11" i="149"/>
  <c r="Y11" i="149"/>
  <c r="W11" i="149"/>
  <c r="U11" i="149"/>
  <c r="S11" i="149"/>
  <c r="Q11" i="149"/>
  <c r="O11" i="149"/>
  <c r="M11" i="149"/>
  <c r="K11" i="149"/>
  <c r="I11" i="149"/>
  <c r="G11" i="149"/>
  <c r="AK64" i="149"/>
  <c r="AI64" i="149"/>
  <c r="AG64" i="149"/>
  <c r="AE64" i="149"/>
  <c r="AC64" i="149"/>
  <c r="AA64" i="149"/>
  <c r="Y64" i="149"/>
  <c r="W64" i="149"/>
  <c r="U64" i="149"/>
  <c r="S64" i="149"/>
  <c r="Q64" i="149"/>
  <c r="O64" i="149"/>
  <c r="M64" i="149"/>
  <c r="K64" i="149"/>
  <c r="I64" i="149"/>
  <c r="G64" i="149"/>
  <c r="AK63" i="149"/>
  <c r="AI63" i="149"/>
  <c r="AG63" i="149"/>
  <c r="AE63" i="149"/>
  <c r="AC63" i="149"/>
  <c r="AA63" i="149"/>
  <c r="Y63" i="149"/>
  <c r="W63" i="149"/>
  <c r="U63" i="149"/>
  <c r="S63" i="149"/>
  <c r="Q63" i="149"/>
  <c r="O63" i="149"/>
  <c r="M63" i="149"/>
  <c r="K63" i="149"/>
  <c r="I63" i="149"/>
  <c r="G63" i="149"/>
  <c r="AK37" i="149"/>
  <c r="AI37" i="149"/>
  <c r="AG37" i="149"/>
  <c r="AE37" i="149"/>
  <c r="AC37" i="149"/>
  <c r="AA37" i="149"/>
  <c r="Y37" i="149"/>
  <c r="W37" i="149"/>
  <c r="U37" i="149"/>
  <c r="S37" i="149"/>
  <c r="Q37" i="149"/>
  <c r="O37" i="149"/>
  <c r="M37" i="149"/>
  <c r="K37" i="149"/>
  <c r="I37" i="149"/>
  <c r="G37" i="149"/>
  <c r="AK48" i="149"/>
  <c r="AI48" i="149"/>
  <c r="AG48" i="149"/>
  <c r="AE48" i="149"/>
  <c r="AC48" i="149"/>
  <c r="AA48" i="149"/>
  <c r="Y48" i="149"/>
  <c r="W48" i="149"/>
  <c r="U48" i="149"/>
  <c r="S48" i="149"/>
  <c r="Q48" i="149"/>
  <c r="O48" i="149"/>
  <c r="M48" i="149"/>
  <c r="K48" i="149"/>
  <c r="I48" i="149"/>
  <c r="G48" i="149"/>
  <c r="AK47" i="149"/>
  <c r="AI47" i="149"/>
  <c r="AG47" i="149"/>
  <c r="AE47" i="149"/>
  <c r="AC47" i="149"/>
  <c r="AA47" i="149"/>
  <c r="Y47" i="149"/>
  <c r="W47" i="149"/>
  <c r="U47" i="149"/>
  <c r="S47" i="149"/>
  <c r="Q47" i="149"/>
  <c r="O47" i="149"/>
  <c r="M47" i="149"/>
  <c r="K47" i="149"/>
  <c r="I47" i="149"/>
  <c r="G47" i="149"/>
  <c r="AK62" i="149"/>
  <c r="AI62" i="149"/>
  <c r="AG62" i="149"/>
  <c r="AE62" i="149"/>
  <c r="AC62" i="149"/>
  <c r="AA62" i="149"/>
  <c r="Y62" i="149"/>
  <c r="W62" i="149"/>
  <c r="U62" i="149"/>
  <c r="S62" i="149"/>
  <c r="Q62" i="149"/>
  <c r="O62" i="149"/>
  <c r="M62" i="149"/>
  <c r="K62" i="149"/>
  <c r="I62" i="149"/>
  <c r="G62" i="149"/>
  <c r="AK16" i="149"/>
  <c r="AI16" i="149"/>
  <c r="AG16" i="149"/>
  <c r="AE16" i="149"/>
  <c r="AC16" i="149"/>
  <c r="AA16" i="149"/>
  <c r="Y16" i="149"/>
  <c r="W16" i="149"/>
  <c r="U16" i="149"/>
  <c r="S16" i="149"/>
  <c r="Q16" i="149"/>
  <c r="O16" i="149"/>
  <c r="M16" i="149"/>
  <c r="K16" i="149"/>
  <c r="I16" i="149"/>
  <c r="G16" i="149"/>
  <c r="AK61" i="149"/>
  <c r="AI61" i="149"/>
  <c r="AG61" i="149"/>
  <c r="AE61" i="149"/>
  <c r="AC61" i="149"/>
  <c r="AA61" i="149"/>
  <c r="Y61" i="149"/>
  <c r="W61" i="149"/>
  <c r="U61" i="149"/>
  <c r="S61" i="149"/>
  <c r="Q61" i="149"/>
  <c r="O61" i="149"/>
  <c r="M61" i="149"/>
  <c r="K61" i="149"/>
  <c r="I61" i="149"/>
  <c r="G61" i="149"/>
  <c r="AK60" i="149"/>
  <c r="AI60" i="149"/>
  <c r="AG60" i="149"/>
  <c r="AE60" i="149"/>
  <c r="AC60" i="149"/>
  <c r="AA60" i="149"/>
  <c r="Y60" i="149"/>
  <c r="W60" i="149"/>
  <c r="U60" i="149"/>
  <c r="S60" i="149"/>
  <c r="Q60" i="149"/>
  <c r="O60" i="149"/>
  <c r="M60" i="149"/>
  <c r="K60" i="149"/>
  <c r="I60" i="149"/>
  <c r="G60" i="149"/>
  <c r="AK29" i="149"/>
  <c r="AI29" i="149"/>
  <c r="AG29" i="149"/>
  <c r="AE29" i="149"/>
  <c r="AC29" i="149"/>
  <c r="AA29" i="149"/>
  <c r="Y29" i="149"/>
  <c r="W29" i="149"/>
  <c r="U29" i="149"/>
  <c r="S29" i="149"/>
  <c r="Q29" i="149"/>
  <c r="O29" i="149"/>
  <c r="M29" i="149"/>
  <c r="K29" i="149"/>
  <c r="I29" i="149"/>
  <c r="G29" i="149"/>
  <c r="AK28" i="149"/>
  <c r="AI28" i="149"/>
  <c r="AG28" i="149"/>
  <c r="AE28" i="149"/>
  <c r="AC28" i="149"/>
  <c r="AA28" i="149"/>
  <c r="Y28" i="149"/>
  <c r="W28" i="149"/>
  <c r="U28" i="149"/>
  <c r="S28" i="149"/>
  <c r="Q28" i="149"/>
  <c r="O28" i="149"/>
  <c r="M28" i="149"/>
  <c r="K28" i="149"/>
  <c r="I28" i="149"/>
  <c r="G28" i="149"/>
  <c r="AK83" i="149"/>
  <c r="AI83" i="149"/>
  <c r="AG83" i="149"/>
  <c r="AE83" i="149"/>
  <c r="AC83" i="149"/>
  <c r="AA83" i="149"/>
  <c r="Y83" i="149"/>
  <c r="W83" i="149"/>
  <c r="U83" i="149"/>
  <c r="S83" i="149"/>
  <c r="Q83" i="149"/>
  <c r="O83" i="149"/>
  <c r="M83" i="149"/>
  <c r="K83" i="149"/>
  <c r="I83" i="149"/>
  <c r="G83" i="149"/>
  <c r="AK36" i="149"/>
  <c r="AI36" i="149"/>
  <c r="AG36" i="149"/>
  <c r="AE36" i="149"/>
  <c r="AC36" i="149"/>
  <c r="AA36" i="149"/>
  <c r="Y36" i="149"/>
  <c r="W36" i="149"/>
  <c r="U36" i="149"/>
  <c r="S36" i="149"/>
  <c r="Q36" i="149"/>
  <c r="O36" i="149"/>
  <c r="M36" i="149"/>
  <c r="K36" i="149"/>
  <c r="I36" i="149"/>
  <c r="G36" i="149"/>
  <c r="AK59" i="149"/>
  <c r="AI59" i="149"/>
  <c r="AG59" i="149"/>
  <c r="AE59" i="149"/>
  <c r="AC59" i="149"/>
  <c r="AA59" i="149"/>
  <c r="Y59" i="149"/>
  <c r="W59" i="149"/>
  <c r="U59" i="149"/>
  <c r="S59" i="149"/>
  <c r="Q59" i="149"/>
  <c r="O59" i="149"/>
  <c r="M59" i="149"/>
  <c r="K59" i="149"/>
  <c r="I59" i="149"/>
  <c r="G59" i="149"/>
  <c r="AK46" i="149"/>
  <c r="AI46" i="149"/>
  <c r="AG46" i="149"/>
  <c r="AE46" i="149"/>
  <c r="AC46" i="149"/>
  <c r="AA46" i="149"/>
  <c r="Y46" i="149"/>
  <c r="W46" i="149"/>
  <c r="U46" i="149"/>
  <c r="S46" i="149"/>
  <c r="Q46" i="149"/>
  <c r="O46" i="149"/>
  <c r="M46" i="149"/>
  <c r="K46" i="149"/>
  <c r="I46" i="149"/>
  <c r="G46" i="149"/>
  <c r="AK96" i="149"/>
  <c r="AI96" i="149"/>
  <c r="AG96" i="149"/>
  <c r="AE96" i="149"/>
  <c r="AC96" i="149"/>
  <c r="AA96" i="149"/>
  <c r="Y96" i="149"/>
  <c r="W96" i="149"/>
  <c r="U96" i="149"/>
  <c r="S96" i="149"/>
  <c r="Q96" i="149"/>
  <c r="O96" i="149"/>
  <c r="M96" i="149"/>
  <c r="K96" i="149"/>
  <c r="I96" i="149"/>
  <c r="G96" i="149"/>
  <c r="AK95" i="149"/>
  <c r="AI95" i="149"/>
  <c r="AG95" i="149"/>
  <c r="AE95" i="149"/>
  <c r="AC95" i="149"/>
  <c r="AA95" i="149"/>
  <c r="Y95" i="149"/>
  <c r="W95" i="149"/>
  <c r="U95" i="149"/>
  <c r="S95" i="149"/>
  <c r="Q95" i="149"/>
  <c r="O95" i="149"/>
  <c r="M95" i="149"/>
  <c r="K95" i="149"/>
  <c r="I95" i="149"/>
  <c r="G95" i="149"/>
  <c r="AK21" i="149"/>
  <c r="AI21" i="149"/>
  <c r="AG21" i="149"/>
  <c r="AE21" i="149"/>
  <c r="AC21" i="149"/>
  <c r="AA21" i="149"/>
  <c r="Y21" i="149"/>
  <c r="W21" i="149"/>
  <c r="U21" i="149"/>
  <c r="S21" i="149"/>
  <c r="Q21" i="149"/>
  <c r="O21" i="149"/>
  <c r="M21" i="149"/>
  <c r="K21" i="149"/>
  <c r="I21" i="149"/>
  <c r="G21" i="149"/>
  <c r="AK45" i="149"/>
  <c r="AI45" i="149"/>
  <c r="AG45" i="149"/>
  <c r="AE45" i="149"/>
  <c r="AC45" i="149"/>
  <c r="AA45" i="149"/>
  <c r="Y45" i="149"/>
  <c r="W45" i="149"/>
  <c r="U45" i="149"/>
  <c r="S45" i="149"/>
  <c r="Q45" i="149"/>
  <c r="O45" i="149"/>
  <c r="M45" i="149"/>
  <c r="K45" i="149"/>
  <c r="I45" i="149"/>
  <c r="G45" i="149"/>
  <c r="AK82" i="149"/>
  <c r="AI82" i="149"/>
  <c r="AG82" i="149"/>
  <c r="AE82" i="149"/>
  <c r="AC82" i="149"/>
  <c r="AA82" i="149"/>
  <c r="Y82" i="149"/>
  <c r="W82" i="149"/>
  <c r="U82" i="149"/>
  <c r="S82" i="149"/>
  <c r="Q82" i="149"/>
  <c r="O82" i="149"/>
  <c r="M82" i="149"/>
  <c r="K82" i="149"/>
  <c r="I82" i="149"/>
  <c r="G82" i="149"/>
  <c r="AK94" i="149"/>
  <c r="AI94" i="149"/>
  <c r="AG94" i="149"/>
  <c r="AE94" i="149"/>
  <c r="AC94" i="149"/>
  <c r="AA94" i="149"/>
  <c r="Y94" i="149"/>
  <c r="W94" i="149"/>
  <c r="U94" i="149"/>
  <c r="S94" i="149"/>
  <c r="Q94" i="149"/>
  <c r="O94" i="149"/>
  <c r="M94" i="149"/>
  <c r="K94" i="149"/>
  <c r="I94" i="149"/>
  <c r="G94" i="149"/>
  <c r="AK81" i="149"/>
  <c r="AI81" i="149"/>
  <c r="AG81" i="149"/>
  <c r="AE81" i="149"/>
  <c r="AC81" i="149"/>
  <c r="AA81" i="149"/>
  <c r="Y81" i="149"/>
  <c r="W81" i="149"/>
  <c r="U81" i="149"/>
  <c r="S81" i="149"/>
  <c r="Q81" i="149"/>
  <c r="O81" i="149"/>
  <c r="M81" i="149"/>
  <c r="K81" i="149"/>
  <c r="I81" i="149"/>
  <c r="G81" i="149"/>
  <c r="AK58" i="149"/>
  <c r="AI58" i="149"/>
  <c r="AG58" i="149"/>
  <c r="AE58" i="149"/>
  <c r="AC58" i="149"/>
  <c r="AA58" i="149"/>
  <c r="Y58" i="149"/>
  <c r="W58" i="149"/>
  <c r="U58" i="149"/>
  <c r="S58" i="149"/>
  <c r="Q58" i="149"/>
  <c r="O58" i="149"/>
  <c r="M58" i="149"/>
  <c r="K58" i="149"/>
  <c r="I58" i="149"/>
  <c r="G58" i="149"/>
  <c r="AK80" i="149"/>
  <c r="AI80" i="149"/>
  <c r="AG80" i="149"/>
  <c r="AE80" i="149"/>
  <c r="AC80" i="149"/>
  <c r="AA80" i="149"/>
  <c r="Y80" i="149"/>
  <c r="W80" i="149"/>
  <c r="U80" i="149"/>
  <c r="S80" i="149"/>
  <c r="Q80" i="149"/>
  <c r="O80" i="149"/>
  <c r="M80" i="149"/>
  <c r="K80" i="149"/>
  <c r="I80" i="149"/>
  <c r="G80" i="149"/>
  <c r="AK44" i="149"/>
  <c r="AI44" i="149"/>
  <c r="AG44" i="149"/>
  <c r="AE44" i="149"/>
  <c r="AC44" i="149"/>
  <c r="AA44" i="149"/>
  <c r="Y44" i="149"/>
  <c r="W44" i="149"/>
  <c r="U44" i="149"/>
  <c r="S44" i="149"/>
  <c r="Q44" i="149"/>
  <c r="O44" i="149"/>
  <c r="M44" i="149"/>
  <c r="K44" i="149"/>
  <c r="I44" i="149"/>
  <c r="G44" i="149"/>
  <c r="AK57" i="149"/>
  <c r="AI57" i="149"/>
  <c r="AG57" i="149"/>
  <c r="AE57" i="149"/>
  <c r="AC57" i="149"/>
  <c r="AA57" i="149"/>
  <c r="Y57" i="149"/>
  <c r="W57" i="149"/>
  <c r="U57" i="149"/>
  <c r="S57" i="149"/>
  <c r="Q57" i="149"/>
  <c r="O57" i="149"/>
  <c r="M57" i="149"/>
  <c r="K57" i="149"/>
  <c r="I57" i="149"/>
  <c r="G57" i="149"/>
  <c r="AK79" i="149"/>
  <c r="AI79" i="149"/>
  <c r="AG79" i="149"/>
  <c r="AE79" i="149"/>
  <c r="AC79" i="149"/>
  <c r="AA79" i="149"/>
  <c r="Y79" i="149"/>
  <c r="W79" i="149"/>
  <c r="U79" i="149"/>
  <c r="S79" i="149"/>
  <c r="Q79" i="149"/>
  <c r="O79" i="149"/>
  <c r="M79" i="149"/>
  <c r="K79" i="149"/>
  <c r="I79" i="149"/>
  <c r="G79" i="149"/>
  <c r="AK10" i="149"/>
  <c r="AI10" i="149"/>
  <c r="AG10" i="149"/>
  <c r="AE10" i="149"/>
  <c r="AC10" i="149"/>
  <c r="AA10" i="149"/>
  <c r="Y10" i="149"/>
  <c r="W10" i="149"/>
  <c r="U10" i="149"/>
  <c r="S10" i="149"/>
  <c r="Q10" i="149"/>
  <c r="O10" i="149"/>
  <c r="M10" i="149"/>
  <c r="K10" i="149"/>
  <c r="I10" i="149"/>
  <c r="G10" i="149"/>
  <c r="AK35" i="149"/>
  <c r="AI35" i="149"/>
  <c r="AG35" i="149"/>
  <c r="AE35" i="149"/>
  <c r="AC35" i="149"/>
  <c r="AA35" i="149"/>
  <c r="Y35" i="149"/>
  <c r="W35" i="149"/>
  <c r="U35" i="149"/>
  <c r="S35" i="149"/>
  <c r="Q35" i="149"/>
  <c r="O35" i="149"/>
  <c r="M35" i="149"/>
  <c r="K35" i="149"/>
  <c r="I35" i="149"/>
  <c r="G35" i="149"/>
  <c r="AK27" i="149"/>
  <c r="AI27" i="149"/>
  <c r="AG27" i="149"/>
  <c r="AE27" i="149"/>
  <c r="AC27" i="149"/>
  <c r="AA27" i="149"/>
  <c r="Y27" i="149"/>
  <c r="W27" i="149"/>
  <c r="U27" i="149"/>
  <c r="S27" i="149"/>
  <c r="Q27" i="149"/>
  <c r="O27" i="149"/>
  <c r="M27" i="149"/>
  <c r="K27" i="149"/>
  <c r="I27" i="149"/>
  <c r="G27" i="149"/>
  <c r="AK15" i="149"/>
  <c r="AI15" i="149"/>
  <c r="AG15" i="149"/>
  <c r="AE15" i="149"/>
  <c r="AC15" i="149"/>
  <c r="AA15" i="149"/>
  <c r="Y15" i="149"/>
  <c r="W15" i="149"/>
  <c r="U15" i="149"/>
  <c r="S15" i="149"/>
  <c r="Q15" i="149"/>
  <c r="O15" i="149"/>
  <c r="M15" i="149"/>
  <c r="K15" i="149"/>
  <c r="I15" i="149"/>
  <c r="G15" i="149"/>
  <c r="AK34" i="149"/>
  <c r="AI34" i="149"/>
  <c r="AG34" i="149"/>
  <c r="AE34" i="149"/>
  <c r="AC34" i="149"/>
  <c r="AA34" i="149"/>
  <c r="Y34" i="149"/>
  <c r="W34" i="149"/>
  <c r="U34" i="149"/>
  <c r="S34" i="149"/>
  <c r="Q34" i="149"/>
  <c r="O34" i="149"/>
  <c r="M34" i="149"/>
  <c r="K34" i="149"/>
  <c r="I34" i="149"/>
  <c r="G34" i="149"/>
  <c r="AK43" i="149"/>
  <c r="AI43" i="149"/>
  <c r="AG43" i="149"/>
  <c r="AE43" i="149"/>
  <c r="AC43" i="149"/>
  <c r="AA43" i="149"/>
  <c r="Y43" i="149"/>
  <c r="W43" i="149"/>
  <c r="U43" i="149"/>
  <c r="S43" i="149"/>
  <c r="Q43" i="149"/>
  <c r="O43" i="149"/>
  <c r="M43" i="149"/>
  <c r="K43" i="149"/>
  <c r="I43" i="149"/>
  <c r="G43" i="149"/>
  <c r="AK78" i="149"/>
  <c r="AI78" i="149"/>
  <c r="AG78" i="149"/>
  <c r="AE78" i="149"/>
  <c r="AC78" i="149"/>
  <c r="AA78" i="149"/>
  <c r="Y78" i="149"/>
  <c r="W78" i="149"/>
  <c r="U78" i="149"/>
  <c r="S78" i="149"/>
  <c r="Q78" i="149"/>
  <c r="O78" i="149"/>
  <c r="M78" i="149"/>
  <c r="K78" i="149"/>
  <c r="I78" i="149"/>
  <c r="G78" i="149"/>
  <c r="AK33" i="149"/>
  <c r="AI33" i="149"/>
  <c r="AG33" i="149"/>
  <c r="AE33" i="149"/>
  <c r="AC33" i="149"/>
  <c r="AA33" i="149"/>
  <c r="Y33" i="149"/>
  <c r="W33" i="149"/>
  <c r="U33" i="149"/>
  <c r="S33" i="149"/>
  <c r="Q33" i="149"/>
  <c r="O33" i="149"/>
  <c r="M33" i="149"/>
  <c r="K33" i="149"/>
  <c r="I33" i="149"/>
  <c r="G33" i="149"/>
  <c r="AK77" i="149"/>
  <c r="AI77" i="149"/>
  <c r="AG77" i="149"/>
  <c r="AE77" i="149"/>
  <c r="AC77" i="149"/>
  <c r="AA77" i="149"/>
  <c r="Y77" i="149"/>
  <c r="W77" i="149"/>
  <c r="U77" i="149"/>
  <c r="S77" i="149"/>
  <c r="Q77" i="149"/>
  <c r="O77" i="149"/>
  <c r="M77" i="149"/>
  <c r="K77" i="149"/>
  <c r="I77" i="149"/>
  <c r="G77" i="149"/>
  <c r="AK42" i="149"/>
  <c r="AI42" i="149"/>
  <c r="AG42" i="149"/>
  <c r="AE42" i="149"/>
  <c r="AC42" i="149"/>
  <c r="AA42" i="149"/>
  <c r="Y42" i="149"/>
  <c r="W42" i="149"/>
  <c r="U42" i="149"/>
  <c r="S42" i="149"/>
  <c r="Q42" i="149"/>
  <c r="O42" i="149"/>
  <c r="M42" i="149"/>
  <c r="K42" i="149"/>
  <c r="I42" i="149"/>
  <c r="G42" i="149"/>
  <c r="AK32" i="149"/>
  <c r="AI32" i="149"/>
  <c r="AG32" i="149"/>
  <c r="AE32" i="149"/>
  <c r="AC32" i="149"/>
  <c r="AA32" i="149"/>
  <c r="Y32" i="149"/>
  <c r="W32" i="149"/>
  <c r="U32" i="149"/>
  <c r="S32" i="149"/>
  <c r="Q32" i="149"/>
  <c r="O32" i="149"/>
  <c r="M32" i="149"/>
  <c r="K32" i="149"/>
  <c r="I32" i="149"/>
  <c r="G32" i="149"/>
  <c r="AK20" i="149"/>
  <c r="AI20" i="149"/>
  <c r="AG20" i="149"/>
  <c r="AE20" i="149"/>
  <c r="AC20" i="149"/>
  <c r="AA20" i="149"/>
  <c r="Y20" i="149"/>
  <c r="W20" i="149"/>
  <c r="U20" i="149"/>
  <c r="S20" i="149"/>
  <c r="Q20" i="149"/>
  <c r="O20" i="149"/>
  <c r="M20" i="149"/>
  <c r="K20" i="149"/>
  <c r="I20" i="149"/>
  <c r="G20" i="149"/>
  <c r="AK26" i="149"/>
  <c r="AI26" i="149"/>
  <c r="AG26" i="149"/>
  <c r="AE26" i="149"/>
  <c r="AC26" i="149"/>
  <c r="AA26" i="149"/>
  <c r="Y26" i="149"/>
  <c r="W26" i="149"/>
  <c r="U26" i="149"/>
  <c r="S26" i="149"/>
  <c r="Q26" i="149"/>
  <c r="O26" i="149"/>
  <c r="M26" i="149"/>
  <c r="K26" i="149"/>
  <c r="I26" i="149"/>
  <c r="G26" i="149"/>
  <c r="AK25" i="149"/>
  <c r="AI25" i="149"/>
  <c r="AG25" i="149"/>
  <c r="AE25" i="149"/>
  <c r="AC25" i="149"/>
  <c r="AA25" i="149"/>
  <c r="Y25" i="149"/>
  <c r="W25" i="149"/>
  <c r="U25" i="149"/>
  <c r="S25" i="149"/>
  <c r="Q25" i="149"/>
  <c r="O25" i="149"/>
  <c r="M25" i="149"/>
  <c r="K25" i="149"/>
  <c r="I25" i="149"/>
  <c r="G25" i="149"/>
  <c r="AK14" i="149"/>
  <c r="AI14" i="149"/>
  <c r="AG14" i="149"/>
  <c r="AE14" i="149"/>
  <c r="AC14" i="149"/>
  <c r="AA14" i="149"/>
  <c r="Y14" i="149"/>
  <c r="W14" i="149"/>
  <c r="U14" i="149"/>
  <c r="S14" i="149"/>
  <c r="Q14" i="149"/>
  <c r="O14" i="149"/>
  <c r="M14" i="149"/>
  <c r="K14" i="149"/>
  <c r="I14" i="149"/>
  <c r="G14" i="149"/>
  <c r="AK76" i="149"/>
  <c r="AI76" i="149"/>
  <c r="AG76" i="149"/>
  <c r="AE76" i="149"/>
  <c r="AC76" i="149"/>
  <c r="AA76" i="149"/>
  <c r="Y76" i="149"/>
  <c r="W76" i="149"/>
  <c r="U76" i="149"/>
  <c r="S76" i="149"/>
  <c r="Q76" i="149"/>
  <c r="O76" i="149"/>
  <c r="M76" i="149"/>
  <c r="K76" i="149"/>
  <c r="I76" i="149"/>
  <c r="G76" i="149"/>
  <c r="AK9" i="149"/>
  <c r="AI9" i="149"/>
  <c r="AG9" i="149"/>
  <c r="AE9" i="149"/>
  <c r="AC9" i="149"/>
  <c r="AA9" i="149"/>
  <c r="Y9" i="149"/>
  <c r="W9" i="149"/>
  <c r="U9" i="149"/>
  <c r="S9" i="149"/>
  <c r="Q9" i="149"/>
  <c r="O9" i="149"/>
  <c r="M9" i="149"/>
  <c r="K9" i="149"/>
  <c r="I9" i="149"/>
  <c r="G9" i="149"/>
  <c r="AK93" i="149"/>
  <c r="AI93" i="149"/>
  <c r="AG93" i="149"/>
  <c r="AE93" i="149"/>
  <c r="AC93" i="149"/>
  <c r="AA93" i="149"/>
  <c r="Y93" i="149"/>
  <c r="W93" i="149"/>
  <c r="U93" i="149"/>
  <c r="S93" i="149"/>
  <c r="Q93" i="149"/>
  <c r="O93" i="149"/>
  <c r="M93" i="149"/>
  <c r="K93" i="149"/>
  <c r="I93" i="149"/>
  <c r="G93" i="149"/>
  <c r="AK7" i="149"/>
  <c r="AI7" i="149"/>
  <c r="AG7" i="149"/>
  <c r="AE7" i="149"/>
  <c r="AC7" i="149"/>
  <c r="AA7" i="149"/>
  <c r="Y7" i="149"/>
  <c r="W7" i="149"/>
  <c r="U7" i="149"/>
  <c r="S7" i="149"/>
  <c r="Q7" i="149"/>
  <c r="O7" i="149"/>
  <c r="M7" i="149"/>
  <c r="K7" i="149"/>
  <c r="I7" i="149"/>
  <c r="G7" i="149"/>
  <c r="AK6" i="149"/>
  <c r="AI6" i="149"/>
  <c r="AG6" i="149"/>
  <c r="AE6" i="149"/>
  <c r="AC6" i="149"/>
  <c r="AA6" i="149"/>
  <c r="Y6" i="149"/>
  <c r="W6" i="149"/>
  <c r="U6" i="149"/>
  <c r="S6" i="149"/>
  <c r="Q6" i="149"/>
  <c r="O6" i="149"/>
  <c r="M6" i="149"/>
  <c r="K6" i="149"/>
  <c r="I6" i="149"/>
  <c r="G6" i="149"/>
  <c r="AK19" i="149"/>
  <c r="AI19" i="149"/>
  <c r="AG19" i="149"/>
  <c r="AE19" i="149"/>
  <c r="AC19" i="149"/>
  <c r="AA19" i="149"/>
  <c r="Y19" i="149"/>
  <c r="W19" i="149"/>
  <c r="U19" i="149"/>
  <c r="S19" i="149"/>
  <c r="Q19" i="149"/>
  <c r="O19" i="149"/>
  <c r="M19" i="149"/>
  <c r="K19" i="149"/>
  <c r="I19" i="149"/>
  <c r="G19" i="149"/>
  <c r="AK13" i="149"/>
  <c r="AI13" i="149"/>
  <c r="AG13" i="149"/>
  <c r="AE13" i="149"/>
  <c r="AC13" i="149"/>
  <c r="AA13" i="149"/>
  <c r="Y13" i="149"/>
  <c r="W13" i="149"/>
  <c r="U13" i="149"/>
  <c r="S13" i="149"/>
  <c r="Q13" i="149"/>
  <c r="O13" i="149"/>
  <c r="M13" i="149"/>
  <c r="K13" i="149"/>
  <c r="I13" i="149"/>
  <c r="G13" i="149"/>
  <c r="AK8" i="149"/>
  <c r="AI8" i="149"/>
  <c r="AG8" i="149"/>
  <c r="AE8" i="149"/>
  <c r="AC8" i="149"/>
  <c r="AA8" i="149"/>
  <c r="Y8" i="149"/>
  <c r="W8" i="149"/>
  <c r="U8" i="149"/>
  <c r="S8" i="149"/>
  <c r="Q8" i="149"/>
  <c r="O8" i="149"/>
  <c r="M8" i="149"/>
  <c r="K8" i="149"/>
  <c r="I8" i="149"/>
  <c r="G8" i="149"/>
  <c r="AK5" i="149"/>
  <c r="AI5" i="149"/>
  <c r="AG5" i="149"/>
  <c r="AE5" i="149"/>
  <c r="AC5" i="149"/>
  <c r="AA5" i="149"/>
  <c r="Y5" i="149"/>
  <c r="W5" i="149"/>
  <c r="U5" i="149"/>
  <c r="S5" i="149"/>
  <c r="Q5" i="149"/>
  <c r="O5" i="149"/>
  <c r="M5" i="149"/>
  <c r="K5" i="149"/>
  <c r="I5" i="149"/>
  <c r="G5" i="149"/>
  <c r="AK140" i="148"/>
  <c r="AI140" i="148"/>
  <c r="AG140" i="148"/>
  <c r="AE140" i="148"/>
  <c r="AC140" i="148"/>
  <c r="AA140" i="148"/>
  <c r="Y140" i="148"/>
  <c r="W140" i="148"/>
  <c r="U140" i="148"/>
  <c r="S140" i="148"/>
  <c r="Q140" i="148"/>
  <c r="O140" i="148"/>
  <c r="M140" i="148"/>
  <c r="K140" i="148"/>
  <c r="I140" i="148"/>
  <c r="G140" i="148"/>
  <c r="AK139" i="148"/>
  <c r="AI139" i="148"/>
  <c r="AG139" i="148"/>
  <c r="AE139" i="148"/>
  <c r="AC139" i="148"/>
  <c r="AA139" i="148"/>
  <c r="Y139" i="148"/>
  <c r="W139" i="148"/>
  <c r="U139" i="148"/>
  <c r="S139" i="148"/>
  <c r="Q139" i="148"/>
  <c r="O139" i="148"/>
  <c r="M139" i="148"/>
  <c r="K139" i="148"/>
  <c r="I139" i="148"/>
  <c r="G139" i="148"/>
  <c r="AK138" i="148"/>
  <c r="AI138" i="148"/>
  <c r="AG138" i="148"/>
  <c r="AE138" i="148"/>
  <c r="AC138" i="148"/>
  <c r="AA138" i="148"/>
  <c r="Y138" i="148"/>
  <c r="W138" i="148"/>
  <c r="U138" i="148"/>
  <c r="S138" i="148"/>
  <c r="Q138" i="148"/>
  <c r="O138" i="148"/>
  <c r="M138" i="148"/>
  <c r="K138" i="148"/>
  <c r="I138" i="148"/>
  <c r="G138" i="148"/>
  <c r="AK137" i="148"/>
  <c r="AI137" i="148"/>
  <c r="AG137" i="148"/>
  <c r="AE137" i="148"/>
  <c r="AC137" i="148"/>
  <c r="AA137" i="148"/>
  <c r="Y137" i="148"/>
  <c r="W137" i="148"/>
  <c r="U137" i="148"/>
  <c r="S137" i="148"/>
  <c r="Q137" i="148"/>
  <c r="O137" i="148"/>
  <c r="M137" i="148"/>
  <c r="K137" i="148"/>
  <c r="I137" i="148"/>
  <c r="G137" i="148"/>
  <c r="AK136" i="148"/>
  <c r="AI136" i="148"/>
  <c r="AG136" i="148"/>
  <c r="AE136" i="148"/>
  <c r="AC136" i="148"/>
  <c r="AA136" i="148"/>
  <c r="Y136" i="148"/>
  <c r="W136" i="148"/>
  <c r="U136" i="148"/>
  <c r="S136" i="148"/>
  <c r="Q136" i="148"/>
  <c r="O136" i="148"/>
  <c r="M136" i="148"/>
  <c r="K136" i="148"/>
  <c r="I136" i="148"/>
  <c r="G136" i="148"/>
  <c r="AK135" i="148"/>
  <c r="AI135" i="148"/>
  <c r="AG135" i="148"/>
  <c r="AE135" i="148"/>
  <c r="AC135" i="148"/>
  <c r="AA135" i="148"/>
  <c r="Y135" i="148"/>
  <c r="W135" i="148"/>
  <c r="U135" i="148"/>
  <c r="S135" i="148"/>
  <c r="Q135" i="148"/>
  <c r="O135" i="148"/>
  <c r="M135" i="148"/>
  <c r="K135" i="148"/>
  <c r="I135" i="148"/>
  <c r="G135" i="148"/>
  <c r="AK134" i="148"/>
  <c r="AI134" i="148"/>
  <c r="AG134" i="148"/>
  <c r="AE134" i="148"/>
  <c r="AC134" i="148"/>
  <c r="AA134" i="148"/>
  <c r="Y134" i="148"/>
  <c r="W134" i="148"/>
  <c r="U134" i="148"/>
  <c r="S134" i="148"/>
  <c r="Q134" i="148"/>
  <c r="O134" i="148"/>
  <c r="M134" i="148"/>
  <c r="K134" i="148"/>
  <c r="I134" i="148"/>
  <c r="G134" i="148"/>
  <c r="AK133" i="148"/>
  <c r="AI133" i="148"/>
  <c r="AG133" i="148"/>
  <c r="AE133" i="148"/>
  <c r="AC133" i="148"/>
  <c r="AA133" i="148"/>
  <c r="Y133" i="148"/>
  <c r="W133" i="148"/>
  <c r="U133" i="148"/>
  <c r="S133" i="148"/>
  <c r="Q133" i="148"/>
  <c r="O133" i="148"/>
  <c r="M133" i="148"/>
  <c r="K133" i="148"/>
  <c r="I133" i="148"/>
  <c r="G133" i="148"/>
  <c r="AK132" i="148"/>
  <c r="AI132" i="148"/>
  <c r="AG132" i="148"/>
  <c r="AE132" i="148"/>
  <c r="AC132" i="148"/>
  <c r="AA132" i="148"/>
  <c r="Y132" i="148"/>
  <c r="W132" i="148"/>
  <c r="U132" i="148"/>
  <c r="S132" i="148"/>
  <c r="Q132" i="148"/>
  <c r="O132" i="148"/>
  <c r="M132" i="148"/>
  <c r="K132" i="148"/>
  <c r="I132" i="148"/>
  <c r="G132" i="148"/>
  <c r="AK131" i="148"/>
  <c r="AI131" i="148"/>
  <c r="AG131" i="148"/>
  <c r="AE131" i="148"/>
  <c r="AC131" i="148"/>
  <c r="AA131" i="148"/>
  <c r="Y131" i="148"/>
  <c r="W131" i="148"/>
  <c r="U131" i="148"/>
  <c r="S131" i="148"/>
  <c r="Q131" i="148"/>
  <c r="O131" i="148"/>
  <c r="M131" i="148"/>
  <c r="K131" i="148"/>
  <c r="I131" i="148"/>
  <c r="G131" i="148"/>
  <c r="AK130" i="148"/>
  <c r="AI130" i="148"/>
  <c r="AG130" i="148"/>
  <c r="AE130" i="148"/>
  <c r="AC130" i="148"/>
  <c r="AA130" i="148"/>
  <c r="Y130" i="148"/>
  <c r="W130" i="148"/>
  <c r="U130" i="148"/>
  <c r="S130" i="148"/>
  <c r="Q130" i="148"/>
  <c r="O130" i="148"/>
  <c r="M130" i="148"/>
  <c r="K130" i="148"/>
  <c r="I130" i="148"/>
  <c r="G130" i="148"/>
  <c r="AK129" i="148"/>
  <c r="AI129" i="148"/>
  <c r="AG129" i="148"/>
  <c r="AE129" i="148"/>
  <c r="AC129" i="148"/>
  <c r="AA129" i="148"/>
  <c r="Y129" i="148"/>
  <c r="W129" i="148"/>
  <c r="U129" i="148"/>
  <c r="S129" i="148"/>
  <c r="Q129" i="148"/>
  <c r="O129" i="148"/>
  <c r="M129" i="148"/>
  <c r="K129" i="148"/>
  <c r="I129" i="148"/>
  <c r="G129" i="148"/>
  <c r="AK128" i="148"/>
  <c r="AI128" i="148"/>
  <c r="AG128" i="148"/>
  <c r="AE128" i="148"/>
  <c r="AC128" i="148"/>
  <c r="AA128" i="148"/>
  <c r="Y128" i="148"/>
  <c r="W128" i="148"/>
  <c r="U128" i="148"/>
  <c r="S128" i="148"/>
  <c r="Q128" i="148"/>
  <c r="O128" i="148"/>
  <c r="M128" i="148"/>
  <c r="K128" i="148"/>
  <c r="I128" i="148"/>
  <c r="G128" i="148"/>
  <c r="AK127" i="148"/>
  <c r="AI127" i="148"/>
  <c r="AG127" i="148"/>
  <c r="AE127" i="148"/>
  <c r="AC127" i="148"/>
  <c r="AA127" i="148"/>
  <c r="Y127" i="148"/>
  <c r="W127" i="148"/>
  <c r="U127" i="148"/>
  <c r="S127" i="148"/>
  <c r="Q127" i="148"/>
  <c r="O127" i="148"/>
  <c r="M127" i="148"/>
  <c r="K127" i="148"/>
  <c r="I127" i="148"/>
  <c r="G127" i="148"/>
  <c r="AK126" i="148"/>
  <c r="AI126" i="148"/>
  <c r="AG126" i="148"/>
  <c r="AE126" i="148"/>
  <c r="AC126" i="148"/>
  <c r="AA126" i="148"/>
  <c r="Y126" i="148"/>
  <c r="W126" i="148"/>
  <c r="U126" i="148"/>
  <c r="S126" i="148"/>
  <c r="Q126" i="148"/>
  <c r="O126" i="148"/>
  <c r="M126" i="148"/>
  <c r="K126" i="148"/>
  <c r="I126" i="148"/>
  <c r="G126" i="148"/>
  <c r="AK125" i="148"/>
  <c r="AI125" i="148"/>
  <c r="AG125" i="148"/>
  <c r="AE125" i="148"/>
  <c r="AC125" i="148"/>
  <c r="AA125" i="148"/>
  <c r="Y125" i="148"/>
  <c r="W125" i="148"/>
  <c r="U125" i="148"/>
  <c r="S125" i="148"/>
  <c r="Q125" i="148"/>
  <c r="O125" i="148"/>
  <c r="M125" i="148"/>
  <c r="K125" i="148"/>
  <c r="I125" i="148"/>
  <c r="G125" i="148"/>
  <c r="AK124" i="148"/>
  <c r="AI124" i="148"/>
  <c r="AG124" i="148"/>
  <c r="AE124" i="148"/>
  <c r="AC124" i="148"/>
  <c r="AA124" i="148"/>
  <c r="Y124" i="148"/>
  <c r="W124" i="148"/>
  <c r="U124" i="148"/>
  <c r="S124" i="148"/>
  <c r="Q124" i="148"/>
  <c r="O124" i="148"/>
  <c r="M124" i="148"/>
  <c r="K124" i="148"/>
  <c r="I124" i="148"/>
  <c r="G124" i="148"/>
  <c r="AK123" i="148"/>
  <c r="AI123" i="148"/>
  <c r="AG123" i="148"/>
  <c r="AE123" i="148"/>
  <c r="AC123" i="148"/>
  <c r="AA123" i="148"/>
  <c r="Y123" i="148"/>
  <c r="W123" i="148"/>
  <c r="U123" i="148"/>
  <c r="S123" i="148"/>
  <c r="Q123" i="148"/>
  <c r="O123" i="148"/>
  <c r="M123" i="148"/>
  <c r="K123" i="148"/>
  <c r="I123" i="148"/>
  <c r="G123" i="148"/>
  <c r="AK122" i="148"/>
  <c r="AI122" i="148"/>
  <c r="AG122" i="148"/>
  <c r="AE122" i="148"/>
  <c r="AC122" i="148"/>
  <c r="AA122" i="148"/>
  <c r="Y122" i="148"/>
  <c r="W122" i="148"/>
  <c r="U122" i="148"/>
  <c r="S122" i="148"/>
  <c r="Q122" i="148"/>
  <c r="O122" i="148"/>
  <c r="M122" i="148"/>
  <c r="K122" i="148"/>
  <c r="I122" i="148"/>
  <c r="G122" i="148"/>
  <c r="AK121" i="148"/>
  <c r="AI121" i="148"/>
  <c r="AG121" i="148"/>
  <c r="AE121" i="148"/>
  <c r="AC121" i="148"/>
  <c r="AA121" i="148"/>
  <c r="Y121" i="148"/>
  <c r="W121" i="148"/>
  <c r="U121" i="148"/>
  <c r="S121" i="148"/>
  <c r="Q121" i="148"/>
  <c r="O121" i="148"/>
  <c r="M121" i="148"/>
  <c r="K121" i="148"/>
  <c r="I121" i="148"/>
  <c r="G121" i="148"/>
  <c r="AK120" i="148"/>
  <c r="AI120" i="148"/>
  <c r="AG120" i="148"/>
  <c r="AE120" i="148"/>
  <c r="AC120" i="148"/>
  <c r="AA120" i="148"/>
  <c r="Y120" i="148"/>
  <c r="W120" i="148"/>
  <c r="U120" i="148"/>
  <c r="S120" i="148"/>
  <c r="Q120" i="148"/>
  <c r="O120" i="148"/>
  <c r="M120" i="148"/>
  <c r="K120" i="148"/>
  <c r="I120" i="148"/>
  <c r="G120" i="148"/>
  <c r="AK119" i="148"/>
  <c r="AI119" i="148"/>
  <c r="AG119" i="148"/>
  <c r="AE119" i="148"/>
  <c r="AC119" i="148"/>
  <c r="AA119" i="148"/>
  <c r="Y119" i="148"/>
  <c r="W119" i="148"/>
  <c r="U119" i="148"/>
  <c r="S119" i="148"/>
  <c r="Q119" i="148"/>
  <c r="O119" i="148"/>
  <c r="M119" i="148"/>
  <c r="K119" i="148"/>
  <c r="I119" i="148"/>
  <c r="G119" i="148"/>
  <c r="AK118" i="148"/>
  <c r="AI118" i="148"/>
  <c r="AG118" i="148"/>
  <c r="AE118" i="148"/>
  <c r="AC118" i="148"/>
  <c r="AA118" i="148"/>
  <c r="Y118" i="148"/>
  <c r="W118" i="148"/>
  <c r="U118" i="148"/>
  <c r="S118" i="148"/>
  <c r="Q118" i="148"/>
  <c r="O118" i="148"/>
  <c r="M118" i="148"/>
  <c r="K118" i="148"/>
  <c r="I118" i="148"/>
  <c r="G118" i="148"/>
  <c r="AK117" i="148"/>
  <c r="AI117" i="148"/>
  <c r="AG117" i="148"/>
  <c r="AE117" i="148"/>
  <c r="AC117" i="148"/>
  <c r="AA117" i="148"/>
  <c r="Y117" i="148"/>
  <c r="W117" i="148"/>
  <c r="U117" i="148"/>
  <c r="S117" i="148"/>
  <c r="Q117" i="148"/>
  <c r="O117" i="148"/>
  <c r="M117" i="148"/>
  <c r="K117" i="148"/>
  <c r="I117" i="148"/>
  <c r="G117" i="148"/>
  <c r="AK116" i="148"/>
  <c r="AI116" i="148"/>
  <c r="AG116" i="148"/>
  <c r="AE116" i="148"/>
  <c r="AC116" i="148"/>
  <c r="AA116" i="148"/>
  <c r="Y116" i="148"/>
  <c r="W116" i="148"/>
  <c r="U116" i="148"/>
  <c r="S116" i="148"/>
  <c r="Q116" i="148"/>
  <c r="O116" i="148"/>
  <c r="M116" i="148"/>
  <c r="K116" i="148"/>
  <c r="I116" i="148"/>
  <c r="G116" i="148"/>
  <c r="AK115" i="148"/>
  <c r="AI115" i="148"/>
  <c r="AG115" i="148"/>
  <c r="AE115" i="148"/>
  <c r="AC115" i="148"/>
  <c r="AA115" i="148"/>
  <c r="Y115" i="148"/>
  <c r="W115" i="148"/>
  <c r="U115" i="148"/>
  <c r="S115" i="148"/>
  <c r="Q115" i="148"/>
  <c r="O115" i="148"/>
  <c r="M115" i="148"/>
  <c r="K115" i="148"/>
  <c r="I115" i="148"/>
  <c r="G115" i="148"/>
  <c r="AK114" i="148"/>
  <c r="AI114" i="148"/>
  <c r="AG114" i="148"/>
  <c r="AE114" i="148"/>
  <c r="AC114" i="148"/>
  <c r="AA114" i="148"/>
  <c r="Y114" i="148"/>
  <c r="W114" i="148"/>
  <c r="U114" i="148"/>
  <c r="S114" i="148"/>
  <c r="Q114" i="148"/>
  <c r="O114" i="148"/>
  <c r="M114" i="148"/>
  <c r="K114" i="148"/>
  <c r="I114" i="148"/>
  <c r="G114" i="148"/>
  <c r="AK113" i="148"/>
  <c r="AI113" i="148"/>
  <c r="AG113" i="148"/>
  <c r="AE113" i="148"/>
  <c r="AC113" i="148"/>
  <c r="AA113" i="148"/>
  <c r="Y113" i="148"/>
  <c r="W113" i="148"/>
  <c r="U113" i="148"/>
  <c r="S113" i="148"/>
  <c r="Q113" i="148"/>
  <c r="O113" i="148"/>
  <c r="M113" i="148"/>
  <c r="K113" i="148"/>
  <c r="I113" i="148"/>
  <c r="G113" i="148"/>
  <c r="AK112" i="148"/>
  <c r="AI112" i="148"/>
  <c r="AG112" i="148"/>
  <c r="AE112" i="148"/>
  <c r="AC112" i="148"/>
  <c r="AA112" i="148"/>
  <c r="Y112" i="148"/>
  <c r="W112" i="148"/>
  <c r="U112" i="148"/>
  <c r="S112" i="148"/>
  <c r="Q112" i="148"/>
  <c r="O112" i="148"/>
  <c r="M112" i="148"/>
  <c r="K112" i="148"/>
  <c r="I112" i="148"/>
  <c r="G112" i="148"/>
  <c r="AK111" i="148"/>
  <c r="AI111" i="148"/>
  <c r="AG111" i="148"/>
  <c r="AE111" i="148"/>
  <c r="AC111" i="148"/>
  <c r="AA111" i="148"/>
  <c r="Y111" i="148"/>
  <c r="W111" i="148"/>
  <c r="U111" i="148"/>
  <c r="S111" i="148"/>
  <c r="Q111" i="148"/>
  <c r="O111" i="148"/>
  <c r="M111" i="148"/>
  <c r="K111" i="148"/>
  <c r="I111" i="148"/>
  <c r="G111" i="148"/>
  <c r="AK110" i="148"/>
  <c r="AI110" i="148"/>
  <c r="AG110" i="148"/>
  <c r="AE110" i="148"/>
  <c r="AC110" i="148"/>
  <c r="AA110" i="148"/>
  <c r="Y110" i="148"/>
  <c r="W110" i="148"/>
  <c r="U110" i="148"/>
  <c r="S110" i="148"/>
  <c r="Q110" i="148"/>
  <c r="O110" i="148"/>
  <c r="M110" i="148"/>
  <c r="K110" i="148"/>
  <c r="I110" i="148"/>
  <c r="G110" i="148"/>
  <c r="AK109" i="148"/>
  <c r="AI109" i="148"/>
  <c r="AG109" i="148"/>
  <c r="AE109" i="148"/>
  <c r="AC109" i="148"/>
  <c r="AA109" i="148"/>
  <c r="Y109" i="148"/>
  <c r="W109" i="148"/>
  <c r="U109" i="148"/>
  <c r="S109" i="148"/>
  <c r="Q109" i="148"/>
  <c r="O109" i="148"/>
  <c r="M109" i="148"/>
  <c r="K109" i="148"/>
  <c r="I109" i="148"/>
  <c r="G109" i="148"/>
  <c r="AK108" i="148"/>
  <c r="AI108" i="148"/>
  <c r="AG108" i="148"/>
  <c r="AE108" i="148"/>
  <c r="AC108" i="148"/>
  <c r="AA108" i="148"/>
  <c r="Y108" i="148"/>
  <c r="W108" i="148"/>
  <c r="U108" i="148"/>
  <c r="S108" i="148"/>
  <c r="Q108" i="148"/>
  <c r="O108" i="148"/>
  <c r="M108" i="148"/>
  <c r="K108" i="148"/>
  <c r="I108" i="148"/>
  <c r="G108" i="148"/>
  <c r="AK107" i="148"/>
  <c r="AI107" i="148"/>
  <c r="AG107" i="148"/>
  <c r="AE107" i="148"/>
  <c r="AC107" i="148"/>
  <c r="AA107" i="148"/>
  <c r="Y107" i="148"/>
  <c r="W107" i="148"/>
  <c r="U107" i="148"/>
  <c r="S107" i="148"/>
  <c r="Q107" i="148"/>
  <c r="O107" i="148"/>
  <c r="M107" i="148"/>
  <c r="K107" i="148"/>
  <c r="I107" i="148"/>
  <c r="G107" i="148"/>
  <c r="AK92" i="148"/>
  <c r="AI92" i="148"/>
  <c r="AG92" i="148"/>
  <c r="AE92" i="148"/>
  <c r="AC92" i="148"/>
  <c r="AA92" i="148"/>
  <c r="Y92" i="148"/>
  <c r="W92" i="148"/>
  <c r="U92" i="148"/>
  <c r="S92" i="148"/>
  <c r="Q92" i="148"/>
  <c r="O92" i="148"/>
  <c r="M92" i="148"/>
  <c r="K92" i="148"/>
  <c r="I92" i="148"/>
  <c r="G92" i="148"/>
  <c r="AK90" i="148"/>
  <c r="AI90" i="148"/>
  <c r="AG90" i="148"/>
  <c r="AE90" i="148"/>
  <c r="AC90" i="148"/>
  <c r="AA90" i="148"/>
  <c r="Y90" i="148"/>
  <c r="W90" i="148"/>
  <c r="U90" i="148"/>
  <c r="S90" i="148"/>
  <c r="Q90" i="148"/>
  <c r="O90" i="148"/>
  <c r="M90" i="148"/>
  <c r="K90" i="148"/>
  <c r="I90" i="148"/>
  <c r="G90" i="148"/>
  <c r="AK89" i="148"/>
  <c r="AI89" i="148"/>
  <c r="AG89" i="148"/>
  <c r="AE89" i="148"/>
  <c r="AC89" i="148"/>
  <c r="AA89" i="148"/>
  <c r="Y89" i="148"/>
  <c r="W89" i="148"/>
  <c r="U89" i="148"/>
  <c r="S89" i="148"/>
  <c r="Q89" i="148"/>
  <c r="O89" i="148"/>
  <c r="M89" i="148"/>
  <c r="K89" i="148"/>
  <c r="I89" i="148"/>
  <c r="G89" i="148"/>
  <c r="AK106" i="148"/>
  <c r="AI106" i="148"/>
  <c r="AG106" i="148"/>
  <c r="AE106" i="148"/>
  <c r="AC106" i="148"/>
  <c r="AA106" i="148"/>
  <c r="Y106" i="148"/>
  <c r="W106" i="148"/>
  <c r="U106" i="148"/>
  <c r="S106" i="148"/>
  <c r="Q106" i="148"/>
  <c r="O106" i="148"/>
  <c r="M106" i="148"/>
  <c r="K106" i="148"/>
  <c r="I106" i="148"/>
  <c r="G106" i="148"/>
  <c r="AK105" i="148"/>
  <c r="AI105" i="148"/>
  <c r="AE105" i="148"/>
  <c r="AC105" i="148"/>
  <c r="AA105" i="148"/>
  <c r="Y105" i="148"/>
  <c r="W105" i="148"/>
  <c r="U105" i="148"/>
  <c r="S105" i="148"/>
  <c r="Q105" i="148"/>
  <c r="O105" i="148"/>
  <c r="M105" i="148"/>
  <c r="K105" i="148"/>
  <c r="I105" i="148"/>
  <c r="G105" i="148"/>
  <c r="AK55" i="148"/>
  <c r="AI55" i="148"/>
  <c r="AG55" i="148"/>
  <c r="AE55" i="148"/>
  <c r="AC55" i="148"/>
  <c r="AA55" i="148"/>
  <c r="Y55" i="148"/>
  <c r="W55" i="148"/>
  <c r="U55" i="148"/>
  <c r="S55" i="148"/>
  <c r="Q55" i="148"/>
  <c r="O55" i="148"/>
  <c r="M55" i="148"/>
  <c r="K55" i="148"/>
  <c r="I55" i="148"/>
  <c r="G55" i="148"/>
  <c r="AK16" i="148"/>
  <c r="AI16" i="148"/>
  <c r="AG16" i="148"/>
  <c r="AE16" i="148"/>
  <c r="AC16" i="148"/>
  <c r="AA16" i="148"/>
  <c r="Y16" i="148"/>
  <c r="W16" i="148"/>
  <c r="U16" i="148"/>
  <c r="S16" i="148"/>
  <c r="Q16" i="148"/>
  <c r="O16" i="148"/>
  <c r="M16" i="148"/>
  <c r="K16" i="148"/>
  <c r="I16" i="148"/>
  <c r="G16" i="148"/>
  <c r="AK34" i="148"/>
  <c r="AI34" i="148"/>
  <c r="AG34" i="148"/>
  <c r="AE34" i="148"/>
  <c r="AC34" i="148"/>
  <c r="AA34" i="148"/>
  <c r="Y34" i="148"/>
  <c r="W34" i="148"/>
  <c r="U34" i="148"/>
  <c r="S34" i="148"/>
  <c r="Q34" i="148"/>
  <c r="O34" i="148"/>
  <c r="M34" i="148"/>
  <c r="K34" i="148"/>
  <c r="I34" i="148"/>
  <c r="G34" i="148"/>
  <c r="AK15" i="148"/>
  <c r="AI15" i="148"/>
  <c r="AG15" i="148"/>
  <c r="AE15" i="148"/>
  <c r="AC15" i="148"/>
  <c r="AA15" i="148"/>
  <c r="Y15" i="148"/>
  <c r="W15" i="148"/>
  <c r="U15" i="148"/>
  <c r="S15" i="148"/>
  <c r="Q15" i="148"/>
  <c r="O15" i="148"/>
  <c r="M15" i="148"/>
  <c r="K15" i="148"/>
  <c r="I15" i="148"/>
  <c r="G15" i="148"/>
  <c r="AK10" i="148"/>
  <c r="AI10" i="148"/>
  <c r="AG10" i="148"/>
  <c r="AE10" i="148"/>
  <c r="AC10" i="148"/>
  <c r="AA10" i="148"/>
  <c r="Y10" i="148"/>
  <c r="W10" i="148"/>
  <c r="U10" i="148"/>
  <c r="S10" i="148"/>
  <c r="Q10" i="148"/>
  <c r="O10" i="148"/>
  <c r="M10" i="148"/>
  <c r="K10" i="148"/>
  <c r="I10" i="148"/>
  <c r="G10" i="148"/>
  <c r="AK104" i="148"/>
  <c r="AI104" i="148"/>
  <c r="AG104" i="148"/>
  <c r="AE104" i="148"/>
  <c r="AC104" i="148"/>
  <c r="AA104" i="148"/>
  <c r="Y104" i="148"/>
  <c r="W104" i="148"/>
  <c r="U104" i="148"/>
  <c r="S104" i="148"/>
  <c r="Q104" i="148"/>
  <c r="O104" i="148"/>
  <c r="M104" i="148"/>
  <c r="K104" i="148"/>
  <c r="I104" i="148"/>
  <c r="G104" i="148"/>
  <c r="AK85" i="148"/>
  <c r="AI85" i="148"/>
  <c r="AG85" i="148"/>
  <c r="AE85" i="148"/>
  <c r="AC85" i="148"/>
  <c r="AA85" i="148"/>
  <c r="Y85" i="148"/>
  <c r="W85" i="148"/>
  <c r="U85" i="148"/>
  <c r="S85" i="148"/>
  <c r="Q85" i="148"/>
  <c r="O85" i="148"/>
  <c r="M85" i="148"/>
  <c r="K85" i="148"/>
  <c r="I85" i="148"/>
  <c r="G85" i="148"/>
  <c r="AK84" i="148"/>
  <c r="AI84" i="148"/>
  <c r="AG84" i="148"/>
  <c r="AE84" i="148"/>
  <c r="AC84" i="148"/>
  <c r="AA84" i="148"/>
  <c r="Y84" i="148"/>
  <c r="W84" i="148"/>
  <c r="U84" i="148"/>
  <c r="S84" i="148"/>
  <c r="Q84" i="148"/>
  <c r="O84" i="148"/>
  <c r="M84" i="148"/>
  <c r="K84" i="148"/>
  <c r="I84" i="148"/>
  <c r="G84" i="148"/>
  <c r="AK88" i="148"/>
  <c r="AI88" i="148"/>
  <c r="AG88" i="148"/>
  <c r="AE88" i="148"/>
  <c r="AC88" i="148"/>
  <c r="AA88" i="148"/>
  <c r="Y88" i="148"/>
  <c r="W88" i="148"/>
  <c r="U88" i="148"/>
  <c r="S88" i="148"/>
  <c r="Q88" i="148"/>
  <c r="O88" i="148"/>
  <c r="M88" i="148"/>
  <c r="K88" i="148"/>
  <c r="I88" i="148"/>
  <c r="G88" i="148"/>
  <c r="AK69" i="148"/>
  <c r="AI69" i="148"/>
  <c r="AG69" i="148"/>
  <c r="AE69" i="148"/>
  <c r="AC69" i="148"/>
  <c r="AA69" i="148"/>
  <c r="Y69" i="148"/>
  <c r="W69" i="148"/>
  <c r="U69" i="148"/>
  <c r="S69" i="148"/>
  <c r="Q69" i="148"/>
  <c r="O69" i="148"/>
  <c r="M69" i="148"/>
  <c r="K69" i="148"/>
  <c r="I69" i="148"/>
  <c r="G69" i="148"/>
  <c r="AK75" i="148"/>
  <c r="AI75" i="148"/>
  <c r="AG75" i="148"/>
  <c r="AE75" i="148"/>
  <c r="AC75" i="148"/>
  <c r="AA75" i="148"/>
  <c r="Y75" i="148"/>
  <c r="W75" i="148"/>
  <c r="U75" i="148"/>
  <c r="S75" i="148"/>
  <c r="Q75" i="148"/>
  <c r="O75" i="148"/>
  <c r="M75" i="148"/>
  <c r="K75" i="148"/>
  <c r="I75" i="148"/>
  <c r="G75" i="148"/>
  <c r="AK24" i="148"/>
  <c r="AI24" i="148"/>
  <c r="AG24" i="148"/>
  <c r="AE24" i="148"/>
  <c r="AC24" i="148"/>
  <c r="AA24" i="148"/>
  <c r="Y24" i="148"/>
  <c r="W24" i="148"/>
  <c r="U24" i="148"/>
  <c r="S24" i="148"/>
  <c r="Q24" i="148"/>
  <c r="O24" i="148"/>
  <c r="M24" i="148"/>
  <c r="K24" i="148"/>
  <c r="I24" i="148"/>
  <c r="G24" i="148"/>
  <c r="AK103" i="148"/>
  <c r="AI103" i="148"/>
  <c r="AG103" i="148"/>
  <c r="AE103" i="148"/>
  <c r="AC103" i="148"/>
  <c r="AA103" i="148"/>
  <c r="Y103" i="148"/>
  <c r="W103" i="148"/>
  <c r="U103" i="148"/>
  <c r="S103" i="148"/>
  <c r="Q103" i="148"/>
  <c r="O103" i="148"/>
  <c r="M103" i="148"/>
  <c r="K103" i="148"/>
  <c r="I103" i="148"/>
  <c r="G103" i="148"/>
  <c r="AK29" i="148"/>
  <c r="AI29" i="148"/>
  <c r="AG29" i="148"/>
  <c r="AE29" i="148"/>
  <c r="AC29" i="148"/>
  <c r="AA29" i="148"/>
  <c r="Y29" i="148"/>
  <c r="W29" i="148"/>
  <c r="U29" i="148"/>
  <c r="S29" i="148"/>
  <c r="Q29" i="148"/>
  <c r="O29" i="148"/>
  <c r="M29" i="148"/>
  <c r="K29" i="148"/>
  <c r="I29" i="148"/>
  <c r="G29" i="148"/>
  <c r="AK33" i="148"/>
  <c r="AI33" i="148"/>
  <c r="AG33" i="148"/>
  <c r="AE33" i="148"/>
  <c r="AC33" i="148"/>
  <c r="AA33" i="148"/>
  <c r="Y33" i="148"/>
  <c r="W33" i="148"/>
  <c r="U33" i="148"/>
  <c r="S33" i="148"/>
  <c r="Q33" i="148"/>
  <c r="O33" i="148"/>
  <c r="M33" i="148"/>
  <c r="K33" i="148"/>
  <c r="I33" i="148"/>
  <c r="G33" i="148"/>
  <c r="AK58" i="148"/>
  <c r="AI58" i="148"/>
  <c r="AG58" i="148"/>
  <c r="AE58" i="148"/>
  <c r="AC58" i="148"/>
  <c r="AA58" i="148"/>
  <c r="Y58" i="148"/>
  <c r="W58" i="148"/>
  <c r="U58" i="148"/>
  <c r="S58" i="148"/>
  <c r="Q58" i="148"/>
  <c r="O58" i="148"/>
  <c r="M58" i="148"/>
  <c r="K58" i="148"/>
  <c r="I58" i="148"/>
  <c r="G58" i="148"/>
  <c r="AK23" i="148"/>
  <c r="AI23" i="148"/>
  <c r="AG23" i="148"/>
  <c r="AE23" i="148"/>
  <c r="AC23" i="148"/>
  <c r="AA23" i="148"/>
  <c r="Y23" i="148"/>
  <c r="W23" i="148"/>
  <c r="U23" i="148"/>
  <c r="S23" i="148"/>
  <c r="Q23" i="148"/>
  <c r="O23" i="148"/>
  <c r="M23" i="148"/>
  <c r="K23" i="148"/>
  <c r="I23" i="148"/>
  <c r="G23" i="148"/>
  <c r="AK66" i="148"/>
  <c r="AI66" i="148"/>
  <c r="AG66" i="148"/>
  <c r="AE66" i="148"/>
  <c r="AC66" i="148"/>
  <c r="AA66" i="148"/>
  <c r="Y66" i="148"/>
  <c r="W66" i="148"/>
  <c r="U66" i="148"/>
  <c r="S66" i="148"/>
  <c r="Q66" i="148"/>
  <c r="O66" i="148"/>
  <c r="M66" i="148"/>
  <c r="K66" i="148"/>
  <c r="I66" i="148"/>
  <c r="G66" i="148"/>
  <c r="AK102" i="148"/>
  <c r="AI102" i="148"/>
  <c r="AG102" i="148"/>
  <c r="AE102" i="148"/>
  <c r="AC102" i="148"/>
  <c r="AA102" i="148"/>
  <c r="Y102" i="148"/>
  <c r="W102" i="148"/>
  <c r="U102" i="148"/>
  <c r="S102" i="148"/>
  <c r="Q102" i="148"/>
  <c r="O102" i="148"/>
  <c r="M102" i="148"/>
  <c r="K102" i="148"/>
  <c r="I102" i="148"/>
  <c r="G102" i="148"/>
  <c r="AK101" i="148"/>
  <c r="AI101" i="148"/>
  <c r="AG101" i="148"/>
  <c r="AE101" i="148"/>
  <c r="AC101" i="148"/>
  <c r="AA101" i="148"/>
  <c r="Y101" i="148"/>
  <c r="W101" i="148"/>
  <c r="U101" i="148"/>
  <c r="S101" i="148"/>
  <c r="Q101" i="148"/>
  <c r="O101" i="148"/>
  <c r="M101" i="148"/>
  <c r="K101" i="148"/>
  <c r="I101" i="148"/>
  <c r="G101" i="148"/>
  <c r="AK100" i="148"/>
  <c r="AI100" i="148"/>
  <c r="AG100" i="148"/>
  <c r="AE100" i="148"/>
  <c r="AC100" i="148"/>
  <c r="AA100" i="148"/>
  <c r="Y100" i="148"/>
  <c r="W100" i="148"/>
  <c r="U100" i="148"/>
  <c r="S100" i="148"/>
  <c r="Q100" i="148"/>
  <c r="O100" i="148"/>
  <c r="M100" i="148"/>
  <c r="K100" i="148"/>
  <c r="I100" i="148"/>
  <c r="G100" i="148"/>
  <c r="AK65" i="148"/>
  <c r="AI65" i="148"/>
  <c r="AG65" i="148"/>
  <c r="AE65" i="148"/>
  <c r="AC65" i="148"/>
  <c r="AA65" i="148"/>
  <c r="Y65" i="148"/>
  <c r="W65" i="148"/>
  <c r="U65" i="148"/>
  <c r="S65" i="148"/>
  <c r="Q65" i="148"/>
  <c r="O65" i="148"/>
  <c r="M65" i="148"/>
  <c r="K65" i="148"/>
  <c r="I65" i="148"/>
  <c r="G65" i="148"/>
  <c r="AK68" i="148"/>
  <c r="AI68" i="148"/>
  <c r="AG68" i="148"/>
  <c r="AE68" i="148"/>
  <c r="AC68" i="148"/>
  <c r="AA68" i="148"/>
  <c r="Y68" i="148"/>
  <c r="W68" i="148"/>
  <c r="U68" i="148"/>
  <c r="S68" i="148"/>
  <c r="Q68" i="148"/>
  <c r="O68" i="148"/>
  <c r="M68" i="148"/>
  <c r="K68" i="148"/>
  <c r="I68" i="148"/>
  <c r="G68" i="148"/>
  <c r="AK99" i="148"/>
  <c r="AI99" i="148"/>
  <c r="AG99" i="148"/>
  <c r="AE99" i="148"/>
  <c r="AC99" i="148"/>
  <c r="AA99" i="148"/>
  <c r="Y99" i="148"/>
  <c r="W99" i="148"/>
  <c r="U99" i="148"/>
  <c r="S99" i="148"/>
  <c r="Q99" i="148"/>
  <c r="O99" i="148"/>
  <c r="M99" i="148"/>
  <c r="K99" i="148"/>
  <c r="I99" i="148"/>
  <c r="G99" i="148"/>
  <c r="AK98" i="148"/>
  <c r="AI98" i="148"/>
  <c r="AG98" i="148"/>
  <c r="AE98" i="148"/>
  <c r="AC98" i="148"/>
  <c r="AA98" i="148"/>
  <c r="Y98" i="148"/>
  <c r="W98" i="148"/>
  <c r="U98" i="148"/>
  <c r="S98" i="148"/>
  <c r="Q98" i="148"/>
  <c r="O98" i="148"/>
  <c r="M98" i="148"/>
  <c r="K98" i="148"/>
  <c r="I98" i="148"/>
  <c r="G98" i="148"/>
  <c r="AK46" i="148"/>
  <c r="AI46" i="148"/>
  <c r="AG46" i="148"/>
  <c r="AE46" i="148"/>
  <c r="AC46" i="148"/>
  <c r="AA46" i="148"/>
  <c r="Y46" i="148"/>
  <c r="W46" i="148"/>
  <c r="U46" i="148"/>
  <c r="S46" i="148"/>
  <c r="Q46" i="148"/>
  <c r="O46" i="148"/>
  <c r="M46" i="148"/>
  <c r="K46" i="148"/>
  <c r="I46" i="148"/>
  <c r="G46" i="148"/>
  <c r="AK83" i="148"/>
  <c r="AI83" i="148"/>
  <c r="AG83" i="148"/>
  <c r="AE83" i="148"/>
  <c r="AC83" i="148"/>
  <c r="AA83" i="148"/>
  <c r="Y83" i="148"/>
  <c r="W83" i="148"/>
  <c r="U83" i="148"/>
  <c r="S83" i="148"/>
  <c r="Q83" i="148"/>
  <c r="O83" i="148"/>
  <c r="M83" i="148"/>
  <c r="K83" i="148"/>
  <c r="I83" i="148"/>
  <c r="G83" i="148"/>
  <c r="AK57" i="148"/>
  <c r="AI57" i="148"/>
  <c r="AG57" i="148"/>
  <c r="AE57" i="148"/>
  <c r="AC57" i="148"/>
  <c r="AA57" i="148"/>
  <c r="Y57" i="148"/>
  <c r="W57" i="148"/>
  <c r="U57" i="148"/>
  <c r="S57" i="148"/>
  <c r="Q57" i="148"/>
  <c r="O57" i="148"/>
  <c r="M57" i="148"/>
  <c r="K57" i="148"/>
  <c r="I57" i="148"/>
  <c r="G57" i="148"/>
  <c r="AK91" i="148"/>
  <c r="AI91" i="148"/>
  <c r="AG91" i="148"/>
  <c r="AE91" i="148"/>
  <c r="AC91" i="148"/>
  <c r="AA91" i="148"/>
  <c r="Y91" i="148"/>
  <c r="W91" i="148"/>
  <c r="U91" i="148"/>
  <c r="S91" i="148"/>
  <c r="Q91" i="148"/>
  <c r="O91" i="148"/>
  <c r="M91" i="148"/>
  <c r="K91" i="148"/>
  <c r="I91" i="148"/>
  <c r="G91" i="148"/>
  <c r="AK97" i="148"/>
  <c r="AI97" i="148"/>
  <c r="AG97" i="148"/>
  <c r="AE97" i="148"/>
  <c r="AC97" i="148"/>
  <c r="AA97" i="148"/>
  <c r="Y97" i="148"/>
  <c r="W97" i="148"/>
  <c r="U97" i="148"/>
  <c r="S97" i="148"/>
  <c r="Q97" i="148"/>
  <c r="O97" i="148"/>
  <c r="M97" i="148"/>
  <c r="K97" i="148"/>
  <c r="I97" i="148"/>
  <c r="G97" i="148"/>
  <c r="AK71" i="148"/>
  <c r="AI71" i="148"/>
  <c r="AG71" i="148"/>
  <c r="AE71" i="148"/>
  <c r="AC71" i="148"/>
  <c r="AA71" i="148"/>
  <c r="Y71" i="148"/>
  <c r="W71" i="148"/>
  <c r="U71" i="148"/>
  <c r="S71" i="148"/>
  <c r="Q71" i="148"/>
  <c r="O71" i="148"/>
  <c r="M71" i="148"/>
  <c r="K71" i="148"/>
  <c r="I71" i="148"/>
  <c r="G71" i="148"/>
  <c r="AK78" i="148"/>
  <c r="AI78" i="148"/>
  <c r="AG78" i="148"/>
  <c r="AE78" i="148"/>
  <c r="AC78" i="148"/>
  <c r="AA78" i="148"/>
  <c r="Y78" i="148"/>
  <c r="W78" i="148"/>
  <c r="U78" i="148"/>
  <c r="S78" i="148"/>
  <c r="Q78" i="148"/>
  <c r="O78" i="148"/>
  <c r="M78" i="148"/>
  <c r="K78" i="148"/>
  <c r="I78" i="148"/>
  <c r="G78" i="148"/>
  <c r="AK96" i="148"/>
  <c r="AI96" i="148"/>
  <c r="AG96" i="148"/>
  <c r="AE96" i="148"/>
  <c r="AC96" i="148"/>
  <c r="AA96" i="148"/>
  <c r="Y96" i="148"/>
  <c r="W96" i="148"/>
  <c r="U96" i="148"/>
  <c r="S96" i="148"/>
  <c r="Q96" i="148"/>
  <c r="O96" i="148"/>
  <c r="M96" i="148"/>
  <c r="K96" i="148"/>
  <c r="I96" i="148"/>
  <c r="G96" i="148"/>
  <c r="AK73" i="148"/>
  <c r="AI73" i="148"/>
  <c r="AG73" i="148"/>
  <c r="AE73" i="148"/>
  <c r="AC73" i="148"/>
  <c r="AA73" i="148"/>
  <c r="Y73" i="148"/>
  <c r="W73" i="148"/>
  <c r="U73" i="148"/>
  <c r="S73" i="148"/>
  <c r="Q73" i="148"/>
  <c r="O73" i="148"/>
  <c r="M73" i="148"/>
  <c r="K73" i="148"/>
  <c r="I73" i="148"/>
  <c r="G73" i="148"/>
  <c r="AK64" i="148"/>
  <c r="AI64" i="148"/>
  <c r="AG64" i="148"/>
  <c r="AE64" i="148"/>
  <c r="AC64" i="148"/>
  <c r="AA64" i="148"/>
  <c r="Y64" i="148"/>
  <c r="W64" i="148"/>
  <c r="U64" i="148"/>
  <c r="S64" i="148"/>
  <c r="Q64" i="148"/>
  <c r="O64" i="148"/>
  <c r="M64" i="148"/>
  <c r="K64" i="148"/>
  <c r="I64" i="148"/>
  <c r="G64" i="148"/>
  <c r="AK82" i="148"/>
  <c r="AI82" i="148"/>
  <c r="AG82" i="148"/>
  <c r="AE82" i="148"/>
  <c r="AC82" i="148"/>
  <c r="AA82" i="148"/>
  <c r="Y82" i="148"/>
  <c r="W82" i="148"/>
  <c r="U82" i="148"/>
  <c r="S82" i="148"/>
  <c r="Q82" i="148"/>
  <c r="O82" i="148"/>
  <c r="M82" i="148"/>
  <c r="K82" i="148"/>
  <c r="I82" i="148"/>
  <c r="G82" i="148"/>
  <c r="AK77" i="148"/>
  <c r="AI77" i="148"/>
  <c r="AG77" i="148"/>
  <c r="AE77" i="148"/>
  <c r="AC77" i="148"/>
  <c r="AA77" i="148"/>
  <c r="Y77" i="148"/>
  <c r="W77" i="148"/>
  <c r="U77" i="148"/>
  <c r="S77" i="148"/>
  <c r="Q77" i="148"/>
  <c r="O77" i="148"/>
  <c r="M77" i="148"/>
  <c r="K77" i="148"/>
  <c r="I77" i="148"/>
  <c r="G77" i="148"/>
  <c r="AK13" i="148"/>
  <c r="AI13" i="148"/>
  <c r="AG13" i="148"/>
  <c r="AE13" i="148"/>
  <c r="AC13" i="148"/>
  <c r="AA13" i="148"/>
  <c r="Y13" i="148"/>
  <c r="W13" i="148"/>
  <c r="U13" i="148"/>
  <c r="S13" i="148"/>
  <c r="Q13" i="148"/>
  <c r="O13" i="148"/>
  <c r="M13" i="148"/>
  <c r="K13" i="148"/>
  <c r="I13" i="148"/>
  <c r="G13" i="148"/>
  <c r="AK6" i="148"/>
  <c r="AI6" i="148"/>
  <c r="AG6" i="148"/>
  <c r="AE6" i="148"/>
  <c r="AC6" i="148"/>
  <c r="AA6" i="148"/>
  <c r="Y6" i="148"/>
  <c r="W6" i="148"/>
  <c r="U6" i="148"/>
  <c r="S6" i="148"/>
  <c r="Q6" i="148"/>
  <c r="O6" i="148"/>
  <c r="M6" i="148"/>
  <c r="K6" i="148"/>
  <c r="I6" i="148"/>
  <c r="G6" i="148"/>
  <c r="AK40" i="148"/>
  <c r="AI40" i="148"/>
  <c r="AG40" i="148"/>
  <c r="AE40" i="148"/>
  <c r="AC40" i="148"/>
  <c r="AA40" i="148"/>
  <c r="Y40" i="148"/>
  <c r="W40" i="148"/>
  <c r="U40" i="148"/>
  <c r="S40" i="148"/>
  <c r="Q40" i="148"/>
  <c r="O40" i="148"/>
  <c r="M40" i="148"/>
  <c r="K40" i="148"/>
  <c r="I40" i="148"/>
  <c r="G40" i="148"/>
  <c r="AK63" i="148"/>
  <c r="AI63" i="148"/>
  <c r="AG63" i="148"/>
  <c r="AE63" i="148"/>
  <c r="AC63" i="148"/>
  <c r="AA63" i="148"/>
  <c r="Y63" i="148"/>
  <c r="W63" i="148"/>
  <c r="U63" i="148"/>
  <c r="S63" i="148"/>
  <c r="Q63" i="148"/>
  <c r="O63" i="148"/>
  <c r="M63" i="148"/>
  <c r="K63" i="148"/>
  <c r="I63" i="148"/>
  <c r="G63" i="148"/>
  <c r="AK12" i="148"/>
  <c r="AI12" i="148"/>
  <c r="AG12" i="148"/>
  <c r="AE12" i="148"/>
  <c r="AC12" i="148"/>
  <c r="AA12" i="148"/>
  <c r="Y12" i="148"/>
  <c r="W12" i="148"/>
  <c r="U12" i="148"/>
  <c r="S12" i="148"/>
  <c r="Q12" i="148"/>
  <c r="O12" i="148"/>
  <c r="M12" i="148"/>
  <c r="K12" i="148"/>
  <c r="I12" i="148"/>
  <c r="G12" i="148"/>
  <c r="AK19" i="148"/>
  <c r="AI19" i="148"/>
  <c r="AG19" i="148"/>
  <c r="AE19" i="148"/>
  <c r="AC19" i="148"/>
  <c r="AA19" i="148"/>
  <c r="Y19" i="148"/>
  <c r="W19" i="148"/>
  <c r="U19" i="148"/>
  <c r="S19" i="148"/>
  <c r="Q19" i="148"/>
  <c r="O19" i="148"/>
  <c r="M19" i="148"/>
  <c r="K19" i="148"/>
  <c r="I19" i="148"/>
  <c r="G19" i="148"/>
  <c r="AK54" i="148"/>
  <c r="AI54" i="148"/>
  <c r="AG54" i="148"/>
  <c r="AE54" i="148"/>
  <c r="AC54" i="148"/>
  <c r="AA54" i="148"/>
  <c r="Y54" i="148"/>
  <c r="W54" i="148"/>
  <c r="U54" i="148"/>
  <c r="S54" i="148"/>
  <c r="Q54" i="148"/>
  <c r="O54" i="148"/>
  <c r="M54" i="148"/>
  <c r="K54" i="148"/>
  <c r="I54" i="148"/>
  <c r="G54" i="148"/>
  <c r="AK28" i="148"/>
  <c r="AI28" i="148"/>
  <c r="AG28" i="148"/>
  <c r="AE28" i="148"/>
  <c r="AC28" i="148"/>
  <c r="AA28" i="148"/>
  <c r="Y28" i="148"/>
  <c r="W28" i="148"/>
  <c r="U28" i="148"/>
  <c r="S28" i="148"/>
  <c r="Q28" i="148"/>
  <c r="O28" i="148"/>
  <c r="M28" i="148"/>
  <c r="K28" i="148"/>
  <c r="I28" i="148"/>
  <c r="G28" i="148"/>
  <c r="AK14" i="148"/>
  <c r="AI14" i="148"/>
  <c r="AG14" i="148"/>
  <c r="AE14" i="148"/>
  <c r="AC14" i="148"/>
  <c r="AA14" i="148"/>
  <c r="Y14" i="148"/>
  <c r="W14" i="148"/>
  <c r="U14" i="148"/>
  <c r="S14" i="148"/>
  <c r="Q14" i="148"/>
  <c r="O14" i="148"/>
  <c r="M14" i="148"/>
  <c r="K14" i="148"/>
  <c r="I14" i="148"/>
  <c r="G14" i="148"/>
  <c r="AK22" i="148"/>
  <c r="AI22" i="148"/>
  <c r="AG22" i="148"/>
  <c r="AE22" i="148"/>
  <c r="AC22" i="148"/>
  <c r="AA22" i="148"/>
  <c r="Y22" i="148"/>
  <c r="W22" i="148"/>
  <c r="U22" i="148"/>
  <c r="S22" i="148"/>
  <c r="Q22" i="148"/>
  <c r="O22" i="148"/>
  <c r="M22" i="148"/>
  <c r="K22" i="148"/>
  <c r="I22" i="148"/>
  <c r="G22" i="148"/>
  <c r="AK27" i="148"/>
  <c r="AI27" i="148"/>
  <c r="AG27" i="148"/>
  <c r="AE27" i="148"/>
  <c r="AC27" i="148"/>
  <c r="AA27" i="148"/>
  <c r="Y27" i="148"/>
  <c r="W27" i="148"/>
  <c r="U27" i="148"/>
  <c r="S27" i="148"/>
  <c r="Q27" i="148"/>
  <c r="O27" i="148"/>
  <c r="M27" i="148"/>
  <c r="K27" i="148"/>
  <c r="I27" i="148"/>
  <c r="G27" i="148"/>
  <c r="AK49" i="148"/>
  <c r="AI49" i="148"/>
  <c r="AG49" i="148"/>
  <c r="AE49" i="148"/>
  <c r="AC49" i="148"/>
  <c r="AA49" i="148"/>
  <c r="Y49" i="148"/>
  <c r="W49" i="148"/>
  <c r="U49" i="148"/>
  <c r="S49" i="148"/>
  <c r="Q49" i="148"/>
  <c r="O49" i="148"/>
  <c r="M49" i="148"/>
  <c r="K49" i="148"/>
  <c r="I49" i="148"/>
  <c r="G49" i="148"/>
  <c r="AK95" i="148"/>
  <c r="AI95" i="148"/>
  <c r="AG95" i="148"/>
  <c r="AE95" i="148"/>
  <c r="AC95" i="148"/>
  <c r="AA95" i="148"/>
  <c r="Y95" i="148"/>
  <c r="W95" i="148"/>
  <c r="U95" i="148"/>
  <c r="S95" i="148"/>
  <c r="Q95" i="148"/>
  <c r="O95" i="148"/>
  <c r="M95" i="148"/>
  <c r="K95" i="148"/>
  <c r="I95" i="148"/>
  <c r="G95" i="148"/>
  <c r="AK32" i="148"/>
  <c r="AI32" i="148"/>
  <c r="AG32" i="148"/>
  <c r="AE32" i="148"/>
  <c r="AC32" i="148"/>
  <c r="AA32" i="148"/>
  <c r="Y32" i="148"/>
  <c r="W32" i="148"/>
  <c r="U32" i="148"/>
  <c r="S32" i="148"/>
  <c r="Q32" i="148"/>
  <c r="O32" i="148"/>
  <c r="M32" i="148"/>
  <c r="K32" i="148"/>
  <c r="I32" i="148"/>
  <c r="G32" i="148"/>
  <c r="AK52" i="148"/>
  <c r="AI52" i="148"/>
  <c r="AG52" i="148"/>
  <c r="AE52" i="148"/>
  <c r="AC52" i="148"/>
  <c r="AA52" i="148"/>
  <c r="Y52" i="148"/>
  <c r="W52" i="148"/>
  <c r="U52" i="148"/>
  <c r="S52" i="148"/>
  <c r="Q52" i="148"/>
  <c r="O52" i="148"/>
  <c r="M52" i="148"/>
  <c r="K52" i="148"/>
  <c r="I52" i="148"/>
  <c r="G52" i="148"/>
  <c r="AK48" i="148"/>
  <c r="AI48" i="148"/>
  <c r="AG48" i="148"/>
  <c r="AE48" i="148"/>
  <c r="AC48" i="148"/>
  <c r="AA48" i="148"/>
  <c r="Y48" i="148"/>
  <c r="W48" i="148"/>
  <c r="U48" i="148"/>
  <c r="S48" i="148"/>
  <c r="Q48" i="148"/>
  <c r="O48" i="148"/>
  <c r="M48" i="148"/>
  <c r="K48" i="148"/>
  <c r="I48" i="148"/>
  <c r="G48" i="148"/>
  <c r="AK45" i="148"/>
  <c r="AI45" i="148"/>
  <c r="AG45" i="148"/>
  <c r="AE45" i="148"/>
  <c r="AC45" i="148"/>
  <c r="AA45" i="148"/>
  <c r="Y45" i="148"/>
  <c r="W45" i="148"/>
  <c r="U45" i="148"/>
  <c r="S45" i="148"/>
  <c r="Q45" i="148"/>
  <c r="O45" i="148"/>
  <c r="M45" i="148"/>
  <c r="K45" i="148"/>
  <c r="I45" i="148"/>
  <c r="G45" i="148"/>
  <c r="AK47" i="148"/>
  <c r="AI47" i="148"/>
  <c r="AG47" i="148"/>
  <c r="AE47" i="148"/>
  <c r="AC47" i="148"/>
  <c r="AA47" i="148"/>
  <c r="Y47" i="148"/>
  <c r="W47" i="148"/>
  <c r="U47" i="148"/>
  <c r="S47" i="148"/>
  <c r="Q47" i="148"/>
  <c r="O47" i="148"/>
  <c r="M47" i="148"/>
  <c r="K47" i="148"/>
  <c r="I47" i="148"/>
  <c r="G47" i="148"/>
  <c r="AK53" i="148"/>
  <c r="AI53" i="148"/>
  <c r="AG53" i="148"/>
  <c r="AE53" i="148"/>
  <c r="AC53" i="148"/>
  <c r="AA53" i="148"/>
  <c r="Y53" i="148"/>
  <c r="W53" i="148"/>
  <c r="U53" i="148"/>
  <c r="S53" i="148"/>
  <c r="Q53" i="148"/>
  <c r="O53" i="148"/>
  <c r="M53" i="148"/>
  <c r="K53" i="148"/>
  <c r="I53" i="148"/>
  <c r="G53" i="148"/>
  <c r="AK31" i="148"/>
  <c r="AI31" i="148"/>
  <c r="AG31" i="148"/>
  <c r="AE31" i="148"/>
  <c r="AC31" i="148"/>
  <c r="AA31" i="148"/>
  <c r="Y31" i="148"/>
  <c r="W31" i="148"/>
  <c r="U31" i="148"/>
  <c r="S31" i="148"/>
  <c r="Q31" i="148"/>
  <c r="O31" i="148"/>
  <c r="M31" i="148"/>
  <c r="K31" i="148"/>
  <c r="I31" i="148"/>
  <c r="G31" i="148"/>
  <c r="AK44" i="148"/>
  <c r="AI44" i="148"/>
  <c r="AG44" i="148"/>
  <c r="AE44" i="148"/>
  <c r="AC44" i="148"/>
  <c r="AA44" i="148"/>
  <c r="Y44" i="148"/>
  <c r="W44" i="148"/>
  <c r="U44" i="148"/>
  <c r="S44" i="148"/>
  <c r="Q44" i="148"/>
  <c r="O44" i="148"/>
  <c r="M44" i="148"/>
  <c r="K44" i="148"/>
  <c r="I44" i="148"/>
  <c r="G44" i="148"/>
  <c r="AK43" i="148"/>
  <c r="AI43" i="148"/>
  <c r="AG43" i="148"/>
  <c r="AE43" i="148"/>
  <c r="AC43" i="148"/>
  <c r="AA43" i="148"/>
  <c r="Y43" i="148"/>
  <c r="W43" i="148"/>
  <c r="U43" i="148"/>
  <c r="S43" i="148"/>
  <c r="Q43" i="148"/>
  <c r="O43" i="148"/>
  <c r="M43" i="148"/>
  <c r="K43" i="148"/>
  <c r="I43" i="148"/>
  <c r="G43" i="148"/>
  <c r="AK62" i="148"/>
  <c r="AI62" i="148"/>
  <c r="AG62" i="148"/>
  <c r="AE62" i="148"/>
  <c r="AC62" i="148"/>
  <c r="AA62" i="148"/>
  <c r="Y62" i="148"/>
  <c r="W62" i="148"/>
  <c r="U62" i="148"/>
  <c r="S62" i="148"/>
  <c r="Q62" i="148"/>
  <c r="O62" i="148"/>
  <c r="M62" i="148"/>
  <c r="K62" i="148"/>
  <c r="I62" i="148"/>
  <c r="G62" i="148"/>
  <c r="AK26" i="148"/>
  <c r="AI26" i="148"/>
  <c r="AG26" i="148"/>
  <c r="AE26" i="148"/>
  <c r="AC26" i="148"/>
  <c r="AA26" i="148"/>
  <c r="Y26" i="148"/>
  <c r="W26" i="148"/>
  <c r="U26" i="148"/>
  <c r="S26" i="148"/>
  <c r="Q26" i="148"/>
  <c r="O26" i="148"/>
  <c r="M26" i="148"/>
  <c r="K26" i="148"/>
  <c r="I26" i="148"/>
  <c r="G26" i="148"/>
  <c r="AK94" i="148"/>
  <c r="AI94" i="148"/>
  <c r="AG94" i="148"/>
  <c r="AE94" i="148"/>
  <c r="AC94" i="148"/>
  <c r="AA94" i="148"/>
  <c r="Y94" i="148"/>
  <c r="W94" i="148"/>
  <c r="U94" i="148"/>
  <c r="S94" i="148"/>
  <c r="Q94" i="148"/>
  <c r="O94" i="148"/>
  <c r="M94" i="148"/>
  <c r="K94" i="148"/>
  <c r="I94" i="148"/>
  <c r="G94" i="148"/>
  <c r="AK93" i="148"/>
  <c r="AI93" i="148"/>
  <c r="AG93" i="148"/>
  <c r="AE93" i="148"/>
  <c r="AC93" i="148"/>
  <c r="AA93" i="148"/>
  <c r="Y93" i="148"/>
  <c r="W93" i="148"/>
  <c r="U93" i="148"/>
  <c r="S93" i="148"/>
  <c r="Q93" i="148"/>
  <c r="O93" i="148"/>
  <c r="M93" i="148"/>
  <c r="K93" i="148"/>
  <c r="I93" i="148"/>
  <c r="G93" i="148"/>
  <c r="AK72" i="148"/>
  <c r="AI72" i="148"/>
  <c r="AG72" i="148"/>
  <c r="AE72" i="148"/>
  <c r="AC72" i="148"/>
  <c r="AA72" i="148"/>
  <c r="Y72" i="148"/>
  <c r="W72" i="148"/>
  <c r="U72" i="148"/>
  <c r="S72" i="148"/>
  <c r="Q72" i="148"/>
  <c r="O72" i="148"/>
  <c r="M72" i="148"/>
  <c r="K72" i="148"/>
  <c r="I72" i="148"/>
  <c r="G72" i="148"/>
  <c r="AK56" i="148"/>
  <c r="AI56" i="148"/>
  <c r="AG56" i="148"/>
  <c r="AE56" i="148"/>
  <c r="AC56" i="148"/>
  <c r="AA56" i="148"/>
  <c r="Y56" i="148"/>
  <c r="W56" i="148"/>
  <c r="U56" i="148"/>
  <c r="S56" i="148"/>
  <c r="Q56" i="148"/>
  <c r="O56" i="148"/>
  <c r="M56" i="148"/>
  <c r="K56" i="148"/>
  <c r="I56" i="148"/>
  <c r="G56" i="148"/>
  <c r="AK81" i="148"/>
  <c r="AI81" i="148"/>
  <c r="AG81" i="148"/>
  <c r="AE81" i="148"/>
  <c r="AC81" i="148"/>
  <c r="AA81" i="148"/>
  <c r="Y81" i="148"/>
  <c r="W81" i="148"/>
  <c r="U81" i="148"/>
  <c r="S81" i="148"/>
  <c r="Q81" i="148"/>
  <c r="O81" i="148"/>
  <c r="M81" i="148"/>
  <c r="K81" i="148"/>
  <c r="I81" i="148"/>
  <c r="G81" i="148"/>
  <c r="AK42" i="148"/>
  <c r="AI42" i="148"/>
  <c r="AG42" i="148"/>
  <c r="AE42" i="148"/>
  <c r="AC42" i="148"/>
  <c r="AA42" i="148"/>
  <c r="Y42" i="148"/>
  <c r="W42" i="148"/>
  <c r="U42" i="148"/>
  <c r="S42" i="148"/>
  <c r="Q42" i="148"/>
  <c r="O42" i="148"/>
  <c r="M42" i="148"/>
  <c r="K42" i="148"/>
  <c r="I42" i="148"/>
  <c r="G42" i="148"/>
  <c r="AK11" i="148"/>
  <c r="AI11" i="148"/>
  <c r="AG11" i="148"/>
  <c r="AE11" i="148"/>
  <c r="AC11" i="148"/>
  <c r="AA11" i="148"/>
  <c r="Y11" i="148"/>
  <c r="W11" i="148"/>
  <c r="U11" i="148"/>
  <c r="S11" i="148"/>
  <c r="Q11" i="148"/>
  <c r="O11" i="148"/>
  <c r="M11" i="148"/>
  <c r="K11" i="148"/>
  <c r="I11" i="148"/>
  <c r="G11" i="148"/>
  <c r="AK61" i="148"/>
  <c r="AI61" i="148"/>
  <c r="AG61" i="148"/>
  <c r="AE61" i="148"/>
  <c r="AC61" i="148"/>
  <c r="AA61" i="148"/>
  <c r="Y61" i="148"/>
  <c r="W61" i="148"/>
  <c r="U61" i="148"/>
  <c r="S61" i="148"/>
  <c r="Q61" i="148"/>
  <c r="O61" i="148"/>
  <c r="M61" i="148"/>
  <c r="K61" i="148"/>
  <c r="I61" i="148"/>
  <c r="G61" i="148"/>
  <c r="AK74" i="148"/>
  <c r="AI74" i="148"/>
  <c r="AG74" i="148"/>
  <c r="AE74" i="148"/>
  <c r="AC74" i="148"/>
  <c r="AA74" i="148"/>
  <c r="Y74" i="148"/>
  <c r="W74" i="148"/>
  <c r="U74" i="148"/>
  <c r="S74" i="148"/>
  <c r="Q74" i="148"/>
  <c r="O74" i="148"/>
  <c r="M74" i="148"/>
  <c r="K74" i="148"/>
  <c r="I74" i="148"/>
  <c r="G74" i="148"/>
  <c r="AK25" i="148"/>
  <c r="AI25" i="148"/>
  <c r="AG25" i="148"/>
  <c r="AE25" i="148"/>
  <c r="AC25" i="148"/>
  <c r="AA25" i="148"/>
  <c r="Y25" i="148"/>
  <c r="W25" i="148"/>
  <c r="U25" i="148"/>
  <c r="S25" i="148"/>
  <c r="Q25" i="148"/>
  <c r="O25" i="148"/>
  <c r="M25" i="148"/>
  <c r="K25" i="148"/>
  <c r="I25" i="148"/>
  <c r="G25" i="148"/>
  <c r="AK39" i="148"/>
  <c r="AI39" i="148"/>
  <c r="AG39" i="148"/>
  <c r="AE39" i="148"/>
  <c r="AC39" i="148"/>
  <c r="AA39" i="148"/>
  <c r="Y39" i="148"/>
  <c r="W39" i="148"/>
  <c r="U39" i="148"/>
  <c r="S39" i="148"/>
  <c r="Q39" i="148"/>
  <c r="O39" i="148"/>
  <c r="M39" i="148"/>
  <c r="K39" i="148"/>
  <c r="I39" i="148"/>
  <c r="G39" i="148"/>
  <c r="AK30" i="148"/>
  <c r="AI30" i="148"/>
  <c r="AG30" i="148"/>
  <c r="AE30" i="148"/>
  <c r="AC30" i="148"/>
  <c r="AA30" i="148"/>
  <c r="Y30" i="148"/>
  <c r="W30" i="148"/>
  <c r="U30" i="148"/>
  <c r="S30" i="148"/>
  <c r="Q30" i="148"/>
  <c r="O30" i="148"/>
  <c r="M30" i="148"/>
  <c r="K30" i="148"/>
  <c r="I30" i="148"/>
  <c r="G30" i="148"/>
  <c r="AK87" i="148"/>
  <c r="AI87" i="148"/>
  <c r="AG87" i="148"/>
  <c r="AE87" i="148"/>
  <c r="AC87" i="148"/>
  <c r="AA87" i="148"/>
  <c r="Y87" i="148"/>
  <c r="W87" i="148"/>
  <c r="U87" i="148"/>
  <c r="S87" i="148"/>
  <c r="Q87" i="148"/>
  <c r="O87" i="148"/>
  <c r="M87" i="148"/>
  <c r="K87" i="148"/>
  <c r="I87" i="148"/>
  <c r="G87" i="148"/>
  <c r="AK38" i="148"/>
  <c r="AI38" i="148"/>
  <c r="AG38" i="148"/>
  <c r="AE38" i="148"/>
  <c r="AC38" i="148"/>
  <c r="AA38" i="148"/>
  <c r="Y38" i="148"/>
  <c r="W38" i="148"/>
  <c r="U38" i="148"/>
  <c r="S38" i="148"/>
  <c r="Q38" i="148"/>
  <c r="O38" i="148"/>
  <c r="M38" i="148"/>
  <c r="K38" i="148"/>
  <c r="I38" i="148"/>
  <c r="G38" i="148"/>
  <c r="AK60" i="148"/>
  <c r="AI60" i="148"/>
  <c r="AG60" i="148"/>
  <c r="AE60" i="148"/>
  <c r="AC60" i="148"/>
  <c r="AA60" i="148"/>
  <c r="Y60" i="148"/>
  <c r="W60" i="148"/>
  <c r="U60" i="148"/>
  <c r="S60" i="148"/>
  <c r="Q60" i="148"/>
  <c r="O60" i="148"/>
  <c r="M60" i="148"/>
  <c r="K60" i="148"/>
  <c r="I60" i="148"/>
  <c r="G60" i="148"/>
  <c r="AK70" i="148"/>
  <c r="AI70" i="148"/>
  <c r="AG70" i="148"/>
  <c r="AE70" i="148"/>
  <c r="AC70" i="148"/>
  <c r="AA70" i="148"/>
  <c r="Y70" i="148"/>
  <c r="W70" i="148"/>
  <c r="U70" i="148"/>
  <c r="S70" i="148"/>
  <c r="Q70" i="148"/>
  <c r="O70" i="148"/>
  <c r="M70" i="148"/>
  <c r="K70" i="148"/>
  <c r="I70" i="148"/>
  <c r="G70" i="148"/>
  <c r="AK80" i="148"/>
  <c r="AI80" i="148"/>
  <c r="AG80" i="148"/>
  <c r="AE80" i="148"/>
  <c r="AC80" i="148"/>
  <c r="AA80" i="148"/>
  <c r="Y80" i="148"/>
  <c r="W80" i="148"/>
  <c r="U80" i="148"/>
  <c r="S80" i="148"/>
  <c r="Q80" i="148"/>
  <c r="O80" i="148"/>
  <c r="M80" i="148"/>
  <c r="K80" i="148"/>
  <c r="I80" i="148"/>
  <c r="G80" i="148"/>
  <c r="AK79" i="148"/>
  <c r="AI79" i="148"/>
  <c r="AG79" i="148"/>
  <c r="AE79" i="148"/>
  <c r="AC79" i="148"/>
  <c r="AA79" i="148"/>
  <c r="Y79" i="148"/>
  <c r="W79" i="148"/>
  <c r="U79" i="148"/>
  <c r="S79" i="148"/>
  <c r="Q79" i="148"/>
  <c r="O79" i="148"/>
  <c r="M79" i="148"/>
  <c r="K79" i="148"/>
  <c r="I79" i="148"/>
  <c r="G79" i="148"/>
  <c r="AK86" i="148"/>
  <c r="AI86" i="148"/>
  <c r="AG86" i="148"/>
  <c r="AE86" i="148"/>
  <c r="AC86" i="148"/>
  <c r="AA86" i="148"/>
  <c r="Y86" i="148"/>
  <c r="W86" i="148"/>
  <c r="U86" i="148"/>
  <c r="S86" i="148"/>
  <c r="Q86" i="148"/>
  <c r="O86" i="148"/>
  <c r="M86" i="148"/>
  <c r="K86" i="148"/>
  <c r="I86" i="148"/>
  <c r="G86" i="148"/>
  <c r="AK59" i="148"/>
  <c r="AI59" i="148"/>
  <c r="AG59" i="148"/>
  <c r="AE59" i="148"/>
  <c r="AC59" i="148"/>
  <c r="AA59" i="148"/>
  <c r="Y59" i="148"/>
  <c r="W59" i="148"/>
  <c r="U59" i="148"/>
  <c r="S59" i="148"/>
  <c r="Q59" i="148"/>
  <c r="O59" i="148"/>
  <c r="M59" i="148"/>
  <c r="K59" i="148"/>
  <c r="I59" i="148"/>
  <c r="G59" i="148"/>
  <c r="AK9" i="148"/>
  <c r="AI9" i="148"/>
  <c r="AG9" i="148"/>
  <c r="AE9" i="148"/>
  <c r="AC9" i="148"/>
  <c r="AA9" i="148"/>
  <c r="Y9" i="148"/>
  <c r="W9" i="148"/>
  <c r="U9" i="148"/>
  <c r="S9" i="148"/>
  <c r="Q9" i="148"/>
  <c r="O9" i="148"/>
  <c r="M9" i="148"/>
  <c r="K9" i="148"/>
  <c r="I9" i="148"/>
  <c r="G9" i="148"/>
  <c r="AK7" i="148"/>
  <c r="AI7" i="148"/>
  <c r="AG7" i="148"/>
  <c r="AE7" i="148"/>
  <c r="AC7" i="148"/>
  <c r="AA7" i="148"/>
  <c r="Y7" i="148"/>
  <c r="W7" i="148"/>
  <c r="U7" i="148"/>
  <c r="S7" i="148"/>
  <c r="Q7" i="148"/>
  <c r="O7" i="148"/>
  <c r="M7" i="148"/>
  <c r="K7" i="148"/>
  <c r="I7" i="148"/>
  <c r="G7" i="148"/>
  <c r="AK67" i="148"/>
  <c r="AI67" i="148"/>
  <c r="AG67" i="148"/>
  <c r="AE67" i="148"/>
  <c r="AC67" i="148"/>
  <c r="AA67" i="148"/>
  <c r="Y67" i="148"/>
  <c r="W67" i="148"/>
  <c r="U67" i="148"/>
  <c r="S67" i="148"/>
  <c r="Q67" i="148"/>
  <c r="O67" i="148"/>
  <c r="M67" i="148"/>
  <c r="K67" i="148"/>
  <c r="I67" i="148"/>
  <c r="G67" i="148"/>
  <c r="AK51" i="148"/>
  <c r="AI51" i="148"/>
  <c r="AG51" i="148"/>
  <c r="AE51" i="148"/>
  <c r="AC51" i="148"/>
  <c r="AA51" i="148"/>
  <c r="Y51" i="148"/>
  <c r="W51" i="148"/>
  <c r="U51" i="148"/>
  <c r="S51" i="148"/>
  <c r="Q51" i="148"/>
  <c r="O51" i="148"/>
  <c r="M51" i="148"/>
  <c r="K51" i="148"/>
  <c r="I51" i="148"/>
  <c r="G51" i="148"/>
  <c r="AK37" i="148"/>
  <c r="AI37" i="148"/>
  <c r="AG37" i="148"/>
  <c r="AE37" i="148"/>
  <c r="AC37" i="148"/>
  <c r="AA37" i="148"/>
  <c r="Y37" i="148"/>
  <c r="W37" i="148"/>
  <c r="U37" i="148"/>
  <c r="S37" i="148"/>
  <c r="Q37" i="148"/>
  <c r="O37" i="148"/>
  <c r="M37" i="148"/>
  <c r="K37" i="148"/>
  <c r="I37" i="148"/>
  <c r="G37" i="148"/>
  <c r="AK8" i="148"/>
  <c r="AI8" i="148"/>
  <c r="AG8" i="148"/>
  <c r="AE8" i="148"/>
  <c r="AC8" i="148"/>
  <c r="AA8" i="148"/>
  <c r="Y8" i="148"/>
  <c r="W8" i="148"/>
  <c r="U8" i="148"/>
  <c r="S8" i="148"/>
  <c r="Q8" i="148"/>
  <c r="O8" i="148"/>
  <c r="M8" i="148"/>
  <c r="K8" i="148"/>
  <c r="I8" i="148"/>
  <c r="G8" i="148"/>
  <c r="AK50" i="148"/>
  <c r="AI50" i="148"/>
  <c r="AG50" i="148"/>
  <c r="AE50" i="148"/>
  <c r="AC50" i="148"/>
  <c r="AA50" i="148"/>
  <c r="Y50" i="148"/>
  <c r="W50" i="148"/>
  <c r="U50" i="148"/>
  <c r="S50" i="148"/>
  <c r="Q50" i="148"/>
  <c r="O50" i="148"/>
  <c r="M50" i="148"/>
  <c r="K50" i="148"/>
  <c r="I50" i="148"/>
  <c r="G50" i="148"/>
  <c r="AK21" i="148"/>
  <c r="AI21" i="148"/>
  <c r="AG21" i="148"/>
  <c r="AE21" i="148"/>
  <c r="AC21" i="148"/>
  <c r="AA21" i="148"/>
  <c r="Y21" i="148"/>
  <c r="W21" i="148"/>
  <c r="U21" i="148"/>
  <c r="S21" i="148"/>
  <c r="Q21" i="148"/>
  <c r="O21" i="148"/>
  <c r="M21" i="148"/>
  <c r="K21" i="148"/>
  <c r="I21" i="148"/>
  <c r="G21" i="148"/>
  <c r="AK36" i="148"/>
  <c r="AI36" i="148"/>
  <c r="AG36" i="148"/>
  <c r="AE36" i="148"/>
  <c r="AC36" i="148"/>
  <c r="AA36" i="148"/>
  <c r="Y36" i="148"/>
  <c r="W36" i="148"/>
  <c r="U36" i="148"/>
  <c r="S36" i="148"/>
  <c r="Q36" i="148"/>
  <c r="O36" i="148"/>
  <c r="M36" i="148"/>
  <c r="K36" i="148"/>
  <c r="I36" i="148"/>
  <c r="G36" i="148"/>
  <c r="AK5" i="148"/>
  <c r="AI5" i="148"/>
  <c r="AG5" i="148"/>
  <c r="AE5" i="148"/>
  <c r="AC5" i="148"/>
  <c r="AA5" i="148"/>
  <c r="Y5" i="148"/>
  <c r="W5" i="148"/>
  <c r="U5" i="148"/>
  <c r="S5" i="148"/>
  <c r="Q5" i="148"/>
  <c r="O5" i="148"/>
  <c r="M5" i="148"/>
  <c r="K5" i="148"/>
  <c r="I5" i="148"/>
  <c r="G5" i="148"/>
  <c r="AK18" i="148"/>
  <c r="AI18" i="148"/>
  <c r="AG18" i="148"/>
  <c r="AE18" i="148"/>
  <c r="AC18" i="148"/>
  <c r="AA18" i="148"/>
  <c r="Y18" i="148"/>
  <c r="W18" i="148"/>
  <c r="U18" i="148"/>
  <c r="S18" i="148"/>
  <c r="Q18" i="148"/>
  <c r="O18" i="148"/>
  <c r="M18" i="148"/>
  <c r="K18" i="148"/>
  <c r="I18" i="148"/>
  <c r="G18" i="148"/>
  <c r="AK76" i="148"/>
  <c r="AI76" i="148"/>
  <c r="AG76" i="148"/>
  <c r="AE76" i="148"/>
  <c r="AC76" i="148"/>
  <c r="AA76" i="148"/>
  <c r="Y76" i="148"/>
  <c r="W76" i="148"/>
  <c r="U76" i="148"/>
  <c r="S76" i="148"/>
  <c r="Q76" i="148"/>
  <c r="O76" i="148"/>
  <c r="M76" i="148"/>
  <c r="K76" i="148"/>
  <c r="I76" i="148"/>
  <c r="G76" i="148"/>
  <c r="AK20" i="148"/>
  <c r="AI20" i="148"/>
  <c r="AG20" i="148"/>
  <c r="AE20" i="148"/>
  <c r="AC20" i="148"/>
  <c r="AA20" i="148"/>
  <c r="Y20" i="148"/>
  <c r="W20" i="148"/>
  <c r="U20" i="148"/>
  <c r="S20" i="148"/>
  <c r="Q20" i="148"/>
  <c r="O20" i="148"/>
  <c r="M20" i="148"/>
  <c r="K20" i="148"/>
  <c r="I20" i="148"/>
  <c r="G20" i="148"/>
  <c r="AK35" i="148"/>
  <c r="AI35" i="148"/>
  <c r="AG35" i="148"/>
  <c r="AE35" i="148"/>
  <c r="AC35" i="148"/>
  <c r="AA35" i="148"/>
  <c r="Y35" i="148"/>
  <c r="W35" i="148"/>
  <c r="U35" i="148"/>
  <c r="S35" i="148"/>
  <c r="Q35" i="148"/>
  <c r="O35" i="148"/>
  <c r="M35" i="148"/>
  <c r="K35" i="148"/>
  <c r="I35" i="148"/>
  <c r="G35" i="148"/>
  <c r="AK41" i="148"/>
  <c r="AI41" i="148"/>
  <c r="AG41" i="148"/>
  <c r="AE41" i="148"/>
  <c r="AC41" i="148"/>
  <c r="AA41" i="148"/>
  <c r="Y41" i="148"/>
  <c r="W41" i="148"/>
  <c r="U41" i="148"/>
  <c r="S41" i="148"/>
  <c r="Q41" i="148"/>
  <c r="O41" i="148"/>
  <c r="M41" i="148"/>
  <c r="K41" i="148"/>
  <c r="I41" i="148"/>
  <c r="G41" i="148"/>
  <c r="AK17" i="148"/>
  <c r="AI17" i="148"/>
  <c r="AG17" i="148"/>
  <c r="AE17" i="148"/>
  <c r="AC17" i="148"/>
  <c r="AA17" i="148"/>
  <c r="Y17" i="148"/>
  <c r="W17" i="148"/>
  <c r="U17" i="148"/>
  <c r="S17" i="148"/>
  <c r="Q17" i="148"/>
  <c r="O17" i="148"/>
  <c r="M17" i="148"/>
  <c r="K17" i="148"/>
  <c r="I17" i="148"/>
  <c r="G17" i="148"/>
  <c r="AK140" i="147"/>
  <c r="AI140" i="147"/>
  <c r="AG140" i="147"/>
  <c r="AE140" i="147"/>
  <c r="AC140" i="147"/>
  <c r="AA140" i="147"/>
  <c r="Y140" i="147"/>
  <c r="W140" i="147"/>
  <c r="U140" i="147"/>
  <c r="S140" i="147"/>
  <c r="Q140" i="147"/>
  <c r="O140" i="147"/>
  <c r="M140" i="147"/>
  <c r="K140" i="147"/>
  <c r="I140" i="147"/>
  <c r="G140" i="147"/>
  <c r="AK139" i="147"/>
  <c r="AI139" i="147"/>
  <c r="AG139" i="147"/>
  <c r="AE139" i="147"/>
  <c r="AC139" i="147"/>
  <c r="AA139" i="147"/>
  <c r="Y139" i="147"/>
  <c r="W139" i="147"/>
  <c r="U139" i="147"/>
  <c r="S139" i="147"/>
  <c r="Q139" i="147"/>
  <c r="O139" i="147"/>
  <c r="M139" i="147"/>
  <c r="K139" i="147"/>
  <c r="I139" i="147"/>
  <c r="G139" i="147"/>
  <c r="AL139" i="147" s="1"/>
  <c r="AK138" i="147"/>
  <c r="AI138" i="147"/>
  <c r="AG138" i="147"/>
  <c r="AE138" i="147"/>
  <c r="AC138" i="147"/>
  <c r="AA138" i="147"/>
  <c r="Y138" i="147"/>
  <c r="W138" i="147"/>
  <c r="U138" i="147"/>
  <c r="S138" i="147"/>
  <c r="Q138" i="147"/>
  <c r="O138" i="147"/>
  <c r="M138" i="147"/>
  <c r="K138" i="147"/>
  <c r="I138" i="147"/>
  <c r="G138" i="147"/>
  <c r="AL138" i="147" s="1"/>
  <c r="AK137" i="147"/>
  <c r="AI137" i="147"/>
  <c r="AG137" i="147"/>
  <c r="AE137" i="147"/>
  <c r="AC137" i="147"/>
  <c r="AA137" i="147"/>
  <c r="Y137" i="147"/>
  <c r="W137" i="147"/>
  <c r="U137" i="147"/>
  <c r="S137" i="147"/>
  <c r="Q137" i="147"/>
  <c r="O137" i="147"/>
  <c r="M137" i="147"/>
  <c r="K137" i="147"/>
  <c r="I137" i="147"/>
  <c r="G137" i="147"/>
  <c r="AL137" i="147" s="1"/>
  <c r="AK136" i="147"/>
  <c r="AI136" i="147"/>
  <c r="AG136" i="147"/>
  <c r="AE136" i="147"/>
  <c r="AC136" i="147"/>
  <c r="AA136" i="147"/>
  <c r="Y136" i="147"/>
  <c r="W136" i="147"/>
  <c r="U136" i="147"/>
  <c r="S136" i="147"/>
  <c r="Q136" i="147"/>
  <c r="O136" i="147"/>
  <c r="M136" i="147"/>
  <c r="K136" i="147"/>
  <c r="I136" i="147"/>
  <c r="G136" i="147"/>
  <c r="AL136" i="147" s="1"/>
  <c r="AK135" i="147"/>
  <c r="AI135" i="147"/>
  <c r="AG135" i="147"/>
  <c r="AE135" i="147"/>
  <c r="AC135" i="147"/>
  <c r="AA135" i="147"/>
  <c r="Y135" i="147"/>
  <c r="W135" i="147"/>
  <c r="U135" i="147"/>
  <c r="S135" i="147"/>
  <c r="Q135" i="147"/>
  <c r="O135" i="147"/>
  <c r="M135" i="147"/>
  <c r="K135" i="147"/>
  <c r="I135" i="147"/>
  <c r="G135" i="147"/>
  <c r="AL135" i="147" s="1"/>
  <c r="AK134" i="147"/>
  <c r="AI134" i="147"/>
  <c r="AG134" i="147"/>
  <c r="AE134" i="147"/>
  <c r="AC134" i="147"/>
  <c r="AA134" i="147"/>
  <c r="Y134" i="147"/>
  <c r="W134" i="147"/>
  <c r="U134" i="147"/>
  <c r="S134" i="147"/>
  <c r="Q134" i="147"/>
  <c r="O134" i="147"/>
  <c r="M134" i="147"/>
  <c r="K134" i="147"/>
  <c r="I134" i="147"/>
  <c r="G134" i="147"/>
  <c r="AL134" i="147" s="1"/>
  <c r="AK133" i="147"/>
  <c r="AI133" i="147"/>
  <c r="AG133" i="147"/>
  <c r="AE133" i="147"/>
  <c r="AC133" i="147"/>
  <c r="AA133" i="147"/>
  <c r="Y133" i="147"/>
  <c r="W133" i="147"/>
  <c r="U133" i="147"/>
  <c r="S133" i="147"/>
  <c r="Q133" i="147"/>
  <c r="O133" i="147"/>
  <c r="M133" i="147"/>
  <c r="K133" i="147"/>
  <c r="I133" i="147"/>
  <c r="G133" i="147"/>
  <c r="AL133" i="147" s="1"/>
  <c r="AK132" i="147"/>
  <c r="AI132" i="147"/>
  <c r="AG132" i="147"/>
  <c r="AE132" i="147"/>
  <c r="AC132" i="147"/>
  <c r="AA132" i="147"/>
  <c r="Y132" i="147"/>
  <c r="W132" i="147"/>
  <c r="U132" i="147"/>
  <c r="S132" i="147"/>
  <c r="Q132" i="147"/>
  <c r="O132" i="147"/>
  <c r="M132" i="147"/>
  <c r="K132" i="147"/>
  <c r="I132" i="147"/>
  <c r="G132" i="147"/>
  <c r="AL132" i="147" s="1"/>
  <c r="AK131" i="147"/>
  <c r="AI131" i="147"/>
  <c r="AG131" i="147"/>
  <c r="AE131" i="147"/>
  <c r="AC131" i="147"/>
  <c r="AA131" i="147"/>
  <c r="Y131" i="147"/>
  <c r="W131" i="147"/>
  <c r="U131" i="147"/>
  <c r="S131" i="147"/>
  <c r="Q131" i="147"/>
  <c r="O131" i="147"/>
  <c r="M131" i="147"/>
  <c r="K131" i="147"/>
  <c r="I131" i="147"/>
  <c r="G131" i="147"/>
  <c r="AL131" i="147" s="1"/>
  <c r="AK130" i="147"/>
  <c r="AI130" i="147"/>
  <c r="AG130" i="147"/>
  <c r="AE130" i="147"/>
  <c r="AC130" i="147"/>
  <c r="AA130" i="147"/>
  <c r="Y130" i="147"/>
  <c r="W130" i="147"/>
  <c r="U130" i="147"/>
  <c r="S130" i="147"/>
  <c r="Q130" i="147"/>
  <c r="O130" i="147"/>
  <c r="M130" i="147"/>
  <c r="K130" i="147"/>
  <c r="I130" i="147"/>
  <c r="G130" i="147"/>
  <c r="AL130" i="147" s="1"/>
  <c r="AK129" i="147"/>
  <c r="AI129" i="147"/>
  <c r="AG129" i="147"/>
  <c r="AE129" i="147"/>
  <c r="AC129" i="147"/>
  <c r="AA129" i="147"/>
  <c r="Y129" i="147"/>
  <c r="W129" i="147"/>
  <c r="U129" i="147"/>
  <c r="S129" i="147"/>
  <c r="Q129" i="147"/>
  <c r="O129" i="147"/>
  <c r="M129" i="147"/>
  <c r="K129" i="147"/>
  <c r="I129" i="147"/>
  <c r="G129" i="147"/>
  <c r="AL129" i="147" s="1"/>
  <c r="AK128" i="147"/>
  <c r="AI128" i="147"/>
  <c r="AG128" i="147"/>
  <c r="AE128" i="147"/>
  <c r="AC128" i="147"/>
  <c r="AA128" i="147"/>
  <c r="Y128" i="147"/>
  <c r="W128" i="147"/>
  <c r="U128" i="147"/>
  <c r="S128" i="147"/>
  <c r="Q128" i="147"/>
  <c r="O128" i="147"/>
  <c r="M128" i="147"/>
  <c r="K128" i="147"/>
  <c r="I128" i="147"/>
  <c r="G128" i="147"/>
  <c r="AL128" i="147" s="1"/>
  <c r="AK127" i="147"/>
  <c r="AI127" i="147"/>
  <c r="AG127" i="147"/>
  <c r="AE127" i="147"/>
  <c r="AC127" i="147"/>
  <c r="AA127" i="147"/>
  <c r="Y127" i="147"/>
  <c r="W127" i="147"/>
  <c r="U127" i="147"/>
  <c r="S127" i="147"/>
  <c r="Q127" i="147"/>
  <c r="O127" i="147"/>
  <c r="M127" i="147"/>
  <c r="K127" i="147"/>
  <c r="I127" i="147"/>
  <c r="G127" i="147"/>
  <c r="AL127" i="147" s="1"/>
  <c r="AK126" i="147"/>
  <c r="AI126" i="147"/>
  <c r="AG126" i="147"/>
  <c r="AE126" i="147"/>
  <c r="AC126" i="147"/>
  <c r="AA126" i="147"/>
  <c r="Y126" i="147"/>
  <c r="W126" i="147"/>
  <c r="U126" i="147"/>
  <c r="S126" i="147"/>
  <c r="Q126" i="147"/>
  <c r="O126" i="147"/>
  <c r="M126" i="147"/>
  <c r="K126" i="147"/>
  <c r="I126" i="147"/>
  <c r="G126" i="147"/>
  <c r="AL126" i="147" s="1"/>
  <c r="AK125" i="147"/>
  <c r="AI125" i="147"/>
  <c r="AG125" i="147"/>
  <c r="AE125" i="147"/>
  <c r="AC125" i="147"/>
  <c r="AA125" i="147"/>
  <c r="Y125" i="147"/>
  <c r="W125" i="147"/>
  <c r="U125" i="147"/>
  <c r="S125" i="147"/>
  <c r="Q125" i="147"/>
  <c r="O125" i="147"/>
  <c r="M125" i="147"/>
  <c r="K125" i="147"/>
  <c r="I125" i="147"/>
  <c r="G125" i="147"/>
  <c r="AL125" i="147" s="1"/>
  <c r="AK124" i="147"/>
  <c r="AI124" i="147"/>
  <c r="AG124" i="147"/>
  <c r="AE124" i="147"/>
  <c r="AC124" i="147"/>
  <c r="AA124" i="147"/>
  <c r="Y124" i="147"/>
  <c r="W124" i="147"/>
  <c r="U124" i="147"/>
  <c r="S124" i="147"/>
  <c r="Q124" i="147"/>
  <c r="O124" i="147"/>
  <c r="M124" i="147"/>
  <c r="K124" i="147"/>
  <c r="I124" i="147"/>
  <c r="G124" i="147"/>
  <c r="AL124" i="147" s="1"/>
  <c r="AK123" i="147"/>
  <c r="AI123" i="147"/>
  <c r="AG123" i="147"/>
  <c r="AE123" i="147"/>
  <c r="AC123" i="147"/>
  <c r="AA123" i="147"/>
  <c r="Y123" i="147"/>
  <c r="W123" i="147"/>
  <c r="U123" i="147"/>
  <c r="S123" i="147"/>
  <c r="Q123" i="147"/>
  <c r="O123" i="147"/>
  <c r="M123" i="147"/>
  <c r="K123" i="147"/>
  <c r="I123" i="147"/>
  <c r="G123" i="147"/>
  <c r="AL123" i="147" s="1"/>
  <c r="AK122" i="147"/>
  <c r="AI122" i="147"/>
  <c r="AG122" i="147"/>
  <c r="AE122" i="147"/>
  <c r="AC122" i="147"/>
  <c r="AA122" i="147"/>
  <c r="Y122" i="147"/>
  <c r="W122" i="147"/>
  <c r="U122" i="147"/>
  <c r="S122" i="147"/>
  <c r="Q122" i="147"/>
  <c r="O122" i="147"/>
  <c r="M122" i="147"/>
  <c r="K122" i="147"/>
  <c r="I122" i="147"/>
  <c r="G122" i="147"/>
  <c r="AL122" i="147" s="1"/>
  <c r="AK121" i="147"/>
  <c r="AI121" i="147"/>
  <c r="AG121" i="147"/>
  <c r="AE121" i="147"/>
  <c r="AC121" i="147"/>
  <c r="AA121" i="147"/>
  <c r="Y121" i="147"/>
  <c r="W121" i="147"/>
  <c r="U121" i="147"/>
  <c r="S121" i="147"/>
  <c r="Q121" i="147"/>
  <c r="O121" i="147"/>
  <c r="M121" i="147"/>
  <c r="K121" i="147"/>
  <c r="I121" i="147"/>
  <c r="G121" i="147"/>
  <c r="AL121" i="147" s="1"/>
  <c r="AK120" i="147"/>
  <c r="AI120" i="147"/>
  <c r="AG120" i="147"/>
  <c r="AE120" i="147"/>
  <c r="AC120" i="147"/>
  <c r="AA120" i="147"/>
  <c r="Y120" i="147"/>
  <c r="W120" i="147"/>
  <c r="U120" i="147"/>
  <c r="S120" i="147"/>
  <c r="Q120" i="147"/>
  <c r="O120" i="147"/>
  <c r="M120" i="147"/>
  <c r="K120" i="147"/>
  <c r="I120" i="147"/>
  <c r="G120" i="147"/>
  <c r="AL120" i="147" s="1"/>
  <c r="AK119" i="147"/>
  <c r="AI119" i="147"/>
  <c r="AG119" i="147"/>
  <c r="AE119" i="147"/>
  <c r="AC119" i="147"/>
  <c r="AA119" i="147"/>
  <c r="Y119" i="147"/>
  <c r="W119" i="147"/>
  <c r="U119" i="147"/>
  <c r="S119" i="147"/>
  <c r="Q119" i="147"/>
  <c r="O119" i="147"/>
  <c r="M119" i="147"/>
  <c r="K119" i="147"/>
  <c r="I119" i="147"/>
  <c r="G119" i="147"/>
  <c r="AL119" i="147" s="1"/>
  <c r="AK118" i="147"/>
  <c r="AI118" i="147"/>
  <c r="AG118" i="147"/>
  <c r="AE118" i="147"/>
  <c r="AC118" i="147"/>
  <c r="AA118" i="147"/>
  <c r="Y118" i="147"/>
  <c r="W118" i="147"/>
  <c r="U118" i="147"/>
  <c r="S118" i="147"/>
  <c r="Q118" i="147"/>
  <c r="O118" i="147"/>
  <c r="M118" i="147"/>
  <c r="K118" i="147"/>
  <c r="I118" i="147"/>
  <c r="G118" i="147"/>
  <c r="AL118" i="147" s="1"/>
  <c r="AK117" i="147"/>
  <c r="AI117" i="147"/>
  <c r="AG117" i="147"/>
  <c r="AE117" i="147"/>
  <c r="AC117" i="147"/>
  <c r="AA117" i="147"/>
  <c r="Y117" i="147"/>
  <c r="W117" i="147"/>
  <c r="U117" i="147"/>
  <c r="S117" i="147"/>
  <c r="Q117" i="147"/>
  <c r="O117" i="147"/>
  <c r="M117" i="147"/>
  <c r="K117" i="147"/>
  <c r="I117" i="147"/>
  <c r="G117" i="147"/>
  <c r="AL117" i="147" s="1"/>
  <c r="AK116" i="147"/>
  <c r="AI116" i="147"/>
  <c r="AG116" i="147"/>
  <c r="AE116" i="147"/>
  <c r="AC116" i="147"/>
  <c r="AA116" i="147"/>
  <c r="Y116" i="147"/>
  <c r="W116" i="147"/>
  <c r="U116" i="147"/>
  <c r="S116" i="147"/>
  <c r="Q116" i="147"/>
  <c r="O116" i="147"/>
  <c r="M116" i="147"/>
  <c r="K116" i="147"/>
  <c r="I116" i="147"/>
  <c r="G116" i="147"/>
  <c r="AL116" i="147" s="1"/>
  <c r="AK115" i="147"/>
  <c r="AI115" i="147"/>
  <c r="AG115" i="147"/>
  <c r="AE115" i="147"/>
  <c r="AC115" i="147"/>
  <c r="AA115" i="147"/>
  <c r="Y115" i="147"/>
  <c r="W115" i="147"/>
  <c r="U115" i="147"/>
  <c r="S115" i="147"/>
  <c r="Q115" i="147"/>
  <c r="O115" i="147"/>
  <c r="M115" i="147"/>
  <c r="K115" i="147"/>
  <c r="I115" i="147"/>
  <c r="G115" i="147"/>
  <c r="AL115" i="147" s="1"/>
  <c r="AK114" i="147"/>
  <c r="AI114" i="147"/>
  <c r="AG114" i="147"/>
  <c r="AE114" i="147"/>
  <c r="AC114" i="147"/>
  <c r="AA114" i="147"/>
  <c r="Y114" i="147"/>
  <c r="W114" i="147"/>
  <c r="U114" i="147"/>
  <c r="S114" i="147"/>
  <c r="Q114" i="147"/>
  <c r="O114" i="147"/>
  <c r="M114" i="147"/>
  <c r="K114" i="147"/>
  <c r="I114" i="147"/>
  <c r="G114" i="147"/>
  <c r="AL114" i="147" s="1"/>
  <c r="AK113" i="147"/>
  <c r="AI113" i="147"/>
  <c r="AG113" i="147"/>
  <c r="AE113" i="147"/>
  <c r="AC113" i="147"/>
  <c r="AA113" i="147"/>
  <c r="Y113" i="147"/>
  <c r="W113" i="147"/>
  <c r="U113" i="147"/>
  <c r="S113" i="147"/>
  <c r="Q113" i="147"/>
  <c r="O113" i="147"/>
  <c r="M113" i="147"/>
  <c r="K113" i="147"/>
  <c r="I113" i="147"/>
  <c r="G113" i="147"/>
  <c r="AL113" i="147" s="1"/>
  <c r="AK112" i="147"/>
  <c r="AI112" i="147"/>
  <c r="AG112" i="147"/>
  <c r="AE112" i="147"/>
  <c r="AC112" i="147"/>
  <c r="AA112" i="147"/>
  <c r="Y112" i="147"/>
  <c r="W112" i="147"/>
  <c r="U112" i="147"/>
  <c r="S112" i="147"/>
  <c r="Q112" i="147"/>
  <c r="O112" i="147"/>
  <c r="M112" i="147"/>
  <c r="K112" i="147"/>
  <c r="I112" i="147"/>
  <c r="G112" i="147"/>
  <c r="AL112" i="147" s="1"/>
  <c r="AK111" i="147"/>
  <c r="AI111" i="147"/>
  <c r="AG111" i="147"/>
  <c r="AE111" i="147"/>
  <c r="AC111" i="147"/>
  <c r="AA111" i="147"/>
  <c r="Y111" i="147"/>
  <c r="W111" i="147"/>
  <c r="U111" i="147"/>
  <c r="S111" i="147"/>
  <c r="Q111" i="147"/>
  <c r="O111" i="147"/>
  <c r="M111" i="147"/>
  <c r="K111" i="147"/>
  <c r="I111" i="147"/>
  <c r="G111" i="147"/>
  <c r="AL111" i="147" s="1"/>
  <c r="AK110" i="147"/>
  <c r="AI110" i="147"/>
  <c r="AG110" i="147"/>
  <c r="AE110" i="147"/>
  <c r="AC110" i="147"/>
  <c r="AA110" i="147"/>
  <c r="Y110" i="147"/>
  <c r="W110" i="147"/>
  <c r="U110" i="147"/>
  <c r="S110" i="147"/>
  <c r="Q110" i="147"/>
  <c r="O110" i="147"/>
  <c r="M110" i="147"/>
  <c r="K110" i="147"/>
  <c r="I110" i="147"/>
  <c r="G110" i="147"/>
  <c r="AL110" i="147" s="1"/>
  <c r="AK109" i="147"/>
  <c r="AI109" i="147"/>
  <c r="AG109" i="147"/>
  <c r="AE109" i="147"/>
  <c r="AC109" i="147"/>
  <c r="AA109" i="147"/>
  <c r="Y109" i="147"/>
  <c r="W109" i="147"/>
  <c r="U109" i="147"/>
  <c r="S109" i="147"/>
  <c r="Q109" i="147"/>
  <c r="O109" i="147"/>
  <c r="M109" i="147"/>
  <c r="K109" i="147"/>
  <c r="I109" i="147"/>
  <c r="G109" i="147"/>
  <c r="AL109" i="147" s="1"/>
  <c r="AK108" i="147"/>
  <c r="AI108" i="147"/>
  <c r="AG108" i="147"/>
  <c r="AE108" i="147"/>
  <c r="AC108" i="147"/>
  <c r="AA108" i="147"/>
  <c r="Y108" i="147"/>
  <c r="W108" i="147"/>
  <c r="U108" i="147"/>
  <c r="S108" i="147"/>
  <c r="Q108" i="147"/>
  <c r="O108" i="147"/>
  <c r="M108" i="147"/>
  <c r="K108" i="147"/>
  <c r="I108" i="147"/>
  <c r="G108" i="147"/>
  <c r="AL108" i="147" s="1"/>
  <c r="AK107" i="147"/>
  <c r="AI107" i="147"/>
  <c r="AG107" i="147"/>
  <c r="AE107" i="147"/>
  <c r="AC107" i="147"/>
  <c r="AA107" i="147"/>
  <c r="Y107" i="147"/>
  <c r="W107" i="147"/>
  <c r="U107" i="147"/>
  <c r="S107" i="147"/>
  <c r="Q107" i="147"/>
  <c r="O107" i="147"/>
  <c r="M107" i="147"/>
  <c r="K107" i="147"/>
  <c r="I107" i="147"/>
  <c r="G107" i="147"/>
  <c r="AL107" i="147" s="1"/>
  <c r="AK65" i="147"/>
  <c r="AI65" i="147"/>
  <c r="AG65" i="147"/>
  <c r="AE65" i="147"/>
  <c r="AC65" i="147"/>
  <c r="AA65" i="147"/>
  <c r="Y65" i="147"/>
  <c r="W65" i="147"/>
  <c r="U65" i="147"/>
  <c r="S65" i="147"/>
  <c r="Q65" i="147"/>
  <c r="O65" i="147"/>
  <c r="M65" i="147"/>
  <c r="K65" i="147"/>
  <c r="I65" i="147"/>
  <c r="G65" i="147"/>
  <c r="AL65" i="147" s="1"/>
  <c r="AK85" i="147"/>
  <c r="AI85" i="147"/>
  <c r="AG85" i="147"/>
  <c r="AE85" i="147"/>
  <c r="AC85" i="147"/>
  <c r="AA85" i="147"/>
  <c r="Y85" i="147"/>
  <c r="W85" i="147"/>
  <c r="U85" i="147"/>
  <c r="S85" i="147"/>
  <c r="Q85" i="147"/>
  <c r="O85" i="147"/>
  <c r="M85" i="147"/>
  <c r="K85" i="147"/>
  <c r="I85" i="147"/>
  <c r="G85" i="147"/>
  <c r="AL85" i="147" s="1"/>
  <c r="AK97" i="147"/>
  <c r="AI97" i="147"/>
  <c r="AG97" i="147"/>
  <c r="AE97" i="147"/>
  <c r="AC97" i="147"/>
  <c r="AA97" i="147"/>
  <c r="Y97" i="147"/>
  <c r="W97" i="147"/>
  <c r="U97" i="147"/>
  <c r="S97" i="147"/>
  <c r="Q97" i="147"/>
  <c r="O97" i="147"/>
  <c r="M97" i="147"/>
  <c r="K97" i="147"/>
  <c r="I97" i="147"/>
  <c r="G97" i="147"/>
  <c r="AL97" i="147" s="1"/>
  <c r="AK93" i="147"/>
  <c r="AI93" i="147"/>
  <c r="AG93" i="147"/>
  <c r="AE93" i="147"/>
  <c r="AC93" i="147"/>
  <c r="AA93" i="147"/>
  <c r="Y93" i="147"/>
  <c r="W93" i="147"/>
  <c r="U93" i="147"/>
  <c r="S93" i="147"/>
  <c r="Q93" i="147"/>
  <c r="O93" i="147"/>
  <c r="M93" i="147"/>
  <c r="K93" i="147"/>
  <c r="I93" i="147"/>
  <c r="G93" i="147"/>
  <c r="AL93" i="147" s="1"/>
  <c r="AK84" i="147"/>
  <c r="AI84" i="147"/>
  <c r="AE84" i="147"/>
  <c r="AC84" i="147"/>
  <c r="AA84" i="147"/>
  <c r="Y84" i="147"/>
  <c r="W84" i="147"/>
  <c r="U84" i="147"/>
  <c r="S84" i="147"/>
  <c r="Q84" i="147"/>
  <c r="O84" i="147"/>
  <c r="M84" i="147"/>
  <c r="K84" i="147"/>
  <c r="I84" i="147"/>
  <c r="G84" i="147"/>
  <c r="AK57" i="147"/>
  <c r="AI57" i="147"/>
  <c r="AG57" i="147"/>
  <c r="AE57" i="147"/>
  <c r="AC57" i="147"/>
  <c r="AA57" i="147"/>
  <c r="Y57" i="147"/>
  <c r="W57" i="147"/>
  <c r="U57" i="147"/>
  <c r="S57" i="147"/>
  <c r="Q57" i="147"/>
  <c r="O57" i="147"/>
  <c r="M57" i="147"/>
  <c r="K57" i="147"/>
  <c r="I57" i="147"/>
  <c r="G57" i="147"/>
  <c r="AK21" i="147"/>
  <c r="AI21" i="147"/>
  <c r="AG21" i="147"/>
  <c r="AE21" i="147"/>
  <c r="AC21" i="147"/>
  <c r="AA21" i="147"/>
  <c r="Y21" i="147"/>
  <c r="W21" i="147"/>
  <c r="U21" i="147"/>
  <c r="S21" i="147"/>
  <c r="Q21" i="147"/>
  <c r="O21" i="147"/>
  <c r="M21" i="147"/>
  <c r="K21" i="147"/>
  <c r="I21" i="147"/>
  <c r="G21" i="147"/>
  <c r="AK20" i="147"/>
  <c r="AI20" i="147"/>
  <c r="AG20" i="147"/>
  <c r="AE20" i="147"/>
  <c r="AC20" i="147"/>
  <c r="AA20" i="147"/>
  <c r="Y20" i="147"/>
  <c r="W20" i="147"/>
  <c r="U20" i="147"/>
  <c r="S20" i="147"/>
  <c r="Q20" i="147"/>
  <c r="O20" i="147"/>
  <c r="M20" i="147"/>
  <c r="K20" i="147"/>
  <c r="I20" i="147"/>
  <c r="G20" i="147"/>
  <c r="AK32" i="147"/>
  <c r="AI32" i="147"/>
  <c r="AG32" i="147"/>
  <c r="AE32" i="147"/>
  <c r="AC32" i="147"/>
  <c r="AA32" i="147"/>
  <c r="Y32" i="147"/>
  <c r="W32" i="147"/>
  <c r="U32" i="147"/>
  <c r="S32" i="147"/>
  <c r="Q32" i="147"/>
  <c r="O32" i="147"/>
  <c r="M32" i="147"/>
  <c r="K32" i="147"/>
  <c r="I32" i="147"/>
  <c r="G32" i="147"/>
  <c r="AK31" i="147"/>
  <c r="AI31" i="147"/>
  <c r="AG31" i="147"/>
  <c r="AE31" i="147"/>
  <c r="AC31" i="147"/>
  <c r="AA31" i="147"/>
  <c r="Y31" i="147"/>
  <c r="W31" i="147"/>
  <c r="U31" i="147"/>
  <c r="S31" i="147"/>
  <c r="Q31" i="147"/>
  <c r="O31" i="147"/>
  <c r="M31" i="147"/>
  <c r="K31" i="147"/>
  <c r="I31" i="147"/>
  <c r="G31" i="147"/>
  <c r="AK106" i="147"/>
  <c r="AI106" i="147"/>
  <c r="AG106" i="147"/>
  <c r="AE106" i="147"/>
  <c r="AC106" i="147"/>
  <c r="AA106" i="147"/>
  <c r="Y106" i="147"/>
  <c r="W106" i="147"/>
  <c r="U106" i="147"/>
  <c r="S106" i="147"/>
  <c r="Q106" i="147"/>
  <c r="O106" i="147"/>
  <c r="M106" i="147"/>
  <c r="K106" i="147"/>
  <c r="I106" i="147"/>
  <c r="G106" i="147"/>
  <c r="AK104" i="147"/>
  <c r="AI104" i="147"/>
  <c r="AG104" i="147"/>
  <c r="AE104" i="147"/>
  <c r="AC104" i="147"/>
  <c r="AA104" i="147"/>
  <c r="Y104" i="147"/>
  <c r="W104" i="147"/>
  <c r="U104" i="147"/>
  <c r="S104" i="147"/>
  <c r="Q104" i="147"/>
  <c r="O104" i="147"/>
  <c r="M104" i="147"/>
  <c r="K104" i="147"/>
  <c r="I104" i="147"/>
  <c r="G104" i="147"/>
  <c r="AK83" i="147"/>
  <c r="AI83" i="147"/>
  <c r="AG83" i="147"/>
  <c r="AE83" i="147"/>
  <c r="AC83" i="147"/>
  <c r="AA83" i="147"/>
  <c r="Y83" i="147"/>
  <c r="W83" i="147"/>
  <c r="U83" i="147"/>
  <c r="S83" i="147"/>
  <c r="Q83" i="147"/>
  <c r="O83" i="147"/>
  <c r="M83" i="147"/>
  <c r="K83" i="147"/>
  <c r="I83" i="147"/>
  <c r="G83" i="147"/>
  <c r="AK82" i="147"/>
  <c r="AI82" i="147"/>
  <c r="AG82" i="147"/>
  <c r="AE82" i="147"/>
  <c r="AC82" i="147"/>
  <c r="AA82" i="147"/>
  <c r="Y82" i="147"/>
  <c r="W82" i="147"/>
  <c r="U82" i="147"/>
  <c r="S82" i="147"/>
  <c r="Q82" i="147"/>
  <c r="O82" i="147"/>
  <c r="M82" i="147"/>
  <c r="K82" i="147"/>
  <c r="I82" i="147"/>
  <c r="G82" i="147"/>
  <c r="AK64" i="147"/>
  <c r="AI64" i="147"/>
  <c r="AG64" i="147"/>
  <c r="AE64" i="147"/>
  <c r="AC64" i="147"/>
  <c r="AA64" i="147"/>
  <c r="Y64" i="147"/>
  <c r="W64" i="147"/>
  <c r="U64" i="147"/>
  <c r="S64" i="147"/>
  <c r="Q64" i="147"/>
  <c r="O64" i="147"/>
  <c r="M64" i="147"/>
  <c r="K64" i="147"/>
  <c r="I64" i="147"/>
  <c r="G64" i="147"/>
  <c r="AK63" i="147"/>
  <c r="AI63" i="147"/>
  <c r="AG63" i="147"/>
  <c r="AE63" i="147"/>
  <c r="AC63" i="147"/>
  <c r="AA63" i="147"/>
  <c r="Y63" i="147"/>
  <c r="W63" i="147"/>
  <c r="U63" i="147"/>
  <c r="S63" i="147"/>
  <c r="Q63" i="147"/>
  <c r="O63" i="147"/>
  <c r="M63" i="147"/>
  <c r="K63" i="147"/>
  <c r="I63" i="147"/>
  <c r="G63" i="147"/>
  <c r="AK67" i="147"/>
  <c r="AI67" i="147"/>
  <c r="AG67" i="147"/>
  <c r="AE67" i="147"/>
  <c r="AC67" i="147"/>
  <c r="AA67" i="147"/>
  <c r="Y67" i="147"/>
  <c r="W67" i="147"/>
  <c r="U67" i="147"/>
  <c r="S67" i="147"/>
  <c r="Q67" i="147"/>
  <c r="O67" i="147"/>
  <c r="M67" i="147"/>
  <c r="K67" i="147"/>
  <c r="I67" i="147"/>
  <c r="G67" i="147"/>
  <c r="AK62" i="147"/>
  <c r="AI62" i="147"/>
  <c r="AG62" i="147"/>
  <c r="AE62" i="147"/>
  <c r="AC62" i="147"/>
  <c r="AA62" i="147"/>
  <c r="Y62" i="147"/>
  <c r="W62" i="147"/>
  <c r="U62" i="147"/>
  <c r="S62" i="147"/>
  <c r="Q62" i="147"/>
  <c r="O62" i="147"/>
  <c r="M62" i="147"/>
  <c r="K62" i="147"/>
  <c r="I62" i="147"/>
  <c r="G62" i="147"/>
  <c r="AK52" i="147"/>
  <c r="AI52" i="147"/>
  <c r="AG52" i="147"/>
  <c r="AE52" i="147"/>
  <c r="AC52" i="147"/>
  <c r="AA52" i="147"/>
  <c r="Y52" i="147"/>
  <c r="W52" i="147"/>
  <c r="U52" i="147"/>
  <c r="S52" i="147"/>
  <c r="Q52" i="147"/>
  <c r="O52" i="147"/>
  <c r="M52" i="147"/>
  <c r="K52" i="147"/>
  <c r="I52" i="147"/>
  <c r="G52" i="147"/>
  <c r="AK30" i="147"/>
  <c r="AI30" i="147"/>
  <c r="AG30" i="147"/>
  <c r="AE30" i="147"/>
  <c r="AC30" i="147"/>
  <c r="AA30" i="147"/>
  <c r="Y30" i="147"/>
  <c r="W30" i="147"/>
  <c r="U30" i="147"/>
  <c r="S30" i="147"/>
  <c r="Q30" i="147"/>
  <c r="O30" i="147"/>
  <c r="M30" i="147"/>
  <c r="K30" i="147"/>
  <c r="I30" i="147"/>
  <c r="G30" i="147"/>
  <c r="AK81" i="147"/>
  <c r="AI81" i="147"/>
  <c r="AG81" i="147"/>
  <c r="AE81" i="147"/>
  <c r="AC81" i="147"/>
  <c r="AA81" i="147"/>
  <c r="Y81" i="147"/>
  <c r="W81" i="147"/>
  <c r="U81" i="147"/>
  <c r="S81" i="147"/>
  <c r="Q81" i="147"/>
  <c r="O81" i="147"/>
  <c r="M81" i="147"/>
  <c r="K81" i="147"/>
  <c r="I81" i="147"/>
  <c r="G81" i="147"/>
  <c r="AK14" i="147"/>
  <c r="AI14" i="147"/>
  <c r="AG14" i="147"/>
  <c r="AE14" i="147"/>
  <c r="AC14" i="147"/>
  <c r="AA14" i="147"/>
  <c r="Y14" i="147"/>
  <c r="W14" i="147"/>
  <c r="U14" i="147"/>
  <c r="S14" i="147"/>
  <c r="Q14" i="147"/>
  <c r="O14" i="147"/>
  <c r="M14" i="147"/>
  <c r="K14" i="147"/>
  <c r="I14" i="147"/>
  <c r="G14" i="147"/>
  <c r="AK96" i="147"/>
  <c r="AI96" i="147"/>
  <c r="AG96" i="147"/>
  <c r="AE96" i="147"/>
  <c r="AC96" i="147"/>
  <c r="AA96" i="147"/>
  <c r="Y96" i="147"/>
  <c r="W96" i="147"/>
  <c r="U96" i="147"/>
  <c r="S96" i="147"/>
  <c r="Q96" i="147"/>
  <c r="O96" i="147"/>
  <c r="M96" i="147"/>
  <c r="K96" i="147"/>
  <c r="I96" i="147"/>
  <c r="G96" i="147"/>
  <c r="AK102" i="147"/>
  <c r="AI102" i="147"/>
  <c r="AG102" i="147"/>
  <c r="AE102" i="147"/>
  <c r="AC102" i="147"/>
  <c r="AA102" i="147"/>
  <c r="Y102" i="147"/>
  <c r="W102" i="147"/>
  <c r="U102" i="147"/>
  <c r="S102" i="147"/>
  <c r="Q102" i="147"/>
  <c r="O102" i="147"/>
  <c r="M102" i="147"/>
  <c r="K102" i="147"/>
  <c r="I102" i="147"/>
  <c r="G102" i="147"/>
  <c r="AK99" i="147"/>
  <c r="AI99" i="147"/>
  <c r="AG99" i="147"/>
  <c r="AE99" i="147"/>
  <c r="AC99" i="147"/>
  <c r="AA99" i="147"/>
  <c r="Y99" i="147"/>
  <c r="W99" i="147"/>
  <c r="U99" i="147"/>
  <c r="S99" i="147"/>
  <c r="Q99" i="147"/>
  <c r="O99" i="147"/>
  <c r="M99" i="147"/>
  <c r="K99" i="147"/>
  <c r="I99" i="147"/>
  <c r="G99" i="147"/>
  <c r="AK86" i="147"/>
  <c r="AI86" i="147"/>
  <c r="AG86" i="147"/>
  <c r="AE86" i="147"/>
  <c r="AC86" i="147"/>
  <c r="AA86" i="147"/>
  <c r="Y86" i="147"/>
  <c r="W86" i="147"/>
  <c r="U86" i="147"/>
  <c r="S86" i="147"/>
  <c r="Q86" i="147"/>
  <c r="O86" i="147"/>
  <c r="M86" i="147"/>
  <c r="K86" i="147"/>
  <c r="I86" i="147"/>
  <c r="G86" i="147"/>
  <c r="AK91" i="147"/>
  <c r="AI91" i="147"/>
  <c r="AG91" i="147"/>
  <c r="AE91" i="147"/>
  <c r="AC91" i="147"/>
  <c r="AA91" i="147"/>
  <c r="Y91" i="147"/>
  <c r="W91" i="147"/>
  <c r="U91" i="147"/>
  <c r="S91" i="147"/>
  <c r="Q91" i="147"/>
  <c r="O91" i="147"/>
  <c r="M91" i="147"/>
  <c r="K91" i="147"/>
  <c r="I91" i="147"/>
  <c r="G91" i="147"/>
  <c r="AL91" i="147" s="1"/>
  <c r="AK95" i="147"/>
  <c r="AI95" i="147"/>
  <c r="AG95" i="147"/>
  <c r="AE95" i="147"/>
  <c r="AC95" i="147"/>
  <c r="AA95" i="147"/>
  <c r="Y95" i="147"/>
  <c r="W95" i="147"/>
  <c r="U95" i="147"/>
  <c r="S95" i="147"/>
  <c r="Q95" i="147"/>
  <c r="O95" i="147"/>
  <c r="M95" i="147"/>
  <c r="K95" i="147"/>
  <c r="I95" i="147"/>
  <c r="G95" i="147"/>
  <c r="AL95" i="147" s="1"/>
  <c r="AK42" i="147"/>
  <c r="AI42" i="147"/>
  <c r="AG42" i="147"/>
  <c r="AE42" i="147"/>
  <c r="AC42" i="147"/>
  <c r="AA42" i="147"/>
  <c r="Y42" i="147"/>
  <c r="W42" i="147"/>
  <c r="U42" i="147"/>
  <c r="S42" i="147"/>
  <c r="Q42" i="147"/>
  <c r="O42" i="147"/>
  <c r="M42" i="147"/>
  <c r="K42" i="147"/>
  <c r="I42" i="147"/>
  <c r="G42" i="147"/>
  <c r="AL42" i="147" s="1"/>
  <c r="AK92" i="147"/>
  <c r="AI92" i="147"/>
  <c r="AG92" i="147"/>
  <c r="AE92" i="147"/>
  <c r="AC92" i="147"/>
  <c r="AA92" i="147"/>
  <c r="Y92" i="147"/>
  <c r="W92" i="147"/>
  <c r="U92" i="147"/>
  <c r="S92" i="147"/>
  <c r="Q92" i="147"/>
  <c r="O92" i="147"/>
  <c r="M92" i="147"/>
  <c r="K92" i="147"/>
  <c r="I92" i="147"/>
  <c r="G92" i="147"/>
  <c r="AL92" i="147" s="1"/>
  <c r="AK103" i="147"/>
  <c r="AI103" i="147"/>
  <c r="AG103" i="147"/>
  <c r="AE103" i="147"/>
  <c r="AC103" i="147"/>
  <c r="AA103" i="147"/>
  <c r="Y103" i="147"/>
  <c r="W103" i="147"/>
  <c r="U103" i="147"/>
  <c r="S103" i="147"/>
  <c r="Q103" i="147"/>
  <c r="O103" i="147"/>
  <c r="M103" i="147"/>
  <c r="K103" i="147"/>
  <c r="I103" i="147"/>
  <c r="G103" i="147"/>
  <c r="AL103" i="147" s="1"/>
  <c r="AK58" i="147"/>
  <c r="AI58" i="147"/>
  <c r="AG58" i="147"/>
  <c r="AE58" i="147"/>
  <c r="AC58" i="147"/>
  <c r="AA58" i="147"/>
  <c r="Y58" i="147"/>
  <c r="W58" i="147"/>
  <c r="U58" i="147"/>
  <c r="S58" i="147"/>
  <c r="Q58" i="147"/>
  <c r="O58" i="147"/>
  <c r="M58" i="147"/>
  <c r="K58" i="147"/>
  <c r="I58" i="147"/>
  <c r="G58" i="147"/>
  <c r="AL58" i="147" s="1"/>
  <c r="AK51" i="147"/>
  <c r="AI51" i="147"/>
  <c r="AG51" i="147"/>
  <c r="AE51" i="147"/>
  <c r="AC51" i="147"/>
  <c r="AA51" i="147"/>
  <c r="Y51" i="147"/>
  <c r="W51" i="147"/>
  <c r="U51" i="147"/>
  <c r="S51" i="147"/>
  <c r="Q51" i="147"/>
  <c r="O51" i="147"/>
  <c r="M51" i="147"/>
  <c r="K51" i="147"/>
  <c r="I51" i="147"/>
  <c r="G51" i="147"/>
  <c r="AL51" i="147" s="1"/>
  <c r="AK101" i="147"/>
  <c r="AI101" i="147"/>
  <c r="AG101" i="147"/>
  <c r="AE101" i="147"/>
  <c r="AC101" i="147"/>
  <c r="AA101" i="147"/>
  <c r="Y101" i="147"/>
  <c r="W101" i="147"/>
  <c r="U101" i="147"/>
  <c r="S101" i="147"/>
  <c r="Q101" i="147"/>
  <c r="O101" i="147"/>
  <c r="M101" i="147"/>
  <c r="K101" i="147"/>
  <c r="I101" i="147"/>
  <c r="G101" i="147"/>
  <c r="AL101" i="147" s="1"/>
  <c r="AK50" i="147"/>
  <c r="AI50" i="147"/>
  <c r="AG50" i="147"/>
  <c r="AE50" i="147"/>
  <c r="AC50" i="147"/>
  <c r="AA50" i="147"/>
  <c r="Y50" i="147"/>
  <c r="W50" i="147"/>
  <c r="U50" i="147"/>
  <c r="S50" i="147"/>
  <c r="Q50" i="147"/>
  <c r="O50" i="147"/>
  <c r="M50" i="147"/>
  <c r="K50" i="147"/>
  <c r="I50" i="147"/>
  <c r="G50" i="147"/>
  <c r="AL50" i="147" s="1"/>
  <c r="AK80" i="147"/>
  <c r="AI80" i="147"/>
  <c r="AG80" i="147"/>
  <c r="AE80" i="147"/>
  <c r="AC80" i="147"/>
  <c r="AA80" i="147"/>
  <c r="Y80" i="147"/>
  <c r="W80" i="147"/>
  <c r="U80" i="147"/>
  <c r="S80" i="147"/>
  <c r="Q80" i="147"/>
  <c r="O80" i="147"/>
  <c r="M80" i="147"/>
  <c r="K80" i="147"/>
  <c r="I80" i="147"/>
  <c r="G80" i="147"/>
  <c r="AL80" i="147" s="1"/>
  <c r="AK27" i="147"/>
  <c r="AI27" i="147"/>
  <c r="AG27" i="147"/>
  <c r="AE27" i="147"/>
  <c r="AC27" i="147"/>
  <c r="AA27" i="147"/>
  <c r="Y27" i="147"/>
  <c r="W27" i="147"/>
  <c r="U27" i="147"/>
  <c r="S27" i="147"/>
  <c r="Q27" i="147"/>
  <c r="O27" i="147"/>
  <c r="M27" i="147"/>
  <c r="K27" i="147"/>
  <c r="I27" i="147"/>
  <c r="G27" i="147"/>
  <c r="AL27" i="147" s="1"/>
  <c r="AK41" i="147"/>
  <c r="AI41" i="147"/>
  <c r="AG41" i="147"/>
  <c r="AE41" i="147"/>
  <c r="AC41" i="147"/>
  <c r="AA41" i="147"/>
  <c r="Y41" i="147"/>
  <c r="W41" i="147"/>
  <c r="U41" i="147"/>
  <c r="S41" i="147"/>
  <c r="Q41" i="147"/>
  <c r="O41" i="147"/>
  <c r="M41" i="147"/>
  <c r="K41" i="147"/>
  <c r="I41" i="147"/>
  <c r="G41" i="147"/>
  <c r="AL41" i="147" s="1"/>
  <c r="AK90" i="147"/>
  <c r="AI90" i="147"/>
  <c r="AG90" i="147"/>
  <c r="AE90" i="147"/>
  <c r="AC90" i="147"/>
  <c r="AA90" i="147"/>
  <c r="Y90" i="147"/>
  <c r="W90" i="147"/>
  <c r="U90" i="147"/>
  <c r="S90" i="147"/>
  <c r="Q90" i="147"/>
  <c r="O90" i="147"/>
  <c r="M90" i="147"/>
  <c r="K90" i="147"/>
  <c r="I90" i="147"/>
  <c r="G90" i="147"/>
  <c r="AL90" i="147" s="1"/>
  <c r="AK94" i="147"/>
  <c r="AI94" i="147"/>
  <c r="AG94" i="147"/>
  <c r="AE94" i="147"/>
  <c r="AC94" i="147"/>
  <c r="AA94" i="147"/>
  <c r="Y94" i="147"/>
  <c r="W94" i="147"/>
  <c r="U94" i="147"/>
  <c r="S94" i="147"/>
  <c r="Q94" i="147"/>
  <c r="O94" i="147"/>
  <c r="M94" i="147"/>
  <c r="K94" i="147"/>
  <c r="I94" i="147"/>
  <c r="G94" i="147"/>
  <c r="AL94" i="147" s="1"/>
  <c r="AK40" i="147"/>
  <c r="AI40" i="147"/>
  <c r="AG40" i="147"/>
  <c r="AE40" i="147"/>
  <c r="AC40" i="147"/>
  <c r="AA40" i="147"/>
  <c r="Y40" i="147"/>
  <c r="W40" i="147"/>
  <c r="U40" i="147"/>
  <c r="S40" i="147"/>
  <c r="Q40" i="147"/>
  <c r="O40" i="147"/>
  <c r="M40" i="147"/>
  <c r="K40" i="147"/>
  <c r="I40" i="147"/>
  <c r="G40" i="147"/>
  <c r="AL40" i="147" s="1"/>
  <c r="AK34" i="147"/>
  <c r="AI34" i="147"/>
  <c r="AG34" i="147"/>
  <c r="AE34" i="147"/>
  <c r="AC34" i="147"/>
  <c r="AA34" i="147"/>
  <c r="Y34" i="147"/>
  <c r="W34" i="147"/>
  <c r="U34" i="147"/>
  <c r="S34" i="147"/>
  <c r="Q34" i="147"/>
  <c r="O34" i="147"/>
  <c r="M34" i="147"/>
  <c r="K34" i="147"/>
  <c r="I34" i="147"/>
  <c r="G34" i="147"/>
  <c r="AL34" i="147" s="1"/>
  <c r="AK49" i="147"/>
  <c r="AI49" i="147"/>
  <c r="AG49" i="147"/>
  <c r="AE49" i="147"/>
  <c r="AC49" i="147"/>
  <c r="AA49" i="147"/>
  <c r="Y49" i="147"/>
  <c r="W49" i="147"/>
  <c r="U49" i="147"/>
  <c r="S49" i="147"/>
  <c r="Q49" i="147"/>
  <c r="O49" i="147"/>
  <c r="M49" i="147"/>
  <c r="K49" i="147"/>
  <c r="I49" i="147"/>
  <c r="G49" i="147"/>
  <c r="AL49" i="147" s="1"/>
  <c r="AK61" i="147"/>
  <c r="AI61" i="147"/>
  <c r="AG61" i="147"/>
  <c r="AE61" i="147"/>
  <c r="AC61" i="147"/>
  <c r="AA61" i="147"/>
  <c r="Y61" i="147"/>
  <c r="W61" i="147"/>
  <c r="U61" i="147"/>
  <c r="S61" i="147"/>
  <c r="Q61" i="147"/>
  <c r="O61" i="147"/>
  <c r="M61" i="147"/>
  <c r="K61" i="147"/>
  <c r="I61" i="147"/>
  <c r="G61" i="147"/>
  <c r="AL61" i="147" s="1"/>
  <c r="AK38" i="147"/>
  <c r="AI38" i="147"/>
  <c r="AG38" i="147"/>
  <c r="AE38" i="147"/>
  <c r="AC38" i="147"/>
  <c r="AA38" i="147"/>
  <c r="Y38" i="147"/>
  <c r="W38" i="147"/>
  <c r="U38" i="147"/>
  <c r="S38" i="147"/>
  <c r="Q38" i="147"/>
  <c r="O38" i="147"/>
  <c r="M38" i="147"/>
  <c r="K38" i="147"/>
  <c r="I38" i="147"/>
  <c r="G38" i="147"/>
  <c r="AL38" i="147" s="1"/>
  <c r="AK33" i="147"/>
  <c r="AI33" i="147"/>
  <c r="AG33" i="147"/>
  <c r="AE33" i="147"/>
  <c r="AC33" i="147"/>
  <c r="AA33" i="147"/>
  <c r="Y33" i="147"/>
  <c r="W33" i="147"/>
  <c r="U33" i="147"/>
  <c r="S33" i="147"/>
  <c r="Q33" i="147"/>
  <c r="O33" i="147"/>
  <c r="M33" i="147"/>
  <c r="K33" i="147"/>
  <c r="I33" i="147"/>
  <c r="G33" i="147"/>
  <c r="AL33" i="147" s="1"/>
  <c r="AK79" i="147"/>
  <c r="AI79" i="147"/>
  <c r="AG79" i="147"/>
  <c r="AE79" i="147"/>
  <c r="AC79" i="147"/>
  <c r="AA79" i="147"/>
  <c r="Y79" i="147"/>
  <c r="W79" i="147"/>
  <c r="U79" i="147"/>
  <c r="S79" i="147"/>
  <c r="Q79" i="147"/>
  <c r="O79" i="147"/>
  <c r="M79" i="147"/>
  <c r="K79" i="147"/>
  <c r="I79" i="147"/>
  <c r="G79" i="147"/>
  <c r="AL79" i="147" s="1"/>
  <c r="AK74" i="147"/>
  <c r="AI74" i="147"/>
  <c r="AG74" i="147"/>
  <c r="AE74" i="147"/>
  <c r="AC74" i="147"/>
  <c r="AA74" i="147"/>
  <c r="Y74" i="147"/>
  <c r="W74" i="147"/>
  <c r="U74" i="147"/>
  <c r="S74" i="147"/>
  <c r="Q74" i="147"/>
  <c r="O74" i="147"/>
  <c r="M74" i="147"/>
  <c r="K74" i="147"/>
  <c r="I74" i="147"/>
  <c r="G74" i="147"/>
  <c r="AL74" i="147" s="1"/>
  <c r="AK73" i="147"/>
  <c r="AI73" i="147"/>
  <c r="AG73" i="147"/>
  <c r="AE73" i="147"/>
  <c r="AC73" i="147"/>
  <c r="AA73" i="147"/>
  <c r="Y73" i="147"/>
  <c r="W73" i="147"/>
  <c r="U73" i="147"/>
  <c r="S73" i="147"/>
  <c r="Q73" i="147"/>
  <c r="O73" i="147"/>
  <c r="M73" i="147"/>
  <c r="K73" i="147"/>
  <c r="I73" i="147"/>
  <c r="G73" i="147"/>
  <c r="AL73" i="147" s="1"/>
  <c r="AK29" i="147"/>
  <c r="AI29" i="147"/>
  <c r="AG29" i="147"/>
  <c r="AE29" i="147"/>
  <c r="AC29" i="147"/>
  <c r="AA29" i="147"/>
  <c r="Y29" i="147"/>
  <c r="W29" i="147"/>
  <c r="U29" i="147"/>
  <c r="S29" i="147"/>
  <c r="Q29" i="147"/>
  <c r="O29" i="147"/>
  <c r="M29" i="147"/>
  <c r="K29" i="147"/>
  <c r="I29" i="147"/>
  <c r="G29" i="147"/>
  <c r="AL29" i="147" s="1"/>
  <c r="AK7" i="147"/>
  <c r="AI7" i="147"/>
  <c r="AG7" i="147"/>
  <c r="AE7" i="147"/>
  <c r="AC7" i="147"/>
  <c r="AA7" i="147"/>
  <c r="Y7" i="147"/>
  <c r="W7" i="147"/>
  <c r="U7" i="147"/>
  <c r="S7" i="147"/>
  <c r="Q7" i="147"/>
  <c r="O7" i="147"/>
  <c r="M7" i="147"/>
  <c r="K7" i="147"/>
  <c r="I7" i="147"/>
  <c r="G7" i="147"/>
  <c r="AL7" i="147" s="1"/>
  <c r="AK56" i="147"/>
  <c r="AI56" i="147"/>
  <c r="AG56" i="147"/>
  <c r="AE56" i="147"/>
  <c r="AC56" i="147"/>
  <c r="AA56" i="147"/>
  <c r="Y56" i="147"/>
  <c r="W56" i="147"/>
  <c r="U56" i="147"/>
  <c r="S56" i="147"/>
  <c r="Q56" i="147"/>
  <c r="O56" i="147"/>
  <c r="M56" i="147"/>
  <c r="K56" i="147"/>
  <c r="I56" i="147"/>
  <c r="G56" i="147"/>
  <c r="AL56" i="147" s="1"/>
  <c r="AK100" i="147"/>
  <c r="AI100" i="147"/>
  <c r="AG100" i="147"/>
  <c r="AE100" i="147"/>
  <c r="AC100" i="147"/>
  <c r="AA100" i="147"/>
  <c r="Y100" i="147"/>
  <c r="W100" i="147"/>
  <c r="U100" i="147"/>
  <c r="S100" i="147"/>
  <c r="Q100" i="147"/>
  <c r="O100" i="147"/>
  <c r="M100" i="147"/>
  <c r="K100" i="147"/>
  <c r="I100" i="147"/>
  <c r="G100" i="147"/>
  <c r="AL100" i="147" s="1"/>
  <c r="AK6" i="147"/>
  <c r="AI6" i="147"/>
  <c r="AG6" i="147"/>
  <c r="AE6" i="147"/>
  <c r="AC6" i="147"/>
  <c r="AA6" i="147"/>
  <c r="Y6" i="147"/>
  <c r="W6" i="147"/>
  <c r="U6" i="147"/>
  <c r="S6" i="147"/>
  <c r="Q6" i="147"/>
  <c r="O6" i="147"/>
  <c r="M6" i="147"/>
  <c r="K6" i="147"/>
  <c r="I6" i="147"/>
  <c r="G6" i="147"/>
  <c r="AL6" i="147" s="1"/>
  <c r="AK66" i="147"/>
  <c r="AI66" i="147"/>
  <c r="AG66" i="147"/>
  <c r="AE66" i="147"/>
  <c r="AC66" i="147"/>
  <c r="AA66" i="147"/>
  <c r="Y66" i="147"/>
  <c r="W66" i="147"/>
  <c r="U66" i="147"/>
  <c r="S66" i="147"/>
  <c r="Q66" i="147"/>
  <c r="O66" i="147"/>
  <c r="M66" i="147"/>
  <c r="K66" i="147"/>
  <c r="I66" i="147"/>
  <c r="G66" i="147"/>
  <c r="AL66" i="147" s="1"/>
  <c r="AK48" i="147"/>
  <c r="AI48" i="147"/>
  <c r="AG48" i="147"/>
  <c r="AE48" i="147"/>
  <c r="AC48" i="147"/>
  <c r="AA48" i="147"/>
  <c r="Y48" i="147"/>
  <c r="W48" i="147"/>
  <c r="U48" i="147"/>
  <c r="S48" i="147"/>
  <c r="Q48" i="147"/>
  <c r="O48" i="147"/>
  <c r="M48" i="147"/>
  <c r="K48" i="147"/>
  <c r="I48" i="147"/>
  <c r="G48" i="147"/>
  <c r="AL48" i="147" s="1"/>
  <c r="AK35" i="147"/>
  <c r="AI35" i="147"/>
  <c r="AG35" i="147"/>
  <c r="AE35" i="147"/>
  <c r="AC35" i="147"/>
  <c r="AA35" i="147"/>
  <c r="Y35" i="147"/>
  <c r="W35" i="147"/>
  <c r="U35" i="147"/>
  <c r="S35" i="147"/>
  <c r="Q35" i="147"/>
  <c r="O35" i="147"/>
  <c r="M35" i="147"/>
  <c r="K35" i="147"/>
  <c r="I35" i="147"/>
  <c r="G35" i="147"/>
  <c r="AL35" i="147" s="1"/>
  <c r="AK72" i="147"/>
  <c r="AI72" i="147"/>
  <c r="AG72" i="147"/>
  <c r="AE72" i="147"/>
  <c r="AC72" i="147"/>
  <c r="AA72" i="147"/>
  <c r="Y72" i="147"/>
  <c r="W72" i="147"/>
  <c r="U72" i="147"/>
  <c r="S72" i="147"/>
  <c r="Q72" i="147"/>
  <c r="O72" i="147"/>
  <c r="M72" i="147"/>
  <c r="K72" i="147"/>
  <c r="I72" i="147"/>
  <c r="G72" i="147"/>
  <c r="AL72" i="147" s="1"/>
  <c r="AK71" i="147"/>
  <c r="AI71" i="147"/>
  <c r="AG71" i="147"/>
  <c r="AE71" i="147"/>
  <c r="AC71" i="147"/>
  <c r="AA71" i="147"/>
  <c r="Y71" i="147"/>
  <c r="W71" i="147"/>
  <c r="U71" i="147"/>
  <c r="S71" i="147"/>
  <c r="Q71" i="147"/>
  <c r="O71" i="147"/>
  <c r="M71" i="147"/>
  <c r="K71" i="147"/>
  <c r="I71" i="147"/>
  <c r="G71" i="147"/>
  <c r="AL71" i="147" s="1"/>
  <c r="AK47" i="147"/>
  <c r="AI47" i="147"/>
  <c r="AG47" i="147"/>
  <c r="AE47" i="147"/>
  <c r="AC47" i="147"/>
  <c r="AA47" i="147"/>
  <c r="Y47" i="147"/>
  <c r="W47" i="147"/>
  <c r="U47" i="147"/>
  <c r="S47" i="147"/>
  <c r="Q47" i="147"/>
  <c r="O47" i="147"/>
  <c r="M47" i="147"/>
  <c r="K47" i="147"/>
  <c r="I47" i="147"/>
  <c r="G47" i="147"/>
  <c r="AL47" i="147" s="1"/>
  <c r="AK23" i="147"/>
  <c r="AI23" i="147"/>
  <c r="AG23" i="147"/>
  <c r="AE23" i="147"/>
  <c r="AC23" i="147"/>
  <c r="AA23" i="147"/>
  <c r="Y23" i="147"/>
  <c r="W23" i="147"/>
  <c r="U23" i="147"/>
  <c r="S23" i="147"/>
  <c r="Q23" i="147"/>
  <c r="O23" i="147"/>
  <c r="M23" i="147"/>
  <c r="K23" i="147"/>
  <c r="I23" i="147"/>
  <c r="G23" i="147"/>
  <c r="AL23" i="147" s="1"/>
  <c r="AK70" i="147"/>
  <c r="AI70" i="147"/>
  <c r="AG70" i="147"/>
  <c r="AE70" i="147"/>
  <c r="AC70" i="147"/>
  <c r="AA70" i="147"/>
  <c r="Y70" i="147"/>
  <c r="W70" i="147"/>
  <c r="U70" i="147"/>
  <c r="S70" i="147"/>
  <c r="Q70" i="147"/>
  <c r="O70" i="147"/>
  <c r="M70" i="147"/>
  <c r="K70" i="147"/>
  <c r="I70" i="147"/>
  <c r="G70" i="147"/>
  <c r="AL70" i="147" s="1"/>
  <c r="AK46" i="147"/>
  <c r="AI46" i="147"/>
  <c r="AG46" i="147"/>
  <c r="AE46" i="147"/>
  <c r="AC46" i="147"/>
  <c r="AA46" i="147"/>
  <c r="Y46" i="147"/>
  <c r="W46" i="147"/>
  <c r="U46" i="147"/>
  <c r="S46" i="147"/>
  <c r="Q46" i="147"/>
  <c r="O46" i="147"/>
  <c r="M46" i="147"/>
  <c r="K46" i="147"/>
  <c r="I46" i="147"/>
  <c r="G46" i="147"/>
  <c r="AL46" i="147" s="1"/>
  <c r="AK13" i="147"/>
  <c r="AI13" i="147"/>
  <c r="AG13" i="147"/>
  <c r="AE13" i="147"/>
  <c r="AC13" i="147"/>
  <c r="AA13" i="147"/>
  <c r="Y13" i="147"/>
  <c r="W13" i="147"/>
  <c r="U13" i="147"/>
  <c r="S13" i="147"/>
  <c r="Q13" i="147"/>
  <c r="O13" i="147"/>
  <c r="M13" i="147"/>
  <c r="K13" i="147"/>
  <c r="I13" i="147"/>
  <c r="G13" i="147"/>
  <c r="AL13" i="147" s="1"/>
  <c r="AK26" i="147"/>
  <c r="AI26" i="147"/>
  <c r="AG26" i="147"/>
  <c r="AE26" i="147"/>
  <c r="AC26" i="147"/>
  <c r="AA26" i="147"/>
  <c r="Y26" i="147"/>
  <c r="W26" i="147"/>
  <c r="U26" i="147"/>
  <c r="S26" i="147"/>
  <c r="Q26" i="147"/>
  <c r="O26" i="147"/>
  <c r="M26" i="147"/>
  <c r="K26" i="147"/>
  <c r="I26" i="147"/>
  <c r="G26" i="147"/>
  <c r="AL26" i="147" s="1"/>
  <c r="AK19" i="147"/>
  <c r="AI19" i="147"/>
  <c r="AG19" i="147"/>
  <c r="AE19" i="147"/>
  <c r="AC19" i="147"/>
  <c r="AA19" i="147"/>
  <c r="Y19" i="147"/>
  <c r="W19" i="147"/>
  <c r="U19" i="147"/>
  <c r="S19" i="147"/>
  <c r="Q19" i="147"/>
  <c r="O19" i="147"/>
  <c r="M19" i="147"/>
  <c r="K19" i="147"/>
  <c r="I19" i="147"/>
  <c r="G19" i="147"/>
  <c r="AL19" i="147" s="1"/>
  <c r="AK89" i="147"/>
  <c r="AI89" i="147"/>
  <c r="AG89" i="147"/>
  <c r="AE89" i="147"/>
  <c r="AC89" i="147"/>
  <c r="AA89" i="147"/>
  <c r="Y89" i="147"/>
  <c r="W89" i="147"/>
  <c r="U89" i="147"/>
  <c r="S89" i="147"/>
  <c r="Q89" i="147"/>
  <c r="O89" i="147"/>
  <c r="M89" i="147"/>
  <c r="K89" i="147"/>
  <c r="I89" i="147"/>
  <c r="G89" i="147"/>
  <c r="AL89" i="147" s="1"/>
  <c r="AK105" i="147"/>
  <c r="AI105" i="147"/>
  <c r="AG105" i="147"/>
  <c r="AE105" i="147"/>
  <c r="AC105" i="147"/>
  <c r="AA105" i="147"/>
  <c r="Y105" i="147"/>
  <c r="W105" i="147"/>
  <c r="U105" i="147"/>
  <c r="S105" i="147"/>
  <c r="Q105" i="147"/>
  <c r="O105" i="147"/>
  <c r="M105" i="147"/>
  <c r="K105" i="147"/>
  <c r="I105" i="147"/>
  <c r="G105" i="147"/>
  <c r="AL105" i="147" s="1"/>
  <c r="AK88" i="147"/>
  <c r="AI88" i="147"/>
  <c r="AG88" i="147"/>
  <c r="AE88" i="147"/>
  <c r="AC88" i="147"/>
  <c r="AA88" i="147"/>
  <c r="Y88" i="147"/>
  <c r="W88" i="147"/>
  <c r="U88" i="147"/>
  <c r="S88" i="147"/>
  <c r="Q88" i="147"/>
  <c r="O88" i="147"/>
  <c r="M88" i="147"/>
  <c r="K88" i="147"/>
  <c r="I88" i="147"/>
  <c r="G88" i="147"/>
  <c r="AL88" i="147" s="1"/>
  <c r="AK69" i="147"/>
  <c r="AI69" i="147"/>
  <c r="AG69" i="147"/>
  <c r="AE69" i="147"/>
  <c r="AC69" i="147"/>
  <c r="AA69" i="147"/>
  <c r="Y69" i="147"/>
  <c r="W69" i="147"/>
  <c r="U69" i="147"/>
  <c r="S69" i="147"/>
  <c r="Q69" i="147"/>
  <c r="O69" i="147"/>
  <c r="M69" i="147"/>
  <c r="K69" i="147"/>
  <c r="I69" i="147"/>
  <c r="G69" i="147"/>
  <c r="AL69" i="147" s="1"/>
  <c r="AK55" i="147"/>
  <c r="AI55" i="147"/>
  <c r="AG55" i="147"/>
  <c r="AE55" i="147"/>
  <c r="AC55" i="147"/>
  <c r="AA55" i="147"/>
  <c r="Y55" i="147"/>
  <c r="W55" i="147"/>
  <c r="U55" i="147"/>
  <c r="S55" i="147"/>
  <c r="Q55" i="147"/>
  <c r="O55" i="147"/>
  <c r="M55" i="147"/>
  <c r="K55" i="147"/>
  <c r="I55" i="147"/>
  <c r="G55" i="147"/>
  <c r="AL55" i="147" s="1"/>
  <c r="AK10" i="147"/>
  <c r="AI10" i="147"/>
  <c r="AG10" i="147"/>
  <c r="AE10" i="147"/>
  <c r="AC10" i="147"/>
  <c r="AA10" i="147"/>
  <c r="Y10" i="147"/>
  <c r="W10" i="147"/>
  <c r="U10" i="147"/>
  <c r="S10" i="147"/>
  <c r="Q10" i="147"/>
  <c r="O10" i="147"/>
  <c r="M10" i="147"/>
  <c r="K10" i="147"/>
  <c r="I10" i="147"/>
  <c r="G10" i="147"/>
  <c r="AL10" i="147" s="1"/>
  <c r="AK87" i="147"/>
  <c r="AI87" i="147"/>
  <c r="AG87" i="147"/>
  <c r="AE87" i="147"/>
  <c r="AC87" i="147"/>
  <c r="AA87" i="147"/>
  <c r="Y87" i="147"/>
  <c r="W87" i="147"/>
  <c r="U87" i="147"/>
  <c r="S87" i="147"/>
  <c r="Q87" i="147"/>
  <c r="O87" i="147"/>
  <c r="M87" i="147"/>
  <c r="K87" i="147"/>
  <c r="I87" i="147"/>
  <c r="G87" i="147"/>
  <c r="AL87" i="147" s="1"/>
  <c r="AK68" i="147"/>
  <c r="AI68" i="147"/>
  <c r="AG68" i="147"/>
  <c r="AE68" i="147"/>
  <c r="AC68" i="147"/>
  <c r="AA68" i="147"/>
  <c r="Y68" i="147"/>
  <c r="W68" i="147"/>
  <c r="U68" i="147"/>
  <c r="S68" i="147"/>
  <c r="Q68" i="147"/>
  <c r="O68" i="147"/>
  <c r="M68" i="147"/>
  <c r="K68" i="147"/>
  <c r="I68" i="147"/>
  <c r="G68" i="147"/>
  <c r="AL68" i="147" s="1"/>
  <c r="AK54" i="147"/>
  <c r="AI54" i="147"/>
  <c r="AG54" i="147"/>
  <c r="AE54" i="147"/>
  <c r="AC54" i="147"/>
  <c r="AA54" i="147"/>
  <c r="Y54" i="147"/>
  <c r="W54" i="147"/>
  <c r="U54" i="147"/>
  <c r="S54" i="147"/>
  <c r="Q54" i="147"/>
  <c r="O54" i="147"/>
  <c r="M54" i="147"/>
  <c r="K54" i="147"/>
  <c r="I54" i="147"/>
  <c r="G54" i="147"/>
  <c r="AL54" i="147" s="1"/>
  <c r="AK53" i="147"/>
  <c r="AI53" i="147"/>
  <c r="AG53" i="147"/>
  <c r="AE53" i="147"/>
  <c r="AC53" i="147"/>
  <c r="AA53" i="147"/>
  <c r="Y53" i="147"/>
  <c r="W53" i="147"/>
  <c r="U53" i="147"/>
  <c r="S53" i="147"/>
  <c r="Q53" i="147"/>
  <c r="O53" i="147"/>
  <c r="M53" i="147"/>
  <c r="K53" i="147"/>
  <c r="I53" i="147"/>
  <c r="G53" i="147"/>
  <c r="AL53" i="147" s="1"/>
  <c r="AK78" i="147"/>
  <c r="AI78" i="147"/>
  <c r="AG78" i="147"/>
  <c r="AE78" i="147"/>
  <c r="AC78" i="147"/>
  <c r="AA78" i="147"/>
  <c r="Y78" i="147"/>
  <c r="W78" i="147"/>
  <c r="U78" i="147"/>
  <c r="S78" i="147"/>
  <c r="Q78" i="147"/>
  <c r="O78" i="147"/>
  <c r="M78" i="147"/>
  <c r="K78" i="147"/>
  <c r="I78" i="147"/>
  <c r="G78" i="147"/>
  <c r="AL78" i="147" s="1"/>
  <c r="AK45" i="147"/>
  <c r="AI45" i="147"/>
  <c r="AG45" i="147"/>
  <c r="AE45" i="147"/>
  <c r="AC45" i="147"/>
  <c r="AA45" i="147"/>
  <c r="Y45" i="147"/>
  <c r="W45" i="147"/>
  <c r="U45" i="147"/>
  <c r="S45" i="147"/>
  <c r="Q45" i="147"/>
  <c r="O45" i="147"/>
  <c r="M45" i="147"/>
  <c r="K45" i="147"/>
  <c r="I45" i="147"/>
  <c r="G45" i="147"/>
  <c r="AL45" i="147" s="1"/>
  <c r="AK98" i="147"/>
  <c r="AI98" i="147"/>
  <c r="AG98" i="147"/>
  <c r="AE98" i="147"/>
  <c r="AC98" i="147"/>
  <c r="AA98" i="147"/>
  <c r="Y98" i="147"/>
  <c r="W98" i="147"/>
  <c r="U98" i="147"/>
  <c r="S98" i="147"/>
  <c r="Q98" i="147"/>
  <c r="O98" i="147"/>
  <c r="M98" i="147"/>
  <c r="K98" i="147"/>
  <c r="I98" i="147"/>
  <c r="G98" i="147"/>
  <c r="AL98" i="147" s="1"/>
  <c r="AK44" i="147"/>
  <c r="AI44" i="147"/>
  <c r="AG44" i="147"/>
  <c r="AE44" i="147"/>
  <c r="AC44" i="147"/>
  <c r="AA44" i="147"/>
  <c r="Y44" i="147"/>
  <c r="W44" i="147"/>
  <c r="U44" i="147"/>
  <c r="S44" i="147"/>
  <c r="Q44" i="147"/>
  <c r="O44" i="147"/>
  <c r="M44" i="147"/>
  <c r="K44" i="147"/>
  <c r="I44" i="147"/>
  <c r="G44" i="147"/>
  <c r="AL44" i="147" s="1"/>
  <c r="AK43" i="147"/>
  <c r="AI43" i="147"/>
  <c r="AG43" i="147"/>
  <c r="AE43" i="147"/>
  <c r="AC43" i="147"/>
  <c r="AA43" i="147"/>
  <c r="Y43" i="147"/>
  <c r="W43" i="147"/>
  <c r="U43" i="147"/>
  <c r="S43" i="147"/>
  <c r="Q43" i="147"/>
  <c r="O43" i="147"/>
  <c r="M43" i="147"/>
  <c r="K43" i="147"/>
  <c r="I43" i="147"/>
  <c r="G43" i="147"/>
  <c r="AL43" i="147" s="1"/>
  <c r="AK60" i="147"/>
  <c r="AI60" i="147"/>
  <c r="AG60" i="147"/>
  <c r="AE60" i="147"/>
  <c r="AC60" i="147"/>
  <c r="AA60" i="147"/>
  <c r="Y60" i="147"/>
  <c r="W60" i="147"/>
  <c r="U60" i="147"/>
  <c r="S60" i="147"/>
  <c r="Q60" i="147"/>
  <c r="O60" i="147"/>
  <c r="M60" i="147"/>
  <c r="K60" i="147"/>
  <c r="I60" i="147"/>
  <c r="G60" i="147"/>
  <c r="AL60" i="147" s="1"/>
  <c r="AK22" i="147"/>
  <c r="AI22" i="147"/>
  <c r="AG22" i="147"/>
  <c r="AE22" i="147"/>
  <c r="AC22" i="147"/>
  <c r="AA22" i="147"/>
  <c r="Y22" i="147"/>
  <c r="W22" i="147"/>
  <c r="U22" i="147"/>
  <c r="S22" i="147"/>
  <c r="Q22" i="147"/>
  <c r="O22" i="147"/>
  <c r="M22" i="147"/>
  <c r="K22" i="147"/>
  <c r="I22" i="147"/>
  <c r="G22" i="147"/>
  <c r="AL22" i="147" s="1"/>
  <c r="AK77" i="147"/>
  <c r="AI77" i="147"/>
  <c r="AG77" i="147"/>
  <c r="AE77" i="147"/>
  <c r="AC77" i="147"/>
  <c r="AA77" i="147"/>
  <c r="Y77" i="147"/>
  <c r="W77" i="147"/>
  <c r="U77" i="147"/>
  <c r="S77" i="147"/>
  <c r="Q77" i="147"/>
  <c r="O77" i="147"/>
  <c r="M77" i="147"/>
  <c r="K77" i="147"/>
  <c r="I77" i="147"/>
  <c r="G77" i="147"/>
  <c r="AL77" i="147" s="1"/>
  <c r="AK25" i="147"/>
  <c r="AI25" i="147"/>
  <c r="AG25" i="147"/>
  <c r="AE25" i="147"/>
  <c r="AC25" i="147"/>
  <c r="AA25" i="147"/>
  <c r="Y25" i="147"/>
  <c r="W25" i="147"/>
  <c r="U25" i="147"/>
  <c r="S25" i="147"/>
  <c r="Q25" i="147"/>
  <c r="O25" i="147"/>
  <c r="M25" i="147"/>
  <c r="K25" i="147"/>
  <c r="I25" i="147"/>
  <c r="G25" i="147"/>
  <c r="AL25" i="147" s="1"/>
  <c r="AK18" i="147"/>
  <c r="AI18" i="147"/>
  <c r="AG18" i="147"/>
  <c r="AE18" i="147"/>
  <c r="AC18" i="147"/>
  <c r="AA18" i="147"/>
  <c r="Y18" i="147"/>
  <c r="W18" i="147"/>
  <c r="U18" i="147"/>
  <c r="S18" i="147"/>
  <c r="Q18" i="147"/>
  <c r="O18" i="147"/>
  <c r="M18" i="147"/>
  <c r="K18" i="147"/>
  <c r="I18" i="147"/>
  <c r="G18" i="147"/>
  <c r="AL18" i="147" s="1"/>
  <c r="AK76" i="147"/>
  <c r="AI76" i="147"/>
  <c r="AG76" i="147"/>
  <c r="AE76" i="147"/>
  <c r="AC76" i="147"/>
  <c r="AA76" i="147"/>
  <c r="Y76" i="147"/>
  <c r="W76" i="147"/>
  <c r="U76" i="147"/>
  <c r="S76" i="147"/>
  <c r="Q76" i="147"/>
  <c r="O76" i="147"/>
  <c r="M76" i="147"/>
  <c r="K76" i="147"/>
  <c r="I76" i="147"/>
  <c r="G76" i="147"/>
  <c r="AL76" i="147" s="1"/>
  <c r="AK11" i="147"/>
  <c r="AI11" i="147"/>
  <c r="AG11" i="147"/>
  <c r="AE11" i="147"/>
  <c r="AC11" i="147"/>
  <c r="AA11" i="147"/>
  <c r="Y11" i="147"/>
  <c r="W11" i="147"/>
  <c r="U11" i="147"/>
  <c r="S11" i="147"/>
  <c r="Q11" i="147"/>
  <c r="O11" i="147"/>
  <c r="M11" i="147"/>
  <c r="K11" i="147"/>
  <c r="I11" i="147"/>
  <c r="G11" i="147"/>
  <c r="AL11" i="147" s="1"/>
  <c r="AK12" i="147"/>
  <c r="AI12" i="147"/>
  <c r="AG12" i="147"/>
  <c r="AE12" i="147"/>
  <c r="AC12" i="147"/>
  <c r="AA12" i="147"/>
  <c r="Y12" i="147"/>
  <c r="W12" i="147"/>
  <c r="U12" i="147"/>
  <c r="S12" i="147"/>
  <c r="Q12" i="147"/>
  <c r="O12" i="147"/>
  <c r="M12" i="147"/>
  <c r="K12" i="147"/>
  <c r="I12" i="147"/>
  <c r="G12" i="147"/>
  <c r="AL12" i="147" s="1"/>
  <c r="AK17" i="147"/>
  <c r="AI17" i="147"/>
  <c r="AG17" i="147"/>
  <c r="AE17" i="147"/>
  <c r="AC17" i="147"/>
  <c r="AA17" i="147"/>
  <c r="Y17" i="147"/>
  <c r="W17" i="147"/>
  <c r="U17" i="147"/>
  <c r="S17" i="147"/>
  <c r="Q17" i="147"/>
  <c r="O17" i="147"/>
  <c r="M17" i="147"/>
  <c r="K17" i="147"/>
  <c r="I17" i="147"/>
  <c r="G17" i="147"/>
  <c r="AL17" i="147" s="1"/>
  <c r="AK37" i="147"/>
  <c r="AI37" i="147"/>
  <c r="AG37" i="147"/>
  <c r="AE37" i="147"/>
  <c r="AC37" i="147"/>
  <c r="AA37" i="147"/>
  <c r="Y37" i="147"/>
  <c r="W37" i="147"/>
  <c r="U37" i="147"/>
  <c r="S37" i="147"/>
  <c r="Q37" i="147"/>
  <c r="O37" i="147"/>
  <c r="M37" i="147"/>
  <c r="K37" i="147"/>
  <c r="I37" i="147"/>
  <c r="G37" i="147"/>
  <c r="AL37" i="147" s="1"/>
  <c r="AK39" i="147"/>
  <c r="AI39" i="147"/>
  <c r="AG39" i="147"/>
  <c r="AE39" i="147"/>
  <c r="AC39" i="147"/>
  <c r="AA39" i="147"/>
  <c r="Y39" i="147"/>
  <c r="W39" i="147"/>
  <c r="U39" i="147"/>
  <c r="S39" i="147"/>
  <c r="Q39" i="147"/>
  <c r="O39" i="147"/>
  <c r="M39" i="147"/>
  <c r="K39" i="147"/>
  <c r="I39" i="147"/>
  <c r="G39" i="147"/>
  <c r="AL39" i="147" s="1"/>
  <c r="AK16" i="147"/>
  <c r="AI16" i="147"/>
  <c r="AG16" i="147"/>
  <c r="AE16" i="147"/>
  <c r="AC16" i="147"/>
  <c r="AA16" i="147"/>
  <c r="Y16" i="147"/>
  <c r="W16" i="147"/>
  <c r="U16" i="147"/>
  <c r="S16" i="147"/>
  <c r="Q16" i="147"/>
  <c r="O16" i="147"/>
  <c r="M16" i="147"/>
  <c r="K16" i="147"/>
  <c r="I16" i="147"/>
  <c r="G16" i="147"/>
  <c r="AL16" i="147" s="1"/>
  <c r="AK28" i="147"/>
  <c r="AI28" i="147"/>
  <c r="AG28" i="147"/>
  <c r="AE28" i="147"/>
  <c r="AC28" i="147"/>
  <c r="AA28" i="147"/>
  <c r="Y28" i="147"/>
  <c r="W28" i="147"/>
  <c r="U28" i="147"/>
  <c r="S28" i="147"/>
  <c r="Q28" i="147"/>
  <c r="O28" i="147"/>
  <c r="M28" i="147"/>
  <c r="K28" i="147"/>
  <c r="I28" i="147"/>
  <c r="G28" i="147"/>
  <c r="AL28" i="147" s="1"/>
  <c r="AK36" i="147"/>
  <c r="AI36" i="147"/>
  <c r="AG36" i="147"/>
  <c r="AE36" i="147"/>
  <c r="AC36" i="147"/>
  <c r="AA36" i="147"/>
  <c r="Y36" i="147"/>
  <c r="W36" i="147"/>
  <c r="U36" i="147"/>
  <c r="S36" i="147"/>
  <c r="Q36" i="147"/>
  <c r="O36" i="147"/>
  <c r="M36" i="147"/>
  <c r="K36" i="147"/>
  <c r="I36" i="147"/>
  <c r="G36" i="147"/>
  <c r="AL36" i="147" s="1"/>
  <c r="AK24" i="147"/>
  <c r="AI24" i="147"/>
  <c r="AG24" i="147"/>
  <c r="AE24" i="147"/>
  <c r="AC24" i="147"/>
  <c r="AA24" i="147"/>
  <c r="Y24" i="147"/>
  <c r="W24" i="147"/>
  <c r="U24" i="147"/>
  <c r="S24" i="147"/>
  <c r="Q24" i="147"/>
  <c r="O24" i="147"/>
  <c r="M24" i="147"/>
  <c r="K24" i="147"/>
  <c r="I24" i="147"/>
  <c r="G24" i="147"/>
  <c r="AL24" i="147" s="1"/>
  <c r="AK75" i="147"/>
  <c r="AI75" i="147"/>
  <c r="AG75" i="147"/>
  <c r="AE75" i="147"/>
  <c r="AC75" i="147"/>
  <c r="AA75" i="147"/>
  <c r="Y75" i="147"/>
  <c r="W75" i="147"/>
  <c r="U75" i="147"/>
  <c r="S75" i="147"/>
  <c r="Q75" i="147"/>
  <c r="O75" i="147"/>
  <c r="M75" i="147"/>
  <c r="K75" i="147"/>
  <c r="I75" i="147"/>
  <c r="G75" i="147"/>
  <c r="AL75" i="147" s="1"/>
  <c r="AK15" i="147"/>
  <c r="AI15" i="147"/>
  <c r="AG15" i="147"/>
  <c r="AE15" i="147"/>
  <c r="AC15" i="147"/>
  <c r="AA15" i="147"/>
  <c r="Y15" i="147"/>
  <c r="W15" i="147"/>
  <c r="U15" i="147"/>
  <c r="S15" i="147"/>
  <c r="Q15" i="147"/>
  <c r="O15" i="147"/>
  <c r="M15" i="147"/>
  <c r="K15" i="147"/>
  <c r="I15" i="147"/>
  <c r="G15" i="147"/>
  <c r="AL15" i="147" s="1"/>
  <c r="AK5" i="147"/>
  <c r="AI5" i="147"/>
  <c r="AG5" i="147"/>
  <c r="AE5" i="147"/>
  <c r="AC5" i="147"/>
  <c r="AA5" i="147"/>
  <c r="Y5" i="147"/>
  <c r="W5" i="147"/>
  <c r="U5" i="147"/>
  <c r="S5" i="147"/>
  <c r="Q5" i="147"/>
  <c r="O5" i="147"/>
  <c r="M5" i="147"/>
  <c r="K5" i="147"/>
  <c r="I5" i="147"/>
  <c r="G5" i="147"/>
  <c r="AL5" i="147" s="1"/>
  <c r="AK9" i="147"/>
  <c r="AI9" i="147"/>
  <c r="AG9" i="147"/>
  <c r="AE9" i="147"/>
  <c r="AC9" i="147"/>
  <c r="AA9" i="147"/>
  <c r="Y9" i="147"/>
  <c r="W9" i="147"/>
  <c r="U9" i="147"/>
  <c r="S9" i="147"/>
  <c r="Q9" i="147"/>
  <c r="O9" i="147"/>
  <c r="M9" i="147"/>
  <c r="K9" i="147"/>
  <c r="I9" i="147"/>
  <c r="G9" i="147"/>
  <c r="AL9" i="147" s="1"/>
  <c r="AK59" i="147"/>
  <c r="AI59" i="147"/>
  <c r="AG59" i="147"/>
  <c r="AE59" i="147"/>
  <c r="AC59" i="147"/>
  <c r="AA59" i="147"/>
  <c r="Y59" i="147"/>
  <c r="W59" i="147"/>
  <c r="U59" i="147"/>
  <c r="S59" i="147"/>
  <c r="Q59" i="147"/>
  <c r="O59" i="147"/>
  <c r="M59" i="147"/>
  <c r="K59" i="147"/>
  <c r="I59" i="147"/>
  <c r="G59" i="147"/>
  <c r="AL59" i="147" s="1"/>
  <c r="AK8" i="147"/>
  <c r="AI8" i="147"/>
  <c r="AG8" i="147"/>
  <c r="AE8" i="147"/>
  <c r="AC8" i="147"/>
  <c r="AA8" i="147"/>
  <c r="Y8" i="147"/>
  <c r="W8" i="147"/>
  <c r="U8" i="147"/>
  <c r="S8" i="147"/>
  <c r="Q8" i="147"/>
  <c r="O8" i="147"/>
  <c r="M8" i="147"/>
  <c r="K8" i="147"/>
  <c r="I8" i="147"/>
  <c r="G8" i="147"/>
  <c r="AL8" i="147" s="1"/>
  <c r="AK140" i="146"/>
  <c r="AI140" i="146"/>
  <c r="AG140" i="146"/>
  <c r="AE140" i="146"/>
  <c r="AC140" i="146"/>
  <c r="AA140" i="146"/>
  <c r="Y140" i="146"/>
  <c r="W140" i="146"/>
  <c r="U140" i="146"/>
  <c r="S140" i="146"/>
  <c r="Q140" i="146"/>
  <c r="O140" i="146"/>
  <c r="M140" i="146"/>
  <c r="K140" i="146"/>
  <c r="I140" i="146"/>
  <c r="G140" i="146"/>
  <c r="AL140" i="146" s="1"/>
  <c r="AK139" i="146"/>
  <c r="AI139" i="146"/>
  <c r="AG139" i="146"/>
  <c r="AE139" i="146"/>
  <c r="AC139" i="146"/>
  <c r="AA139" i="146"/>
  <c r="Y139" i="146"/>
  <c r="W139" i="146"/>
  <c r="U139" i="146"/>
  <c r="S139" i="146"/>
  <c r="Q139" i="146"/>
  <c r="O139" i="146"/>
  <c r="M139" i="146"/>
  <c r="K139" i="146"/>
  <c r="I139" i="146"/>
  <c r="G139" i="146"/>
  <c r="AL139" i="146" s="1"/>
  <c r="AK83" i="146"/>
  <c r="AI83" i="146"/>
  <c r="AG83" i="146"/>
  <c r="AE83" i="146"/>
  <c r="AC83" i="146"/>
  <c r="AA83" i="146"/>
  <c r="Y83" i="146"/>
  <c r="W83" i="146"/>
  <c r="U83" i="146"/>
  <c r="S83" i="146"/>
  <c r="Q83" i="146"/>
  <c r="O83" i="146"/>
  <c r="M83" i="146"/>
  <c r="K83" i="146"/>
  <c r="I83" i="146"/>
  <c r="G83" i="146"/>
  <c r="AL83" i="146" s="1"/>
  <c r="AK138" i="146"/>
  <c r="AI138" i="146"/>
  <c r="AG138" i="146"/>
  <c r="AE138" i="146"/>
  <c r="AC138" i="146"/>
  <c r="AA138" i="146"/>
  <c r="Y138" i="146"/>
  <c r="W138" i="146"/>
  <c r="U138" i="146"/>
  <c r="S138" i="146"/>
  <c r="Q138" i="146"/>
  <c r="O138" i="146"/>
  <c r="M138" i="146"/>
  <c r="K138" i="146"/>
  <c r="I138" i="146"/>
  <c r="G138" i="146"/>
  <c r="AL138" i="146" s="1"/>
  <c r="AK85" i="146"/>
  <c r="AI85" i="146"/>
  <c r="AG85" i="146"/>
  <c r="AE85" i="146"/>
  <c r="AC85" i="146"/>
  <c r="AA85" i="146"/>
  <c r="Y85" i="146"/>
  <c r="W85" i="146"/>
  <c r="U85" i="146"/>
  <c r="S85" i="146"/>
  <c r="Q85" i="146"/>
  <c r="O85" i="146"/>
  <c r="M85" i="146"/>
  <c r="K85" i="146"/>
  <c r="I85" i="146"/>
  <c r="G85" i="146"/>
  <c r="AL85" i="146" s="1"/>
  <c r="AK82" i="146"/>
  <c r="AI82" i="146"/>
  <c r="AG82" i="146"/>
  <c r="AE82" i="146"/>
  <c r="AC82" i="146"/>
  <c r="AA82" i="146"/>
  <c r="Y82" i="146"/>
  <c r="W82" i="146"/>
  <c r="U82" i="146"/>
  <c r="S82" i="146"/>
  <c r="Q82" i="146"/>
  <c r="O82" i="146"/>
  <c r="M82" i="146"/>
  <c r="K82" i="146"/>
  <c r="I82" i="146"/>
  <c r="G82" i="146"/>
  <c r="AL82" i="146" s="1"/>
  <c r="AK74" i="146"/>
  <c r="AI74" i="146"/>
  <c r="AG74" i="146"/>
  <c r="AE74" i="146"/>
  <c r="AC74" i="146"/>
  <c r="AA74" i="146"/>
  <c r="Y74" i="146"/>
  <c r="W74" i="146"/>
  <c r="U74" i="146"/>
  <c r="S74" i="146"/>
  <c r="Q74" i="146"/>
  <c r="O74" i="146"/>
  <c r="M74" i="146"/>
  <c r="K74" i="146"/>
  <c r="I74" i="146"/>
  <c r="G74" i="146"/>
  <c r="AL74" i="146" s="1"/>
  <c r="AK28" i="146"/>
  <c r="AI28" i="146"/>
  <c r="AG28" i="146"/>
  <c r="AE28" i="146"/>
  <c r="AC28" i="146"/>
  <c r="AA28" i="146"/>
  <c r="Y28" i="146"/>
  <c r="W28" i="146"/>
  <c r="U28" i="146"/>
  <c r="S28" i="146"/>
  <c r="Q28" i="146"/>
  <c r="O28" i="146"/>
  <c r="M28" i="146"/>
  <c r="K28" i="146"/>
  <c r="I28" i="146"/>
  <c r="G28" i="146"/>
  <c r="AL28" i="146" s="1"/>
  <c r="AK94" i="146"/>
  <c r="AI94" i="146"/>
  <c r="AG94" i="146"/>
  <c r="AE94" i="146"/>
  <c r="AC94" i="146"/>
  <c r="AA94" i="146"/>
  <c r="Y94" i="146"/>
  <c r="W94" i="146"/>
  <c r="U94" i="146"/>
  <c r="S94" i="146"/>
  <c r="Q94" i="146"/>
  <c r="O94" i="146"/>
  <c r="M94" i="146"/>
  <c r="K94" i="146"/>
  <c r="I94" i="146"/>
  <c r="G94" i="146"/>
  <c r="AL94" i="146" s="1"/>
  <c r="AK27" i="146"/>
  <c r="AI27" i="146"/>
  <c r="AG27" i="146"/>
  <c r="AE27" i="146"/>
  <c r="AC27" i="146"/>
  <c r="AA27" i="146"/>
  <c r="Y27" i="146"/>
  <c r="W27" i="146"/>
  <c r="U27" i="146"/>
  <c r="S27" i="146"/>
  <c r="Q27" i="146"/>
  <c r="O27" i="146"/>
  <c r="M27" i="146"/>
  <c r="K27" i="146"/>
  <c r="I27" i="146"/>
  <c r="G27" i="146"/>
  <c r="AL27" i="146" s="1"/>
  <c r="AK86" i="146"/>
  <c r="AI86" i="146"/>
  <c r="AG86" i="146"/>
  <c r="AE86" i="146"/>
  <c r="AC86" i="146"/>
  <c r="AA86" i="146"/>
  <c r="Y86" i="146"/>
  <c r="W86" i="146"/>
  <c r="U86" i="146"/>
  <c r="S86" i="146"/>
  <c r="Q86" i="146"/>
  <c r="O86" i="146"/>
  <c r="M86" i="146"/>
  <c r="K86" i="146"/>
  <c r="I86" i="146"/>
  <c r="G86" i="146"/>
  <c r="AL86" i="146" s="1"/>
  <c r="AK25" i="146"/>
  <c r="AI25" i="146"/>
  <c r="AG25" i="146"/>
  <c r="AE25" i="146"/>
  <c r="AC25" i="146"/>
  <c r="AA25" i="146"/>
  <c r="Y25" i="146"/>
  <c r="W25" i="146"/>
  <c r="U25" i="146"/>
  <c r="S25" i="146"/>
  <c r="Q25" i="146"/>
  <c r="O25" i="146"/>
  <c r="M25" i="146"/>
  <c r="K25" i="146"/>
  <c r="I25" i="146"/>
  <c r="G25" i="146"/>
  <c r="AL25" i="146" s="1"/>
  <c r="AK6" i="146"/>
  <c r="AI6" i="146"/>
  <c r="AG6" i="146"/>
  <c r="AE6" i="146"/>
  <c r="AC6" i="146"/>
  <c r="AA6" i="146"/>
  <c r="Y6" i="146"/>
  <c r="W6" i="146"/>
  <c r="U6" i="146"/>
  <c r="S6" i="146"/>
  <c r="Q6" i="146"/>
  <c r="O6" i="146"/>
  <c r="M6" i="146"/>
  <c r="K6" i="146"/>
  <c r="I6" i="146"/>
  <c r="G6" i="146"/>
  <c r="AL6" i="146" s="1"/>
  <c r="AK103" i="146"/>
  <c r="AI103" i="146"/>
  <c r="AG103" i="146"/>
  <c r="AE103" i="146"/>
  <c r="AC103" i="146"/>
  <c r="AA103" i="146"/>
  <c r="Y103" i="146"/>
  <c r="W103" i="146"/>
  <c r="U103" i="146"/>
  <c r="S103" i="146"/>
  <c r="Q103" i="146"/>
  <c r="O103" i="146"/>
  <c r="M103" i="146"/>
  <c r="K103" i="146"/>
  <c r="I103" i="146"/>
  <c r="G103" i="146"/>
  <c r="AL103" i="146" s="1"/>
  <c r="AK100" i="146"/>
  <c r="AI100" i="146"/>
  <c r="AG100" i="146"/>
  <c r="AE100" i="146"/>
  <c r="AC100" i="146"/>
  <c r="AA100" i="146"/>
  <c r="Y100" i="146"/>
  <c r="W100" i="146"/>
  <c r="U100" i="146"/>
  <c r="S100" i="146"/>
  <c r="Q100" i="146"/>
  <c r="O100" i="146"/>
  <c r="M100" i="146"/>
  <c r="K100" i="146"/>
  <c r="I100" i="146"/>
  <c r="G100" i="146"/>
  <c r="AL100" i="146" s="1"/>
  <c r="AK67" i="146"/>
  <c r="AI67" i="146"/>
  <c r="AG67" i="146"/>
  <c r="AE67" i="146"/>
  <c r="AC67" i="146"/>
  <c r="AA67" i="146"/>
  <c r="Y67" i="146"/>
  <c r="W67" i="146"/>
  <c r="U67" i="146"/>
  <c r="S67" i="146"/>
  <c r="Q67" i="146"/>
  <c r="O67" i="146"/>
  <c r="M67" i="146"/>
  <c r="K67" i="146"/>
  <c r="I67" i="146"/>
  <c r="G67" i="146"/>
  <c r="AL67" i="146" s="1"/>
  <c r="AK8" i="146"/>
  <c r="AI8" i="146"/>
  <c r="AG8" i="146"/>
  <c r="AE8" i="146"/>
  <c r="AC8" i="146"/>
  <c r="AA8" i="146"/>
  <c r="Y8" i="146"/>
  <c r="W8" i="146"/>
  <c r="U8" i="146"/>
  <c r="S8" i="146"/>
  <c r="Q8" i="146"/>
  <c r="O8" i="146"/>
  <c r="M8" i="146"/>
  <c r="K8" i="146"/>
  <c r="I8" i="146"/>
  <c r="G8" i="146"/>
  <c r="AL8" i="146" s="1"/>
  <c r="AK43" i="146"/>
  <c r="AI43" i="146"/>
  <c r="AG43" i="146"/>
  <c r="AE43" i="146"/>
  <c r="AC43" i="146"/>
  <c r="AA43" i="146"/>
  <c r="Y43" i="146"/>
  <c r="W43" i="146"/>
  <c r="U43" i="146"/>
  <c r="S43" i="146"/>
  <c r="Q43" i="146"/>
  <c r="O43" i="146"/>
  <c r="M43" i="146"/>
  <c r="K43" i="146"/>
  <c r="I43" i="146"/>
  <c r="G43" i="146"/>
  <c r="AL43" i="146" s="1"/>
  <c r="AK11" i="146"/>
  <c r="AI11" i="146"/>
  <c r="AG11" i="146"/>
  <c r="AE11" i="146"/>
  <c r="AC11" i="146"/>
  <c r="AA11" i="146"/>
  <c r="Y11" i="146"/>
  <c r="W11" i="146"/>
  <c r="U11" i="146"/>
  <c r="S11" i="146"/>
  <c r="Q11" i="146"/>
  <c r="O11" i="146"/>
  <c r="M11" i="146"/>
  <c r="K11" i="146"/>
  <c r="I11" i="146"/>
  <c r="G11" i="146"/>
  <c r="AL11" i="146" s="1"/>
  <c r="AK31" i="146"/>
  <c r="AI31" i="146"/>
  <c r="AG31" i="146"/>
  <c r="AE31" i="146"/>
  <c r="AC31" i="146"/>
  <c r="AA31" i="146"/>
  <c r="Y31" i="146"/>
  <c r="W31" i="146"/>
  <c r="U31" i="146"/>
  <c r="S31" i="146"/>
  <c r="Q31" i="146"/>
  <c r="O31" i="146"/>
  <c r="M31" i="146"/>
  <c r="K31" i="146"/>
  <c r="I31" i="146"/>
  <c r="G31" i="146"/>
  <c r="AL31" i="146" s="1"/>
  <c r="AK88" i="146"/>
  <c r="AI88" i="146"/>
  <c r="AG88" i="146"/>
  <c r="AE88" i="146"/>
  <c r="AC88" i="146"/>
  <c r="AA88" i="146"/>
  <c r="Y88" i="146"/>
  <c r="W88" i="146"/>
  <c r="U88" i="146"/>
  <c r="S88" i="146"/>
  <c r="Q88" i="146"/>
  <c r="O88" i="146"/>
  <c r="M88" i="146"/>
  <c r="K88" i="146"/>
  <c r="I88" i="146"/>
  <c r="G88" i="146"/>
  <c r="AL88" i="146" s="1"/>
  <c r="AK37" i="146"/>
  <c r="AI37" i="146"/>
  <c r="AG37" i="146"/>
  <c r="AE37" i="146"/>
  <c r="AC37" i="146"/>
  <c r="AA37" i="146"/>
  <c r="Y37" i="146"/>
  <c r="W37" i="146"/>
  <c r="U37" i="146"/>
  <c r="S37" i="146"/>
  <c r="Q37" i="146"/>
  <c r="O37" i="146"/>
  <c r="M37" i="146"/>
  <c r="K37" i="146"/>
  <c r="I37" i="146"/>
  <c r="G37" i="146"/>
  <c r="AL37" i="146" s="1"/>
  <c r="AK49" i="146"/>
  <c r="AI49" i="146"/>
  <c r="AG49" i="146"/>
  <c r="AE49" i="146"/>
  <c r="AC49" i="146"/>
  <c r="AA49" i="146"/>
  <c r="Y49" i="146"/>
  <c r="W49" i="146"/>
  <c r="U49" i="146"/>
  <c r="S49" i="146"/>
  <c r="Q49" i="146"/>
  <c r="O49" i="146"/>
  <c r="M49" i="146"/>
  <c r="K49" i="146"/>
  <c r="I49" i="146"/>
  <c r="G49" i="146"/>
  <c r="AL49" i="146" s="1"/>
  <c r="AK36" i="146"/>
  <c r="AI36" i="146"/>
  <c r="AG36" i="146"/>
  <c r="AE36" i="146"/>
  <c r="AC36" i="146"/>
  <c r="AA36" i="146"/>
  <c r="Y36" i="146"/>
  <c r="W36" i="146"/>
  <c r="U36" i="146"/>
  <c r="S36" i="146"/>
  <c r="Q36" i="146"/>
  <c r="O36" i="146"/>
  <c r="M36" i="146"/>
  <c r="K36" i="146"/>
  <c r="I36" i="146"/>
  <c r="G36" i="146"/>
  <c r="AL36" i="146" s="1"/>
  <c r="AK48" i="146"/>
  <c r="AI48" i="146"/>
  <c r="AG48" i="146"/>
  <c r="AE48" i="146"/>
  <c r="AC48" i="146"/>
  <c r="AA48" i="146"/>
  <c r="Y48" i="146"/>
  <c r="W48" i="146"/>
  <c r="U48" i="146"/>
  <c r="S48" i="146"/>
  <c r="Q48" i="146"/>
  <c r="O48" i="146"/>
  <c r="M48" i="146"/>
  <c r="K48" i="146"/>
  <c r="I48" i="146"/>
  <c r="G48" i="146"/>
  <c r="AL48" i="146" s="1"/>
  <c r="AK15" i="146"/>
  <c r="AI15" i="146"/>
  <c r="AG15" i="146"/>
  <c r="AE15" i="146"/>
  <c r="AC15" i="146"/>
  <c r="AA15" i="146"/>
  <c r="Y15" i="146"/>
  <c r="W15" i="146"/>
  <c r="U15" i="146"/>
  <c r="S15" i="146"/>
  <c r="Q15" i="146"/>
  <c r="O15" i="146"/>
  <c r="M15" i="146"/>
  <c r="K15" i="146"/>
  <c r="I15" i="146"/>
  <c r="G15" i="146"/>
  <c r="AL15" i="146" s="1"/>
  <c r="AK137" i="146"/>
  <c r="AI137" i="146"/>
  <c r="AG137" i="146"/>
  <c r="AE137" i="146"/>
  <c r="AC137" i="146"/>
  <c r="AA137" i="146"/>
  <c r="Y137" i="146"/>
  <c r="W137" i="146"/>
  <c r="U137" i="146"/>
  <c r="S137" i="146"/>
  <c r="Q137" i="146"/>
  <c r="O137" i="146"/>
  <c r="M137" i="146"/>
  <c r="K137" i="146"/>
  <c r="I137" i="146"/>
  <c r="G137" i="146"/>
  <c r="AL137" i="146" s="1"/>
  <c r="AK136" i="146"/>
  <c r="AI136" i="146"/>
  <c r="AG136" i="146"/>
  <c r="AE136" i="146"/>
  <c r="AC136" i="146"/>
  <c r="AA136" i="146"/>
  <c r="Y136" i="146"/>
  <c r="W136" i="146"/>
  <c r="U136" i="146"/>
  <c r="S136" i="146"/>
  <c r="Q136" i="146"/>
  <c r="O136" i="146"/>
  <c r="M136" i="146"/>
  <c r="K136" i="146"/>
  <c r="I136" i="146"/>
  <c r="G136" i="146"/>
  <c r="AL136" i="146" s="1"/>
  <c r="AK45" i="146"/>
  <c r="AI45" i="146"/>
  <c r="AG45" i="146"/>
  <c r="AE45" i="146"/>
  <c r="AC45" i="146"/>
  <c r="AA45" i="146"/>
  <c r="Y45" i="146"/>
  <c r="W45" i="146"/>
  <c r="U45" i="146"/>
  <c r="S45" i="146"/>
  <c r="Q45" i="146"/>
  <c r="O45" i="146"/>
  <c r="M45" i="146"/>
  <c r="K45" i="146"/>
  <c r="I45" i="146"/>
  <c r="G45" i="146"/>
  <c r="AL45" i="146" s="1"/>
  <c r="AK80" i="146"/>
  <c r="AI80" i="146"/>
  <c r="AG80" i="146"/>
  <c r="AE80" i="146"/>
  <c r="AC80" i="146"/>
  <c r="AA80" i="146"/>
  <c r="Y80" i="146"/>
  <c r="W80" i="146"/>
  <c r="U80" i="146"/>
  <c r="S80" i="146"/>
  <c r="Q80" i="146"/>
  <c r="O80" i="146"/>
  <c r="M80" i="146"/>
  <c r="K80" i="146"/>
  <c r="I80" i="146"/>
  <c r="G80" i="146"/>
  <c r="AL80" i="146" s="1"/>
  <c r="AK33" i="146"/>
  <c r="AI33" i="146"/>
  <c r="AG33" i="146"/>
  <c r="AE33" i="146"/>
  <c r="AC33" i="146"/>
  <c r="AA33" i="146"/>
  <c r="Y33" i="146"/>
  <c r="W33" i="146"/>
  <c r="U33" i="146"/>
  <c r="S33" i="146"/>
  <c r="Q33" i="146"/>
  <c r="O33" i="146"/>
  <c r="M33" i="146"/>
  <c r="K33" i="146"/>
  <c r="I33" i="146"/>
  <c r="G33" i="146"/>
  <c r="AL33" i="146" s="1"/>
  <c r="AK64" i="146"/>
  <c r="AI64" i="146"/>
  <c r="AG64" i="146"/>
  <c r="AE64" i="146"/>
  <c r="AC64" i="146"/>
  <c r="AA64" i="146"/>
  <c r="Y64" i="146"/>
  <c r="W64" i="146"/>
  <c r="U64" i="146"/>
  <c r="S64" i="146"/>
  <c r="Q64" i="146"/>
  <c r="O64" i="146"/>
  <c r="M64" i="146"/>
  <c r="K64" i="146"/>
  <c r="I64" i="146"/>
  <c r="G64" i="146"/>
  <c r="AL64" i="146" s="1"/>
  <c r="AK57" i="146"/>
  <c r="AI57" i="146"/>
  <c r="AG57" i="146"/>
  <c r="AE57" i="146"/>
  <c r="AC57" i="146"/>
  <c r="AA57" i="146"/>
  <c r="Y57" i="146"/>
  <c r="W57" i="146"/>
  <c r="U57" i="146"/>
  <c r="S57" i="146"/>
  <c r="Q57" i="146"/>
  <c r="O57" i="146"/>
  <c r="M57" i="146"/>
  <c r="K57" i="146"/>
  <c r="I57" i="146"/>
  <c r="G57" i="146"/>
  <c r="AL57" i="146" s="1"/>
  <c r="AK73" i="146"/>
  <c r="AI73" i="146"/>
  <c r="AG73" i="146"/>
  <c r="AE73" i="146"/>
  <c r="AC73" i="146"/>
  <c r="AA73" i="146"/>
  <c r="Y73" i="146"/>
  <c r="W73" i="146"/>
  <c r="U73" i="146"/>
  <c r="S73" i="146"/>
  <c r="Q73" i="146"/>
  <c r="O73" i="146"/>
  <c r="M73" i="146"/>
  <c r="K73" i="146"/>
  <c r="I73" i="146"/>
  <c r="G73" i="146"/>
  <c r="AL73" i="146" s="1"/>
  <c r="AK135" i="146"/>
  <c r="AI135" i="146"/>
  <c r="AG135" i="146"/>
  <c r="AE135" i="146"/>
  <c r="AC135" i="146"/>
  <c r="AA135" i="146"/>
  <c r="Y135" i="146"/>
  <c r="W135" i="146"/>
  <c r="U135" i="146"/>
  <c r="S135" i="146"/>
  <c r="Q135" i="146"/>
  <c r="O135" i="146"/>
  <c r="M135" i="146"/>
  <c r="K135" i="146"/>
  <c r="I135" i="146"/>
  <c r="G135" i="146"/>
  <c r="AL135" i="146" s="1"/>
  <c r="AK134" i="146"/>
  <c r="AI134" i="146"/>
  <c r="AG134" i="146"/>
  <c r="AE134" i="146"/>
  <c r="AC134" i="146"/>
  <c r="AA134" i="146"/>
  <c r="Y134" i="146"/>
  <c r="W134" i="146"/>
  <c r="U134" i="146"/>
  <c r="S134" i="146"/>
  <c r="Q134" i="146"/>
  <c r="O134" i="146"/>
  <c r="M134" i="146"/>
  <c r="K134" i="146"/>
  <c r="I134" i="146"/>
  <c r="G134" i="146"/>
  <c r="AL134" i="146" s="1"/>
  <c r="AK133" i="146"/>
  <c r="AI133" i="146"/>
  <c r="AG133" i="146"/>
  <c r="AE133" i="146"/>
  <c r="AC133" i="146"/>
  <c r="AA133" i="146"/>
  <c r="Y133" i="146"/>
  <c r="W133" i="146"/>
  <c r="U133" i="146"/>
  <c r="S133" i="146"/>
  <c r="Q133" i="146"/>
  <c r="O133" i="146"/>
  <c r="M133" i="146"/>
  <c r="K133" i="146"/>
  <c r="I133" i="146"/>
  <c r="G133" i="146"/>
  <c r="AL133" i="146" s="1"/>
  <c r="AK104" i="146"/>
  <c r="AI104" i="146"/>
  <c r="AG104" i="146"/>
  <c r="AE104" i="146"/>
  <c r="AC104" i="146"/>
  <c r="AA104" i="146"/>
  <c r="Y104" i="146"/>
  <c r="W104" i="146"/>
  <c r="U104" i="146"/>
  <c r="S104" i="146"/>
  <c r="Q104" i="146"/>
  <c r="O104" i="146"/>
  <c r="M104" i="146"/>
  <c r="K104" i="146"/>
  <c r="I104" i="146"/>
  <c r="G104" i="146"/>
  <c r="AL104" i="146" s="1"/>
  <c r="AK87" i="146"/>
  <c r="AI87" i="146"/>
  <c r="AE87" i="146"/>
  <c r="AC87" i="146"/>
  <c r="AA87" i="146"/>
  <c r="Y87" i="146"/>
  <c r="W87" i="146"/>
  <c r="U87" i="146"/>
  <c r="S87" i="146"/>
  <c r="Q87" i="146"/>
  <c r="O87" i="146"/>
  <c r="M87" i="146"/>
  <c r="K87" i="146"/>
  <c r="I87" i="146"/>
  <c r="G87" i="146"/>
  <c r="AK101" i="146"/>
  <c r="AI101" i="146"/>
  <c r="AG101" i="146"/>
  <c r="AE101" i="146"/>
  <c r="AC101" i="146"/>
  <c r="AA101" i="146"/>
  <c r="Y101" i="146"/>
  <c r="W101" i="146"/>
  <c r="U101" i="146"/>
  <c r="S101" i="146"/>
  <c r="Q101" i="146"/>
  <c r="O101" i="146"/>
  <c r="M101" i="146"/>
  <c r="K101" i="146"/>
  <c r="I101" i="146"/>
  <c r="G101" i="146"/>
  <c r="AK76" i="146"/>
  <c r="AI76" i="146"/>
  <c r="AG76" i="146"/>
  <c r="AE76" i="146"/>
  <c r="AC76" i="146"/>
  <c r="AA76" i="146"/>
  <c r="Y76" i="146"/>
  <c r="W76" i="146"/>
  <c r="U76" i="146"/>
  <c r="S76" i="146"/>
  <c r="Q76" i="146"/>
  <c r="O76" i="146"/>
  <c r="M76" i="146"/>
  <c r="K76" i="146"/>
  <c r="I76" i="146"/>
  <c r="G76" i="146"/>
  <c r="AK89" i="146"/>
  <c r="AI89" i="146"/>
  <c r="AG89" i="146"/>
  <c r="AE89" i="146"/>
  <c r="AC89" i="146"/>
  <c r="AA89" i="146"/>
  <c r="Y89" i="146"/>
  <c r="W89" i="146"/>
  <c r="U89" i="146"/>
  <c r="S89" i="146"/>
  <c r="Q89" i="146"/>
  <c r="O89" i="146"/>
  <c r="M89" i="146"/>
  <c r="K89" i="146"/>
  <c r="I89" i="146"/>
  <c r="G89" i="146"/>
  <c r="AK132" i="146"/>
  <c r="AI132" i="146"/>
  <c r="AG132" i="146"/>
  <c r="AE132" i="146"/>
  <c r="AC132" i="146"/>
  <c r="AA132" i="146"/>
  <c r="Y132" i="146"/>
  <c r="W132" i="146"/>
  <c r="U132" i="146"/>
  <c r="S132" i="146"/>
  <c r="Q132" i="146"/>
  <c r="O132" i="146"/>
  <c r="M132" i="146"/>
  <c r="K132" i="146"/>
  <c r="I132" i="146"/>
  <c r="G132" i="146"/>
  <c r="AK30" i="146"/>
  <c r="AI30" i="146"/>
  <c r="AG30" i="146"/>
  <c r="AE30" i="146"/>
  <c r="AC30" i="146"/>
  <c r="AA30" i="146"/>
  <c r="Y30" i="146"/>
  <c r="W30" i="146"/>
  <c r="U30" i="146"/>
  <c r="S30" i="146"/>
  <c r="Q30" i="146"/>
  <c r="O30" i="146"/>
  <c r="M30" i="146"/>
  <c r="K30" i="146"/>
  <c r="I30" i="146"/>
  <c r="G30" i="146"/>
  <c r="AK131" i="146"/>
  <c r="AI131" i="146"/>
  <c r="AG131" i="146"/>
  <c r="AE131" i="146"/>
  <c r="AC131" i="146"/>
  <c r="AA131" i="146"/>
  <c r="Y131" i="146"/>
  <c r="W131" i="146"/>
  <c r="U131" i="146"/>
  <c r="S131" i="146"/>
  <c r="Q131" i="146"/>
  <c r="O131" i="146"/>
  <c r="M131" i="146"/>
  <c r="K131" i="146"/>
  <c r="I131" i="146"/>
  <c r="G131" i="146"/>
  <c r="AK130" i="146"/>
  <c r="AI130" i="146"/>
  <c r="AG130" i="146"/>
  <c r="AE130" i="146"/>
  <c r="AC130" i="146"/>
  <c r="AA130" i="146"/>
  <c r="Y130" i="146"/>
  <c r="W130" i="146"/>
  <c r="U130" i="146"/>
  <c r="S130" i="146"/>
  <c r="Q130" i="146"/>
  <c r="O130" i="146"/>
  <c r="M130" i="146"/>
  <c r="K130" i="146"/>
  <c r="I130" i="146"/>
  <c r="G130" i="146"/>
  <c r="AK129" i="146"/>
  <c r="AI129" i="146"/>
  <c r="AG129" i="146"/>
  <c r="AE129" i="146"/>
  <c r="AC129" i="146"/>
  <c r="AA129" i="146"/>
  <c r="Y129" i="146"/>
  <c r="W129" i="146"/>
  <c r="U129" i="146"/>
  <c r="S129" i="146"/>
  <c r="Q129" i="146"/>
  <c r="O129" i="146"/>
  <c r="M129" i="146"/>
  <c r="K129" i="146"/>
  <c r="I129" i="146"/>
  <c r="G129" i="146"/>
  <c r="AK128" i="146"/>
  <c r="AI128" i="146"/>
  <c r="AG128" i="146"/>
  <c r="AE128" i="146"/>
  <c r="AC128" i="146"/>
  <c r="AA128" i="146"/>
  <c r="Y128" i="146"/>
  <c r="W128" i="146"/>
  <c r="U128" i="146"/>
  <c r="S128" i="146"/>
  <c r="Q128" i="146"/>
  <c r="O128" i="146"/>
  <c r="M128" i="146"/>
  <c r="K128" i="146"/>
  <c r="I128" i="146"/>
  <c r="G128" i="146"/>
  <c r="AK127" i="146"/>
  <c r="AI127" i="146"/>
  <c r="AG127" i="146"/>
  <c r="AE127" i="146"/>
  <c r="AC127" i="146"/>
  <c r="AA127" i="146"/>
  <c r="Y127" i="146"/>
  <c r="W127" i="146"/>
  <c r="U127" i="146"/>
  <c r="S127" i="146"/>
  <c r="Q127" i="146"/>
  <c r="O127" i="146"/>
  <c r="M127" i="146"/>
  <c r="K127" i="146"/>
  <c r="I127" i="146"/>
  <c r="G127" i="146"/>
  <c r="AK105" i="146"/>
  <c r="AI105" i="146"/>
  <c r="AG105" i="146"/>
  <c r="AE105" i="146"/>
  <c r="AC105" i="146"/>
  <c r="AA105" i="146"/>
  <c r="Y105" i="146"/>
  <c r="W105" i="146"/>
  <c r="U105" i="146"/>
  <c r="S105" i="146"/>
  <c r="Q105" i="146"/>
  <c r="O105" i="146"/>
  <c r="M105" i="146"/>
  <c r="K105" i="146"/>
  <c r="I105" i="146"/>
  <c r="G105" i="146"/>
  <c r="AK98" i="146"/>
  <c r="AI98" i="146"/>
  <c r="AG98" i="146"/>
  <c r="AE98" i="146"/>
  <c r="AC98" i="146"/>
  <c r="AA98" i="146"/>
  <c r="Y98" i="146"/>
  <c r="W98" i="146"/>
  <c r="U98" i="146"/>
  <c r="S98" i="146"/>
  <c r="Q98" i="146"/>
  <c r="O98" i="146"/>
  <c r="M98" i="146"/>
  <c r="K98" i="146"/>
  <c r="I98" i="146"/>
  <c r="G98" i="146"/>
  <c r="AK5" i="146"/>
  <c r="AI5" i="146"/>
  <c r="AG5" i="146"/>
  <c r="AE5" i="146"/>
  <c r="AC5" i="146"/>
  <c r="AA5" i="146"/>
  <c r="Y5" i="146"/>
  <c r="W5" i="146"/>
  <c r="U5" i="146"/>
  <c r="S5" i="146"/>
  <c r="Q5" i="146"/>
  <c r="O5" i="146"/>
  <c r="M5" i="146"/>
  <c r="K5" i="146"/>
  <c r="I5" i="146"/>
  <c r="G5" i="146"/>
  <c r="AK9" i="146"/>
  <c r="AI9" i="146"/>
  <c r="AG9" i="146"/>
  <c r="AE9" i="146"/>
  <c r="AC9" i="146"/>
  <c r="AA9" i="146"/>
  <c r="Y9" i="146"/>
  <c r="W9" i="146"/>
  <c r="U9" i="146"/>
  <c r="S9" i="146"/>
  <c r="Q9" i="146"/>
  <c r="O9" i="146"/>
  <c r="M9" i="146"/>
  <c r="K9" i="146"/>
  <c r="I9" i="146"/>
  <c r="G9" i="146"/>
  <c r="AK47" i="146"/>
  <c r="AI47" i="146"/>
  <c r="AG47" i="146"/>
  <c r="AE47" i="146"/>
  <c r="AC47" i="146"/>
  <c r="AA47" i="146"/>
  <c r="Y47" i="146"/>
  <c r="W47" i="146"/>
  <c r="U47" i="146"/>
  <c r="S47" i="146"/>
  <c r="Q47" i="146"/>
  <c r="O47" i="146"/>
  <c r="M47" i="146"/>
  <c r="K47" i="146"/>
  <c r="I47" i="146"/>
  <c r="G47" i="146"/>
  <c r="AK46" i="146"/>
  <c r="AI46" i="146"/>
  <c r="AG46" i="146"/>
  <c r="AE46" i="146"/>
  <c r="AC46" i="146"/>
  <c r="AA46" i="146"/>
  <c r="Y46" i="146"/>
  <c r="W46" i="146"/>
  <c r="U46" i="146"/>
  <c r="S46" i="146"/>
  <c r="Q46" i="146"/>
  <c r="O46" i="146"/>
  <c r="M46" i="146"/>
  <c r="K46" i="146"/>
  <c r="I46" i="146"/>
  <c r="G46" i="146"/>
  <c r="AK29" i="146"/>
  <c r="AI29" i="146"/>
  <c r="AG29" i="146"/>
  <c r="AE29" i="146"/>
  <c r="AC29" i="146"/>
  <c r="AA29" i="146"/>
  <c r="Y29" i="146"/>
  <c r="W29" i="146"/>
  <c r="U29" i="146"/>
  <c r="S29" i="146"/>
  <c r="Q29" i="146"/>
  <c r="O29" i="146"/>
  <c r="M29" i="146"/>
  <c r="K29" i="146"/>
  <c r="I29" i="146"/>
  <c r="G29" i="146"/>
  <c r="AK126" i="146"/>
  <c r="AI126" i="146"/>
  <c r="AG126" i="146"/>
  <c r="AE126" i="146"/>
  <c r="AC126" i="146"/>
  <c r="AA126" i="146"/>
  <c r="Y126" i="146"/>
  <c r="W126" i="146"/>
  <c r="U126" i="146"/>
  <c r="S126" i="146"/>
  <c r="Q126" i="146"/>
  <c r="O126" i="146"/>
  <c r="M126" i="146"/>
  <c r="K126" i="146"/>
  <c r="I126" i="146"/>
  <c r="G126" i="146"/>
  <c r="AK125" i="146"/>
  <c r="AI125" i="146"/>
  <c r="AG125" i="146"/>
  <c r="AE125" i="146"/>
  <c r="AC125" i="146"/>
  <c r="AA125" i="146"/>
  <c r="Y125" i="146"/>
  <c r="W125" i="146"/>
  <c r="U125" i="146"/>
  <c r="S125" i="146"/>
  <c r="Q125" i="146"/>
  <c r="O125" i="146"/>
  <c r="M125" i="146"/>
  <c r="K125" i="146"/>
  <c r="I125" i="146"/>
  <c r="G125" i="146"/>
  <c r="AK124" i="146"/>
  <c r="AI124" i="146"/>
  <c r="AG124" i="146"/>
  <c r="AE124" i="146"/>
  <c r="AC124" i="146"/>
  <c r="AA124" i="146"/>
  <c r="Y124" i="146"/>
  <c r="W124" i="146"/>
  <c r="U124" i="146"/>
  <c r="S124" i="146"/>
  <c r="Q124" i="146"/>
  <c r="O124" i="146"/>
  <c r="M124" i="146"/>
  <c r="K124" i="146"/>
  <c r="I124" i="146"/>
  <c r="G124" i="146"/>
  <c r="AK107" i="146"/>
  <c r="AI107" i="146"/>
  <c r="AG107" i="146"/>
  <c r="AE107" i="146"/>
  <c r="AC107" i="146"/>
  <c r="AA107" i="146"/>
  <c r="Y107" i="146"/>
  <c r="W107" i="146"/>
  <c r="U107" i="146"/>
  <c r="S107" i="146"/>
  <c r="Q107" i="146"/>
  <c r="O107" i="146"/>
  <c r="M107" i="146"/>
  <c r="K107" i="146"/>
  <c r="I107" i="146"/>
  <c r="G107" i="146"/>
  <c r="AK123" i="146"/>
  <c r="AI123" i="146"/>
  <c r="AG123" i="146"/>
  <c r="AE123" i="146"/>
  <c r="AC123" i="146"/>
  <c r="AA123" i="146"/>
  <c r="Y123" i="146"/>
  <c r="W123" i="146"/>
  <c r="U123" i="146"/>
  <c r="S123" i="146"/>
  <c r="Q123" i="146"/>
  <c r="O123" i="146"/>
  <c r="M123" i="146"/>
  <c r="K123" i="146"/>
  <c r="I123" i="146"/>
  <c r="G123" i="146"/>
  <c r="AK97" i="146"/>
  <c r="AI97" i="146"/>
  <c r="AG97" i="146"/>
  <c r="AE97" i="146"/>
  <c r="AC97" i="146"/>
  <c r="AA97" i="146"/>
  <c r="Y97" i="146"/>
  <c r="W97" i="146"/>
  <c r="U97" i="146"/>
  <c r="S97" i="146"/>
  <c r="Q97" i="146"/>
  <c r="O97" i="146"/>
  <c r="M97" i="146"/>
  <c r="K97" i="146"/>
  <c r="I97" i="146"/>
  <c r="G97" i="146"/>
  <c r="AK122" i="146"/>
  <c r="AI122" i="146"/>
  <c r="AG122" i="146"/>
  <c r="AE122" i="146"/>
  <c r="AC122" i="146"/>
  <c r="AA122" i="146"/>
  <c r="Y122" i="146"/>
  <c r="W122" i="146"/>
  <c r="U122" i="146"/>
  <c r="S122" i="146"/>
  <c r="Q122" i="146"/>
  <c r="O122" i="146"/>
  <c r="M122" i="146"/>
  <c r="K122" i="146"/>
  <c r="I122" i="146"/>
  <c r="G122" i="146"/>
  <c r="AK121" i="146"/>
  <c r="AI121" i="146"/>
  <c r="AG121" i="146"/>
  <c r="AE121" i="146"/>
  <c r="AC121" i="146"/>
  <c r="AA121" i="146"/>
  <c r="Y121" i="146"/>
  <c r="W121" i="146"/>
  <c r="U121" i="146"/>
  <c r="S121" i="146"/>
  <c r="Q121" i="146"/>
  <c r="O121" i="146"/>
  <c r="M121" i="146"/>
  <c r="K121" i="146"/>
  <c r="I121" i="146"/>
  <c r="G121" i="146"/>
  <c r="AK120" i="146"/>
  <c r="AI120" i="146"/>
  <c r="AG120" i="146"/>
  <c r="AE120" i="146"/>
  <c r="AC120" i="146"/>
  <c r="AA120" i="146"/>
  <c r="Y120" i="146"/>
  <c r="W120" i="146"/>
  <c r="U120" i="146"/>
  <c r="S120" i="146"/>
  <c r="Q120" i="146"/>
  <c r="O120" i="146"/>
  <c r="M120" i="146"/>
  <c r="K120" i="146"/>
  <c r="I120" i="146"/>
  <c r="G120" i="146"/>
  <c r="AK92" i="146"/>
  <c r="AI92" i="146"/>
  <c r="AG92" i="146"/>
  <c r="AE92" i="146"/>
  <c r="AC92" i="146"/>
  <c r="AA92" i="146"/>
  <c r="Y92" i="146"/>
  <c r="W92" i="146"/>
  <c r="U92" i="146"/>
  <c r="S92" i="146"/>
  <c r="Q92" i="146"/>
  <c r="O92" i="146"/>
  <c r="M92" i="146"/>
  <c r="K92" i="146"/>
  <c r="I92" i="146"/>
  <c r="G92" i="146"/>
  <c r="AK119" i="146"/>
  <c r="AI119" i="146"/>
  <c r="AG119" i="146"/>
  <c r="AE119" i="146"/>
  <c r="AC119" i="146"/>
  <c r="AA119" i="146"/>
  <c r="Y119" i="146"/>
  <c r="W119" i="146"/>
  <c r="U119" i="146"/>
  <c r="S119" i="146"/>
  <c r="Q119" i="146"/>
  <c r="O119" i="146"/>
  <c r="M119" i="146"/>
  <c r="K119" i="146"/>
  <c r="I119" i="146"/>
  <c r="G119" i="146"/>
  <c r="AK13" i="146"/>
  <c r="AI13" i="146"/>
  <c r="AG13" i="146"/>
  <c r="AE13" i="146"/>
  <c r="AC13" i="146"/>
  <c r="AA13" i="146"/>
  <c r="Y13" i="146"/>
  <c r="W13" i="146"/>
  <c r="U13" i="146"/>
  <c r="S13" i="146"/>
  <c r="Q13" i="146"/>
  <c r="O13" i="146"/>
  <c r="M13" i="146"/>
  <c r="K13" i="146"/>
  <c r="I13" i="146"/>
  <c r="G13" i="146"/>
  <c r="AK60" i="146"/>
  <c r="AI60" i="146"/>
  <c r="AG60" i="146"/>
  <c r="AE60" i="146"/>
  <c r="AC60" i="146"/>
  <c r="AA60" i="146"/>
  <c r="Y60" i="146"/>
  <c r="W60" i="146"/>
  <c r="U60" i="146"/>
  <c r="S60" i="146"/>
  <c r="Q60" i="146"/>
  <c r="O60" i="146"/>
  <c r="M60" i="146"/>
  <c r="K60" i="146"/>
  <c r="I60" i="146"/>
  <c r="G60" i="146"/>
  <c r="AK51" i="146"/>
  <c r="AI51" i="146"/>
  <c r="AG51" i="146"/>
  <c r="AE51" i="146"/>
  <c r="AC51" i="146"/>
  <c r="AA51" i="146"/>
  <c r="Y51" i="146"/>
  <c r="W51" i="146"/>
  <c r="U51" i="146"/>
  <c r="S51" i="146"/>
  <c r="Q51" i="146"/>
  <c r="O51" i="146"/>
  <c r="M51" i="146"/>
  <c r="K51" i="146"/>
  <c r="I51" i="146"/>
  <c r="G51" i="146"/>
  <c r="AK99" i="146"/>
  <c r="AI99" i="146"/>
  <c r="AG99" i="146"/>
  <c r="AE99" i="146"/>
  <c r="AC99" i="146"/>
  <c r="AA99" i="146"/>
  <c r="Y99" i="146"/>
  <c r="W99" i="146"/>
  <c r="U99" i="146"/>
  <c r="S99" i="146"/>
  <c r="Q99" i="146"/>
  <c r="O99" i="146"/>
  <c r="M99" i="146"/>
  <c r="K99" i="146"/>
  <c r="I99" i="146"/>
  <c r="G99" i="146"/>
  <c r="AK32" i="146"/>
  <c r="AI32" i="146"/>
  <c r="AG32" i="146"/>
  <c r="AE32" i="146"/>
  <c r="AC32" i="146"/>
  <c r="AA32" i="146"/>
  <c r="Y32" i="146"/>
  <c r="W32" i="146"/>
  <c r="U32" i="146"/>
  <c r="S32" i="146"/>
  <c r="Q32" i="146"/>
  <c r="O32" i="146"/>
  <c r="M32" i="146"/>
  <c r="K32" i="146"/>
  <c r="I32" i="146"/>
  <c r="G32" i="146"/>
  <c r="AK72" i="146"/>
  <c r="AI72" i="146"/>
  <c r="AG72" i="146"/>
  <c r="AE72" i="146"/>
  <c r="AC72" i="146"/>
  <c r="AA72" i="146"/>
  <c r="Y72" i="146"/>
  <c r="W72" i="146"/>
  <c r="U72" i="146"/>
  <c r="S72" i="146"/>
  <c r="Q72" i="146"/>
  <c r="O72" i="146"/>
  <c r="M72" i="146"/>
  <c r="K72" i="146"/>
  <c r="I72" i="146"/>
  <c r="G72" i="146"/>
  <c r="AK79" i="146"/>
  <c r="AI79" i="146"/>
  <c r="AG79" i="146"/>
  <c r="AE79" i="146"/>
  <c r="AC79" i="146"/>
  <c r="AA79" i="146"/>
  <c r="Y79" i="146"/>
  <c r="W79" i="146"/>
  <c r="U79" i="146"/>
  <c r="S79" i="146"/>
  <c r="Q79" i="146"/>
  <c r="O79" i="146"/>
  <c r="M79" i="146"/>
  <c r="K79" i="146"/>
  <c r="I79" i="146"/>
  <c r="G79" i="146"/>
  <c r="AK22" i="146"/>
  <c r="AI22" i="146"/>
  <c r="AG22" i="146"/>
  <c r="AE22" i="146"/>
  <c r="AC22" i="146"/>
  <c r="AA22" i="146"/>
  <c r="Y22" i="146"/>
  <c r="W22" i="146"/>
  <c r="U22" i="146"/>
  <c r="S22" i="146"/>
  <c r="Q22" i="146"/>
  <c r="O22" i="146"/>
  <c r="M22" i="146"/>
  <c r="K22" i="146"/>
  <c r="I22" i="146"/>
  <c r="G22" i="146"/>
  <c r="AK41" i="146"/>
  <c r="AI41" i="146"/>
  <c r="AG41" i="146"/>
  <c r="AE41" i="146"/>
  <c r="AC41" i="146"/>
  <c r="AA41" i="146"/>
  <c r="Y41" i="146"/>
  <c r="W41" i="146"/>
  <c r="U41" i="146"/>
  <c r="S41" i="146"/>
  <c r="Q41" i="146"/>
  <c r="O41" i="146"/>
  <c r="M41" i="146"/>
  <c r="K41" i="146"/>
  <c r="I41" i="146"/>
  <c r="G41" i="146"/>
  <c r="AK71" i="146"/>
  <c r="AI71" i="146"/>
  <c r="AG71" i="146"/>
  <c r="AE71" i="146"/>
  <c r="AC71" i="146"/>
  <c r="AA71" i="146"/>
  <c r="Y71" i="146"/>
  <c r="W71" i="146"/>
  <c r="U71" i="146"/>
  <c r="S71" i="146"/>
  <c r="Q71" i="146"/>
  <c r="O71" i="146"/>
  <c r="M71" i="146"/>
  <c r="K71" i="146"/>
  <c r="I71" i="146"/>
  <c r="G71" i="146"/>
  <c r="AK44" i="146"/>
  <c r="AI44" i="146"/>
  <c r="AG44" i="146"/>
  <c r="AE44" i="146"/>
  <c r="AC44" i="146"/>
  <c r="AA44" i="146"/>
  <c r="Y44" i="146"/>
  <c r="W44" i="146"/>
  <c r="U44" i="146"/>
  <c r="S44" i="146"/>
  <c r="Q44" i="146"/>
  <c r="O44" i="146"/>
  <c r="M44" i="146"/>
  <c r="K44" i="146"/>
  <c r="I44" i="146"/>
  <c r="G44" i="146"/>
  <c r="AK24" i="146"/>
  <c r="AI24" i="146"/>
  <c r="AG24" i="146"/>
  <c r="AE24" i="146"/>
  <c r="AC24" i="146"/>
  <c r="AA24" i="146"/>
  <c r="Y24" i="146"/>
  <c r="W24" i="146"/>
  <c r="U24" i="146"/>
  <c r="S24" i="146"/>
  <c r="Q24" i="146"/>
  <c r="O24" i="146"/>
  <c r="M24" i="146"/>
  <c r="K24" i="146"/>
  <c r="I24" i="146"/>
  <c r="G24" i="146"/>
  <c r="AK118" i="146"/>
  <c r="AI118" i="146"/>
  <c r="AG118" i="146"/>
  <c r="AE118" i="146"/>
  <c r="AC118" i="146"/>
  <c r="AA118" i="146"/>
  <c r="Y118" i="146"/>
  <c r="W118" i="146"/>
  <c r="U118" i="146"/>
  <c r="S118" i="146"/>
  <c r="Q118" i="146"/>
  <c r="O118" i="146"/>
  <c r="M118" i="146"/>
  <c r="K118" i="146"/>
  <c r="I118" i="146"/>
  <c r="G118" i="146"/>
  <c r="AK66" i="146"/>
  <c r="AI66" i="146"/>
  <c r="AG66" i="146"/>
  <c r="AE66" i="146"/>
  <c r="AC66" i="146"/>
  <c r="AA66" i="146"/>
  <c r="Y66" i="146"/>
  <c r="W66" i="146"/>
  <c r="U66" i="146"/>
  <c r="S66" i="146"/>
  <c r="Q66" i="146"/>
  <c r="O66" i="146"/>
  <c r="M66" i="146"/>
  <c r="K66" i="146"/>
  <c r="I66" i="146"/>
  <c r="G66" i="146"/>
  <c r="AK42" i="146"/>
  <c r="AI42" i="146"/>
  <c r="AG42" i="146"/>
  <c r="AE42" i="146"/>
  <c r="AC42" i="146"/>
  <c r="AA42" i="146"/>
  <c r="Y42" i="146"/>
  <c r="W42" i="146"/>
  <c r="U42" i="146"/>
  <c r="S42" i="146"/>
  <c r="Q42" i="146"/>
  <c r="O42" i="146"/>
  <c r="M42" i="146"/>
  <c r="K42" i="146"/>
  <c r="I42" i="146"/>
  <c r="G42" i="146"/>
  <c r="AK39" i="146"/>
  <c r="AI39" i="146"/>
  <c r="AG39" i="146"/>
  <c r="AE39" i="146"/>
  <c r="AC39" i="146"/>
  <c r="AA39" i="146"/>
  <c r="Y39" i="146"/>
  <c r="W39" i="146"/>
  <c r="U39" i="146"/>
  <c r="S39" i="146"/>
  <c r="Q39" i="146"/>
  <c r="O39" i="146"/>
  <c r="M39" i="146"/>
  <c r="K39" i="146"/>
  <c r="I39" i="146"/>
  <c r="G39" i="146"/>
  <c r="AK59" i="146"/>
  <c r="AI59" i="146"/>
  <c r="AG59" i="146"/>
  <c r="AE59" i="146"/>
  <c r="AC59" i="146"/>
  <c r="AA59" i="146"/>
  <c r="Y59" i="146"/>
  <c r="W59" i="146"/>
  <c r="U59" i="146"/>
  <c r="S59" i="146"/>
  <c r="Q59" i="146"/>
  <c r="O59" i="146"/>
  <c r="M59" i="146"/>
  <c r="K59" i="146"/>
  <c r="I59" i="146"/>
  <c r="G59" i="146"/>
  <c r="AK40" i="146"/>
  <c r="AI40" i="146"/>
  <c r="AG40" i="146"/>
  <c r="AE40" i="146"/>
  <c r="AC40" i="146"/>
  <c r="AA40" i="146"/>
  <c r="Y40" i="146"/>
  <c r="W40" i="146"/>
  <c r="U40" i="146"/>
  <c r="S40" i="146"/>
  <c r="Q40" i="146"/>
  <c r="O40" i="146"/>
  <c r="M40" i="146"/>
  <c r="K40" i="146"/>
  <c r="I40" i="146"/>
  <c r="G40" i="146"/>
  <c r="AK117" i="146"/>
  <c r="AI117" i="146"/>
  <c r="AG117" i="146"/>
  <c r="AE117" i="146"/>
  <c r="AC117" i="146"/>
  <c r="AA117" i="146"/>
  <c r="Y117" i="146"/>
  <c r="W117" i="146"/>
  <c r="U117" i="146"/>
  <c r="S117" i="146"/>
  <c r="Q117" i="146"/>
  <c r="O117" i="146"/>
  <c r="M117" i="146"/>
  <c r="K117" i="146"/>
  <c r="I117" i="146"/>
  <c r="G117" i="146"/>
  <c r="AK116" i="146"/>
  <c r="AI116" i="146"/>
  <c r="AG116" i="146"/>
  <c r="AE116" i="146"/>
  <c r="AC116" i="146"/>
  <c r="AA116" i="146"/>
  <c r="Y116" i="146"/>
  <c r="W116" i="146"/>
  <c r="U116" i="146"/>
  <c r="S116" i="146"/>
  <c r="Q116" i="146"/>
  <c r="O116" i="146"/>
  <c r="M116" i="146"/>
  <c r="K116" i="146"/>
  <c r="I116" i="146"/>
  <c r="G116" i="146"/>
  <c r="AK93" i="146"/>
  <c r="AI93" i="146"/>
  <c r="AG93" i="146"/>
  <c r="AE93" i="146"/>
  <c r="AC93" i="146"/>
  <c r="AA93" i="146"/>
  <c r="Y93" i="146"/>
  <c r="W93" i="146"/>
  <c r="U93" i="146"/>
  <c r="S93" i="146"/>
  <c r="Q93" i="146"/>
  <c r="O93" i="146"/>
  <c r="M93" i="146"/>
  <c r="K93" i="146"/>
  <c r="I93" i="146"/>
  <c r="G93" i="146"/>
  <c r="AK35" i="146"/>
  <c r="AI35" i="146"/>
  <c r="AG35" i="146"/>
  <c r="AE35" i="146"/>
  <c r="AC35" i="146"/>
  <c r="AA35" i="146"/>
  <c r="Y35" i="146"/>
  <c r="W35" i="146"/>
  <c r="U35" i="146"/>
  <c r="S35" i="146"/>
  <c r="Q35" i="146"/>
  <c r="O35" i="146"/>
  <c r="M35" i="146"/>
  <c r="K35" i="146"/>
  <c r="I35" i="146"/>
  <c r="G35" i="146"/>
  <c r="AK115" i="146"/>
  <c r="AI115" i="146"/>
  <c r="AG115" i="146"/>
  <c r="AE115" i="146"/>
  <c r="AC115" i="146"/>
  <c r="AA115" i="146"/>
  <c r="Y115" i="146"/>
  <c r="W115" i="146"/>
  <c r="U115" i="146"/>
  <c r="S115" i="146"/>
  <c r="Q115" i="146"/>
  <c r="O115" i="146"/>
  <c r="M115" i="146"/>
  <c r="K115" i="146"/>
  <c r="I115" i="146"/>
  <c r="G115" i="146"/>
  <c r="AK78" i="146"/>
  <c r="AI78" i="146"/>
  <c r="AG78" i="146"/>
  <c r="AE78" i="146"/>
  <c r="AC78" i="146"/>
  <c r="AA78" i="146"/>
  <c r="Y78" i="146"/>
  <c r="W78" i="146"/>
  <c r="U78" i="146"/>
  <c r="S78" i="146"/>
  <c r="Q78" i="146"/>
  <c r="O78" i="146"/>
  <c r="M78" i="146"/>
  <c r="K78" i="146"/>
  <c r="I78" i="146"/>
  <c r="G78" i="146"/>
  <c r="AK114" i="146"/>
  <c r="AI114" i="146"/>
  <c r="AG114" i="146"/>
  <c r="AE114" i="146"/>
  <c r="AC114" i="146"/>
  <c r="AA114" i="146"/>
  <c r="Y114" i="146"/>
  <c r="W114" i="146"/>
  <c r="U114" i="146"/>
  <c r="S114" i="146"/>
  <c r="Q114" i="146"/>
  <c r="O114" i="146"/>
  <c r="M114" i="146"/>
  <c r="K114" i="146"/>
  <c r="I114" i="146"/>
  <c r="G114" i="146"/>
  <c r="AK56" i="146"/>
  <c r="AI56" i="146"/>
  <c r="AG56" i="146"/>
  <c r="AE56" i="146"/>
  <c r="AC56" i="146"/>
  <c r="AA56" i="146"/>
  <c r="Y56" i="146"/>
  <c r="W56" i="146"/>
  <c r="U56" i="146"/>
  <c r="S56" i="146"/>
  <c r="Q56" i="146"/>
  <c r="O56" i="146"/>
  <c r="M56" i="146"/>
  <c r="K56" i="146"/>
  <c r="I56" i="146"/>
  <c r="G56" i="146"/>
  <c r="AK63" i="146"/>
  <c r="AI63" i="146"/>
  <c r="AG63" i="146"/>
  <c r="AE63" i="146"/>
  <c r="AC63" i="146"/>
  <c r="AA63" i="146"/>
  <c r="Y63" i="146"/>
  <c r="W63" i="146"/>
  <c r="U63" i="146"/>
  <c r="S63" i="146"/>
  <c r="Q63" i="146"/>
  <c r="O63" i="146"/>
  <c r="M63" i="146"/>
  <c r="K63" i="146"/>
  <c r="I63" i="146"/>
  <c r="G63" i="146"/>
  <c r="AK84" i="146"/>
  <c r="AI84" i="146"/>
  <c r="AG84" i="146"/>
  <c r="AE84" i="146"/>
  <c r="AC84" i="146"/>
  <c r="AA84" i="146"/>
  <c r="Y84" i="146"/>
  <c r="W84" i="146"/>
  <c r="U84" i="146"/>
  <c r="S84" i="146"/>
  <c r="Q84" i="146"/>
  <c r="O84" i="146"/>
  <c r="M84" i="146"/>
  <c r="K84" i="146"/>
  <c r="I84" i="146"/>
  <c r="G84" i="146"/>
  <c r="AK95" i="146"/>
  <c r="AI95" i="146"/>
  <c r="AG95" i="146"/>
  <c r="AE95" i="146"/>
  <c r="AC95" i="146"/>
  <c r="AA95" i="146"/>
  <c r="Y95" i="146"/>
  <c r="W95" i="146"/>
  <c r="U95" i="146"/>
  <c r="S95" i="146"/>
  <c r="Q95" i="146"/>
  <c r="O95" i="146"/>
  <c r="M95" i="146"/>
  <c r="K95" i="146"/>
  <c r="I95" i="146"/>
  <c r="G95" i="146"/>
  <c r="AK81" i="146"/>
  <c r="AI81" i="146"/>
  <c r="AG81" i="146"/>
  <c r="AE81" i="146"/>
  <c r="AC81" i="146"/>
  <c r="AA81" i="146"/>
  <c r="Y81" i="146"/>
  <c r="W81" i="146"/>
  <c r="U81" i="146"/>
  <c r="S81" i="146"/>
  <c r="Q81" i="146"/>
  <c r="O81" i="146"/>
  <c r="M81" i="146"/>
  <c r="K81" i="146"/>
  <c r="I81" i="146"/>
  <c r="G81" i="146"/>
  <c r="AK50" i="146"/>
  <c r="AI50" i="146"/>
  <c r="AG50" i="146"/>
  <c r="AE50" i="146"/>
  <c r="AC50" i="146"/>
  <c r="AA50" i="146"/>
  <c r="Y50" i="146"/>
  <c r="W50" i="146"/>
  <c r="U50" i="146"/>
  <c r="S50" i="146"/>
  <c r="Q50" i="146"/>
  <c r="O50" i="146"/>
  <c r="M50" i="146"/>
  <c r="K50" i="146"/>
  <c r="I50" i="146"/>
  <c r="G50" i="146"/>
  <c r="AK55" i="146"/>
  <c r="AI55" i="146"/>
  <c r="AG55" i="146"/>
  <c r="AE55" i="146"/>
  <c r="AC55" i="146"/>
  <c r="AA55" i="146"/>
  <c r="Y55" i="146"/>
  <c r="W55" i="146"/>
  <c r="U55" i="146"/>
  <c r="S55" i="146"/>
  <c r="Q55" i="146"/>
  <c r="O55" i="146"/>
  <c r="M55" i="146"/>
  <c r="K55" i="146"/>
  <c r="I55" i="146"/>
  <c r="G55" i="146"/>
  <c r="AK10" i="146"/>
  <c r="AI10" i="146"/>
  <c r="AG10" i="146"/>
  <c r="AE10" i="146"/>
  <c r="AC10" i="146"/>
  <c r="AA10" i="146"/>
  <c r="Y10" i="146"/>
  <c r="W10" i="146"/>
  <c r="U10" i="146"/>
  <c r="S10" i="146"/>
  <c r="Q10" i="146"/>
  <c r="O10" i="146"/>
  <c r="M10" i="146"/>
  <c r="K10" i="146"/>
  <c r="I10" i="146"/>
  <c r="G10" i="146"/>
  <c r="AK113" i="146"/>
  <c r="AI113" i="146"/>
  <c r="AG113" i="146"/>
  <c r="AE113" i="146"/>
  <c r="AC113" i="146"/>
  <c r="AA113" i="146"/>
  <c r="Y113" i="146"/>
  <c r="W113" i="146"/>
  <c r="U113" i="146"/>
  <c r="S113" i="146"/>
  <c r="Q113" i="146"/>
  <c r="O113" i="146"/>
  <c r="M113" i="146"/>
  <c r="K113" i="146"/>
  <c r="I113" i="146"/>
  <c r="G113" i="146"/>
  <c r="AK106" i="146"/>
  <c r="AI106" i="146"/>
  <c r="AG106" i="146"/>
  <c r="AE106" i="146"/>
  <c r="AC106" i="146"/>
  <c r="AA106" i="146"/>
  <c r="Y106" i="146"/>
  <c r="W106" i="146"/>
  <c r="U106" i="146"/>
  <c r="S106" i="146"/>
  <c r="Q106" i="146"/>
  <c r="O106" i="146"/>
  <c r="M106" i="146"/>
  <c r="K106" i="146"/>
  <c r="I106" i="146"/>
  <c r="G106" i="146"/>
  <c r="AK91" i="146"/>
  <c r="AI91" i="146"/>
  <c r="AG91" i="146"/>
  <c r="AE91" i="146"/>
  <c r="AC91" i="146"/>
  <c r="AA91" i="146"/>
  <c r="Y91" i="146"/>
  <c r="W91" i="146"/>
  <c r="U91" i="146"/>
  <c r="S91" i="146"/>
  <c r="Q91" i="146"/>
  <c r="O91" i="146"/>
  <c r="M91" i="146"/>
  <c r="K91" i="146"/>
  <c r="I91" i="146"/>
  <c r="G91" i="146"/>
  <c r="AK112" i="146"/>
  <c r="AI112" i="146"/>
  <c r="AG112" i="146"/>
  <c r="AE112" i="146"/>
  <c r="AC112" i="146"/>
  <c r="AA112" i="146"/>
  <c r="Y112" i="146"/>
  <c r="W112" i="146"/>
  <c r="U112" i="146"/>
  <c r="S112" i="146"/>
  <c r="Q112" i="146"/>
  <c r="O112" i="146"/>
  <c r="M112" i="146"/>
  <c r="K112" i="146"/>
  <c r="I112" i="146"/>
  <c r="G112" i="146"/>
  <c r="AK96" i="146"/>
  <c r="AI96" i="146"/>
  <c r="AG96" i="146"/>
  <c r="AE96" i="146"/>
  <c r="AC96" i="146"/>
  <c r="AA96" i="146"/>
  <c r="Y96" i="146"/>
  <c r="W96" i="146"/>
  <c r="U96" i="146"/>
  <c r="S96" i="146"/>
  <c r="Q96" i="146"/>
  <c r="O96" i="146"/>
  <c r="M96" i="146"/>
  <c r="K96" i="146"/>
  <c r="I96" i="146"/>
  <c r="G96" i="146"/>
  <c r="AK111" i="146"/>
  <c r="AI111" i="146"/>
  <c r="AG111" i="146"/>
  <c r="AE111" i="146"/>
  <c r="AC111" i="146"/>
  <c r="AA111" i="146"/>
  <c r="Y111" i="146"/>
  <c r="W111" i="146"/>
  <c r="U111" i="146"/>
  <c r="S111" i="146"/>
  <c r="Q111" i="146"/>
  <c r="O111" i="146"/>
  <c r="M111" i="146"/>
  <c r="K111" i="146"/>
  <c r="I111" i="146"/>
  <c r="G111" i="146"/>
  <c r="AK90" i="146"/>
  <c r="AI90" i="146"/>
  <c r="AG90" i="146"/>
  <c r="AE90" i="146"/>
  <c r="AC90" i="146"/>
  <c r="AA90" i="146"/>
  <c r="Y90" i="146"/>
  <c r="W90" i="146"/>
  <c r="U90" i="146"/>
  <c r="S90" i="146"/>
  <c r="Q90" i="146"/>
  <c r="O90" i="146"/>
  <c r="M90" i="146"/>
  <c r="K90" i="146"/>
  <c r="I90" i="146"/>
  <c r="G90" i="146"/>
  <c r="AK38" i="146"/>
  <c r="AI38" i="146"/>
  <c r="AG38" i="146"/>
  <c r="AE38" i="146"/>
  <c r="AC38" i="146"/>
  <c r="AA38" i="146"/>
  <c r="Y38" i="146"/>
  <c r="W38" i="146"/>
  <c r="U38" i="146"/>
  <c r="S38" i="146"/>
  <c r="Q38" i="146"/>
  <c r="O38" i="146"/>
  <c r="M38" i="146"/>
  <c r="K38" i="146"/>
  <c r="I38" i="146"/>
  <c r="G38" i="146"/>
  <c r="AK70" i="146"/>
  <c r="AI70" i="146"/>
  <c r="AG70" i="146"/>
  <c r="AE70" i="146"/>
  <c r="AC70" i="146"/>
  <c r="AA70" i="146"/>
  <c r="Y70" i="146"/>
  <c r="W70" i="146"/>
  <c r="U70" i="146"/>
  <c r="S70" i="146"/>
  <c r="Q70" i="146"/>
  <c r="O70" i="146"/>
  <c r="M70" i="146"/>
  <c r="K70" i="146"/>
  <c r="I70" i="146"/>
  <c r="G70" i="146"/>
  <c r="AK102" i="146"/>
  <c r="AI102" i="146"/>
  <c r="AG102" i="146"/>
  <c r="AE102" i="146"/>
  <c r="AC102" i="146"/>
  <c r="AA102" i="146"/>
  <c r="Y102" i="146"/>
  <c r="W102" i="146"/>
  <c r="U102" i="146"/>
  <c r="S102" i="146"/>
  <c r="Q102" i="146"/>
  <c r="O102" i="146"/>
  <c r="M102" i="146"/>
  <c r="K102" i="146"/>
  <c r="I102" i="146"/>
  <c r="G102" i="146"/>
  <c r="AK75" i="146"/>
  <c r="AI75" i="146"/>
  <c r="AG75" i="146"/>
  <c r="AE75" i="146"/>
  <c r="AC75" i="146"/>
  <c r="AA75" i="146"/>
  <c r="Y75" i="146"/>
  <c r="W75" i="146"/>
  <c r="U75" i="146"/>
  <c r="S75" i="146"/>
  <c r="Q75" i="146"/>
  <c r="O75" i="146"/>
  <c r="M75" i="146"/>
  <c r="K75" i="146"/>
  <c r="I75" i="146"/>
  <c r="G75" i="146"/>
  <c r="AK77" i="146"/>
  <c r="AI77" i="146"/>
  <c r="AG77" i="146"/>
  <c r="AE77" i="146"/>
  <c r="AC77" i="146"/>
  <c r="AA77" i="146"/>
  <c r="Y77" i="146"/>
  <c r="W77" i="146"/>
  <c r="U77" i="146"/>
  <c r="S77" i="146"/>
  <c r="Q77" i="146"/>
  <c r="O77" i="146"/>
  <c r="M77" i="146"/>
  <c r="K77" i="146"/>
  <c r="I77" i="146"/>
  <c r="G77" i="146"/>
  <c r="AK110" i="146"/>
  <c r="AI110" i="146"/>
  <c r="AG110" i="146"/>
  <c r="AE110" i="146"/>
  <c r="AC110" i="146"/>
  <c r="AA110" i="146"/>
  <c r="Y110" i="146"/>
  <c r="W110" i="146"/>
  <c r="U110" i="146"/>
  <c r="S110" i="146"/>
  <c r="Q110" i="146"/>
  <c r="O110" i="146"/>
  <c r="M110" i="146"/>
  <c r="K110" i="146"/>
  <c r="I110" i="146"/>
  <c r="G110" i="146"/>
  <c r="AK109" i="146"/>
  <c r="AI109" i="146"/>
  <c r="AG109" i="146"/>
  <c r="AE109" i="146"/>
  <c r="AC109" i="146"/>
  <c r="AA109" i="146"/>
  <c r="Y109" i="146"/>
  <c r="W109" i="146"/>
  <c r="U109" i="146"/>
  <c r="S109" i="146"/>
  <c r="Q109" i="146"/>
  <c r="O109" i="146"/>
  <c r="M109" i="146"/>
  <c r="K109" i="146"/>
  <c r="I109" i="146"/>
  <c r="G109" i="146"/>
  <c r="AK26" i="146"/>
  <c r="AI26" i="146"/>
  <c r="AG26" i="146"/>
  <c r="AE26" i="146"/>
  <c r="AC26" i="146"/>
  <c r="AA26" i="146"/>
  <c r="Y26" i="146"/>
  <c r="W26" i="146"/>
  <c r="U26" i="146"/>
  <c r="S26" i="146"/>
  <c r="Q26" i="146"/>
  <c r="O26" i="146"/>
  <c r="M26" i="146"/>
  <c r="K26" i="146"/>
  <c r="I26" i="146"/>
  <c r="G26" i="146"/>
  <c r="AK62" i="146"/>
  <c r="AI62" i="146"/>
  <c r="AG62" i="146"/>
  <c r="AE62" i="146"/>
  <c r="AC62" i="146"/>
  <c r="AA62" i="146"/>
  <c r="Y62" i="146"/>
  <c r="W62" i="146"/>
  <c r="U62" i="146"/>
  <c r="S62" i="146"/>
  <c r="Q62" i="146"/>
  <c r="O62" i="146"/>
  <c r="M62" i="146"/>
  <c r="K62" i="146"/>
  <c r="I62" i="146"/>
  <c r="G62" i="146"/>
  <c r="AK54" i="146"/>
  <c r="AI54" i="146"/>
  <c r="AG54" i="146"/>
  <c r="AE54" i="146"/>
  <c r="AC54" i="146"/>
  <c r="AA54" i="146"/>
  <c r="Y54" i="146"/>
  <c r="W54" i="146"/>
  <c r="U54" i="146"/>
  <c r="S54" i="146"/>
  <c r="Q54" i="146"/>
  <c r="O54" i="146"/>
  <c r="M54" i="146"/>
  <c r="K54" i="146"/>
  <c r="I54" i="146"/>
  <c r="G54" i="146"/>
  <c r="AK65" i="146"/>
  <c r="AI65" i="146"/>
  <c r="AG65" i="146"/>
  <c r="AE65" i="146"/>
  <c r="AC65" i="146"/>
  <c r="AA65" i="146"/>
  <c r="Y65" i="146"/>
  <c r="W65" i="146"/>
  <c r="U65" i="146"/>
  <c r="S65" i="146"/>
  <c r="Q65" i="146"/>
  <c r="O65" i="146"/>
  <c r="M65" i="146"/>
  <c r="K65" i="146"/>
  <c r="I65" i="146"/>
  <c r="G65" i="146"/>
  <c r="AK20" i="146"/>
  <c r="AI20" i="146"/>
  <c r="AG20" i="146"/>
  <c r="AE20" i="146"/>
  <c r="AC20" i="146"/>
  <c r="AA20" i="146"/>
  <c r="Y20" i="146"/>
  <c r="W20" i="146"/>
  <c r="U20" i="146"/>
  <c r="S20" i="146"/>
  <c r="Q20" i="146"/>
  <c r="O20" i="146"/>
  <c r="M20" i="146"/>
  <c r="K20" i="146"/>
  <c r="I20" i="146"/>
  <c r="G20" i="146"/>
  <c r="AK58" i="146"/>
  <c r="AI58" i="146"/>
  <c r="AG58" i="146"/>
  <c r="AE58" i="146"/>
  <c r="AC58" i="146"/>
  <c r="AA58" i="146"/>
  <c r="Y58" i="146"/>
  <c r="W58" i="146"/>
  <c r="U58" i="146"/>
  <c r="S58" i="146"/>
  <c r="Q58" i="146"/>
  <c r="O58" i="146"/>
  <c r="M58" i="146"/>
  <c r="K58" i="146"/>
  <c r="I58" i="146"/>
  <c r="G58" i="146"/>
  <c r="AK21" i="146"/>
  <c r="AI21" i="146"/>
  <c r="AG21" i="146"/>
  <c r="AE21" i="146"/>
  <c r="AC21" i="146"/>
  <c r="AA21" i="146"/>
  <c r="Y21" i="146"/>
  <c r="W21" i="146"/>
  <c r="U21" i="146"/>
  <c r="S21" i="146"/>
  <c r="Q21" i="146"/>
  <c r="O21" i="146"/>
  <c r="M21" i="146"/>
  <c r="K21" i="146"/>
  <c r="I21" i="146"/>
  <c r="G21" i="146"/>
  <c r="AK53" i="146"/>
  <c r="AI53" i="146"/>
  <c r="AG53" i="146"/>
  <c r="AE53" i="146"/>
  <c r="AC53" i="146"/>
  <c r="AA53" i="146"/>
  <c r="Y53" i="146"/>
  <c r="W53" i="146"/>
  <c r="U53" i="146"/>
  <c r="S53" i="146"/>
  <c r="Q53" i="146"/>
  <c r="O53" i="146"/>
  <c r="M53" i="146"/>
  <c r="K53" i="146"/>
  <c r="I53" i="146"/>
  <c r="G53" i="146"/>
  <c r="AK61" i="146"/>
  <c r="AI61" i="146"/>
  <c r="AG61" i="146"/>
  <c r="AE61" i="146"/>
  <c r="AC61" i="146"/>
  <c r="AA61" i="146"/>
  <c r="Y61" i="146"/>
  <c r="W61" i="146"/>
  <c r="U61" i="146"/>
  <c r="S61" i="146"/>
  <c r="Q61" i="146"/>
  <c r="O61" i="146"/>
  <c r="M61" i="146"/>
  <c r="K61" i="146"/>
  <c r="I61" i="146"/>
  <c r="G61" i="146"/>
  <c r="AK34" i="146"/>
  <c r="AI34" i="146"/>
  <c r="AG34" i="146"/>
  <c r="AE34" i="146"/>
  <c r="AC34" i="146"/>
  <c r="AA34" i="146"/>
  <c r="Y34" i="146"/>
  <c r="W34" i="146"/>
  <c r="U34" i="146"/>
  <c r="S34" i="146"/>
  <c r="Q34" i="146"/>
  <c r="O34" i="146"/>
  <c r="M34" i="146"/>
  <c r="K34" i="146"/>
  <c r="I34" i="146"/>
  <c r="G34" i="146"/>
  <c r="AK14" i="146"/>
  <c r="AI14" i="146"/>
  <c r="AG14" i="146"/>
  <c r="AE14" i="146"/>
  <c r="AC14" i="146"/>
  <c r="AA14" i="146"/>
  <c r="Y14" i="146"/>
  <c r="W14" i="146"/>
  <c r="U14" i="146"/>
  <c r="S14" i="146"/>
  <c r="Q14" i="146"/>
  <c r="O14" i="146"/>
  <c r="M14" i="146"/>
  <c r="K14" i="146"/>
  <c r="I14" i="146"/>
  <c r="G14" i="146"/>
  <c r="AK108" i="146"/>
  <c r="AI108" i="146"/>
  <c r="AG108" i="146"/>
  <c r="AE108" i="146"/>
  <c r="AC108" i="146"/>
  <c r="AA108" i="146"/>
  <c r="Y108" i="146"/>
  <c r="W108" i="146"/>
  <c r="U108" i="146"/>
  <c r="S108" i="146"/>
  <c r="Q108" i="146"/>
  <c r="O108" i="146"/>
  <c r="M108" i="146"/>
  <c r="K108" i="146"/>
  <c r="I108" i="146"/>
  <c r="G108" i="146"/>
  <c r="AK23" i="146"/>
  <c r="AI23" i="146"/>
  <c r="AG23" i="146"/>
  <c r="AE23" i="146"/>
  <c r="AC23" i="146"/>
  <c r="AA23" i="146"/>
  <c r="Y23" i="146"/>
  <c r="W23" i="146"/>
  <c r="U23" i="146"/>
  <c r="S23" i="146"/>
  <c r="Q23" i="146"/>
  <c r="O23" i="146"/>
  <c r="M23" i="146"/>
  <c r="K23" i="146"/>
  <c r="I23" i="146"/>
  <c r="G23" i="146"/>
  <c r="AK12" i="146"/>
  <c r="AI12" i="146"/>
  <c r="AG12" i="146"/>
  <c r="AE12" i="146"/>
  <c r="AC12" i="146"/>
  <c r="AA12" i="146"/>
  <c r="Y12" i="146"/>
  <c r="W12" i="146"/>
  <c r="U12" i="146"/>
  <c r="S12" i="146"/>
  <c r="Q12" i="146"/>
  <c r="O12" i="146"/>
  <c r="M12" i="146"/>
  <c r="K12" i="146"/>
  <c r="I12" i="146"/>
  <c r="G12" i="146"/>
  <c r="AK69" i="146"/>
  <c r="AI69" i="146"/>
  <c r="AG69" i="146"/>
  <c r="AE69" i="146"/>
  <c r="AC69" i="146"/>
  <c r="AA69" i="146"/>
  <c r="Y69" i="146"/>
  <c r="W69" i="146"/>
  <c r="U69" i="146"/>
  <c r="S69" i="146"/>
  <c r="Q69" i="146"/>
  <c r="O69" i="146"/>
  <c r="M69" i="146"/>
  <c r="K69" i="146"/>
  <c r="I69" i="146"/>
  <c r="G69" i="146"/>
  <c r="AK52" i="146"/>
  <c r="AI52" i="146"/>
  <c r="AG52" i="146"/>
  <c r="AE52" i="146"/>
  <c r="AC52" i="146"/>
  <c r="AA52" i="146"/>
  <c r="Y52" i="146"/>
  <c r="W52" i="146"/>
  <c r="U52" i="146"/>
  <c r="S52" i="146"/>
  <c r="Q52" i="146"/>
  <c r="O52" i="146"/>
  <c r="M52" i="146"/>
  <c r="K52" i="146"/>
  <c r="I52" i="146"/>
  <c r="G52" i="146"/>
  <c r="AK68" i="146"/>
  <c r="AI68" i="146"/>
  <c r="AG68" i="146"/>
  <c r="AE68" i="146"/>
  <c r="AC68" i="146"/>
  <c r="AA68" i="146"/>
  <c r="Y68" i="146"/>
  <c r="W68" i="146"/>
  <c r="U68" i="146"/>
  <c r="S68" i="146"/>
  <c r="Q68" i="146"/>
  <c r="O68" i="146"/>
  <c r="M68" i="146"/>
  <c r="K68" i="146"/>
  <c r="I68" i="146"/>
  <c r="G68" i="146"/>
  <c r="AK19" i="146"/>
  <c r="AI19" i="146"/>
  <c r="AG19" i="146"/>
  <c r="AE19" i="146"/>
  <c r="AC19" i="146"/>
  <c r="AA19" i="146"/>
  <c r="Y19" i="146"/>
  <c r="W19" i="146"/>
  <c r="U19" i="146"/>
  <c r="S19" i="146"/>
  <c r="Q19" i="146"/>
  <c r="O19" i="146"/>
  <c r="M19" i="146"/>
  <c r="K19" i="146"/>
  <c r="I19" i="146"/>
  <c r="G19" i="146"/>
  <c r="AK18" i="146"/>
  <c r="AI18" i="146"/>
  <c r="AG18" i="146"/>
  <c r="AE18" i="146"/>
  <c r="AC18" i="146"/>
  <c r="AA18" i="146"/>
  <c r="Y18" i="146"/>
  <c r="W18" i="146"/>
  <c r="U18" i="146"/>
  <c r="S18" i="146"/>
  <c r="Q18" i="146"/>
  <c r="O18" i="146"/>
  <c r="M18" i="146"/>
  <c r="K18" i="146"/>
  <c r="I18" i="146"/>
  <c r="G18" i="146"/>
  <c r="AK17" i="146"/>
  <c r="AI17" i="146"/>
  <c r="AG17" i="146"/>
  <c r="AE17" i="146"/>
  <c r="AC17" i="146"/>
  <c r="AA17" i="146"/>
  <c r="Y17" i="146"/>
  <c r="W17" i="146"/>
  <c r="U17" i="146"/>
  <c r="S17" i="146"/>
  <c r="Q17" i="146"/>
  <c r="O17" i="146"/>
  <c r="M17" i="146"/>
  <c r="K17" i="146"/>
  <c r="I17" i="146"/>
  <c r="G17" i="146"/>
  <c r="AK16" i="146"/>
  <c r="AI16" i="146"/>
  <c r="AG16" i="146"/>
  <c r="AE16" i="146"/>
  <c r="AC16" i="146"/>
  <c r="AA16" i="146"/>
  <c r="Y16" i="146"/>
  <c r="W16" i="146"/>
  <c r="U16" i="146"/>
  <c r="S16" i="146"/>
  <c r="Q16" i="146"/>
  <c r="O16" i="146"/>
  <c r="M16" i="146"/>
  <c r="K16" i="146"/>
  <c r="I16" i="146"/>
  <c r="G16" i="146"/>
  <c r="AK7" i="146"/>
  <c r="AI7" i="146"/>
  <c r="AG7" i="146"/>
  <c r="AE7" i="146"/>
  <c r="AC7" i="146"/>
  <c r="AA7" i="146"/>
  <c r="Y7" i="146"/>
  <c r="W7" i="146"/>
  <c r="U7" i="146"/>
  <c r="S7" i="146"/>
  <c r="Q7" i="146"/>
  <c r="O7" i="146"/>
  <c r="M7" i="146"/>
  <c r="K7" i="146"/>
  <c r="I7" i="146"/>
  <c r="G7" i="146"/>
  <c r="AK122" i="145"/>
  <c r="AI122" i="145"/>
  <c r="AG122" i="145"/>
  <c r="AE122" i="145"/>
  <c r="AC122" i="145"/>
  <c r="AA122" i="145"/>
  <c r="Y122" i="145"/>
  <c r="W122" i="145"/>
  <c r="U122" i="145"/>
  <c r="S122" i="145"/>
  <c r="Q122" i="145"/>
  <c r="O122" i="145"/>
  <c r="M122" i="145"/>
  <c r="K122" i="145"/>
  <c r="I122" i="145"/>
  <c r="G122" i="145"/>
  <c r="AK91" i="145"/>
  <c r="AI91" i="145"/>
  <c r="AG91" i="145"/>
  <c r="AE91" i="145"/>
  <c r="AC91" i="145"/>
  <c r="AA91" i="145"/>
  <c r="Y91" i="145"/>
  <c r="W91" i="145"/>
  <c r="U91" i="145"/>
  <c r="S91" i="145"/>
  <c r="Q91" i="145"/>
  <c r="O91" i="145"/>
  <c r="M91" i="145"/>
  <c r="K91" i="145"/>
  <c r="I91" i="145"/>
  <c r="G91" i="145"/>
  <c r="AK47" i="145"/>
  <c r="AI47" i="145"/>
  <c r="AG47" i="145"/>
  <c r="AE47" i="145"/>
  <c r="AC47" i="145"/>
  <c r="AA47" i="145"/>
  <c r="Y47" i="145"/>
  <c r="W47" i="145"/>
  <c r="U47" i="145"/>
  <c r="S47" i="145"/>
  <c r="Q47" i="145"/>
  <c r="O47" i="145"/>
  <c r="M47" i="145"/>
  <c r="K47" i="145"/>
  <c r="I47" i="145"/>
  <c r="G47" i="145"/>
  <c r="AK52" i="145"/>
  <c r="AI52" i="145"/>
  <c r="AG52" i="145"/>
  <c r="AE52" i="145"/>
  <c r="AC52" i="145"/>
  <c r="AA52" i="145"/>
  <c r="Y52" i="145"/>
  <c r="W52" i="145"/>
  <c r="U52" i="145"/>
  <c r="S52" i="145"/>
  <c r="Q52" i="145"/>
  <c r="O52" i="145"/>
  <c r="M52" i="145"/>
  <c r="K52" i="145"/>
  <c r="I52" i="145"/>
  <c r="G52" i="145"/>
  <c r="AK38" i="145"/>
  <c r="AI38" i="145"/>
  <c r="AG38" i="145"/>
  <c r="AE38" i="145"/>
  <c r="AC38" i="145"/>
  <c r="AA38" i="145"/>
  <c r="Y38" i="145"/>
  <c r="W38" i="145"/>
  <c r="U38" i="145"/>
  <c r="S38" i="145"/>
  <c r="Q38" i="145"/>
  <c r="O38" i="145"/>
  <c r="M38" i="145"/>
  <c r="K38" i="145"/>
  <c r="I38" i="145"/>
  <c r="G38" i="145"/>
  <c r="AK67" i="145"/>
  <c r="AI67" i="145"/>
  <c r="AG67" i="145"/>
  <c r="AE67" i="145"/>
  <c r="AC67" i="145"/>
  <c r="AA67" i="145"/>
  <c r="Y67" i="145"/>
  <c r="W67" i="145"/>
  <c r="U67" i="145"/>
  <c r="S67" i="145"/>
  <c r="Q67" i="145"/>
  <c r="O67" i="145"/>
  <c r="M67" i="145"/>
  <c r="K67" i="145"/>
  <c r="I67" i="145"/>
  <c r="G67" i="145"/>
  <c r="AK29" i="145"/>
  <c r="AI29" i="145"/>
  <c r="AG29" i="145"/>
  <c r="AE29" i="145"/>
  <c r="AC29" i="145"/>
  <c r="AA29" i="145"/>
  <c r="Y29" i="145"/>
  <c r="W29" i="145"/>
  <c r="U29" i="145"/>
  <c r="S29" i="145"/>
  <c r="Q29" i="145"/>
  <c r="O29" i="145"/>
  <c r="M29" i="145"/>
  <c r="K29" i="145"/>
  <c r="I29" i="145"/>
  <c r="G29" i="145"/>
  <c r="AK69" i="145"/>
  <c r="AI69" i="145"/>
  <c r="AG69" i="145"/>
  <c r="AE69" i="145"/>
  <c r="AC69" i="145"/>
  <c r="AA69" i="145"/>
  <c r="Y69" i="145"/>
  <c r="W69" i="145"/>
  <c r="U69" i="145"/>
  <c r="S69" i="145"/>
  <c r="Q69" i="145"/>
  <c r="O69" i="145"/>
  <c r="M69" i="145"/>
  <c r="K69" i="145"/>
  <c r="I69" i="145"/>
  <c r="G69" i="145"/>
  <c r="AK35" i="145"/>
  <c r="AI35" i="145"/>
  <c r="AG35" i="145"/>
  <c r="AE35" i="145"/>
  <c r="AC35" i="145"/>
  <c r="AA35" i="145"/>
  <c r="Y35" i="145"/>
  <c r="W35" i="145"/>
  <c r="U35" i="145"/>
  <c r="S35" i="145"/>
  <c r="Q35" i="145"/>
  <c r="O35" i="145"/>
  <c r="M35" i="145"/>
  <c r="K35" i="145"/>
  <c r="I35" i="145"/>
  <c r="G35" i="145"/>
  <c r="AK33" i="145"/>
  <c r="AI33" i="145"/>
  <c r="AG33" i="145"/>
  <c r="AE33" i="145"/>
  <c r="AC33" i="145"/>
  <c r="AA33" i="145"/>
  <c r="Y33" i="145"/>
  <c r="W33" i="145"/>
  <c r="U33" i="145"/>
  <c r="S33" i="145"/>
  <c r="Q33" i="145"/>
  <c r="O33" i="145"/>
  <c r="M33" i="145"/>
  <c r="K33" i="145"/>
  <c r="I33" i="145"/>
  <c r="G33" i="145"/>
  <c r="AK26" i="145"/>
  <c r="AI26" i="145"/>
  <c r="AG26" i="145"/>
  <c r="AE26" i="145"/>
  <c r="AC26" i="145"/>
  <c r="AA26" i="145"/>
  <c r="Y26" i="145"/>
  <c r="W26" i="145"/>
  <c r="U26" i="145"/>
  <c r="S26" i="145"/>
  <c r="Q26" i="145"/>
  <c r="O26" i="145"/>
  <c r="M26" i="145"/>
  <c r="K26" i="145"/>
  <c r="I26" i="145"/>
  <c r="G26" i="145"/>
  <c r="AK12" i="145"/>
  <c r="AI12" i="145"/>
  <c r="AG12" i="145"/>
  <c r="AE12" i="145"/>
  <c r="AC12" i="145"/>
  <c r="AA12" i="145"/>
  <c r="Y12" i="145"/>
  <c r="W12" i="145"/>
  <c r="U12" i="145"/>
  <c r="S12" i="145"/>
  <c r="Q12" i="145"/>
  <c r="O12" i="145"/>
  <c r="M12" i="145"/>
  <c r="K12" i="145"/>
  <c r="I12" i="145"/>
  <c r="G12" i="145"/>
  <c r="AK16" i="145"/>
  <c r="AI16" i="145"/>
  <c r="AG16" i="145"/>
  <c r="AE16" i="145"/>
  <c r="AC16" i="145"/>
  <c r="AA16" i="145"/>
  <c r="Y16" i="145"/>
  <c r="W16" i="145"/>
  <c r="U16" i="145"/>
  <c r="S16" i="145"/>
  <c r="Q16" i="145"/>
  <c r="O16" i="145"/>
  <c r="M16" i="145"/>
  <c r="K16" i="145"/>
  <c r="I16" i="145"/>
  <c r="G16" i="145"/>
  <c r="AK121" i="145"/>
  <c r="AI121" i="145"/>
  <c r="AG121" i="145"/>
  <c r="AE121" i="145"/>
  <c r="AC121" i="145"/>
  <c r="AA121" i="145"/>
  <c r="Y121" i="145"/>
  <c r="W121" i="145"/>
  <c r="U121" i="145"/>
  <c r="S121" i="145"/>
  <c r="Q121" i="145"/>
  <c r="O121" i="145"/>
  <c r="M121" i="145"/>
  <c r="K121" i="145"/>
  <c r="I121" i="145"/>
  <c r="G121" i="145"/>
  <c r="AK46" i="145"/>
  <c r="AI46" i="145"/>
  <c r="AG46" i="145"/>
  <c r="AE46" i="145"/>
  <c r="AC46" i="145"/>
  <c r="AA46" i="145"/>
  <c r="Y46" i="145"/>
  <c r="W46" i="145"/>
  <c r="U46" i="145"/>
  <c r="S46" i="145"/>
  <c r="Q46" i="145"/>
  <c r="O46" i="145"/>
  <c r="M46" i="145"/>
  <c r="K46" i="145"/>
  <c r="I46" i="145"/>
  <c r="G46" i="145"/>
  <c r="AK21" i="145"/>
  <c r="AI21" i="145"/>
  <c r="AG21" i="145"/>
  <c r="AE21" i="145"/>
  <c r="AC21" i="145"/>
  <c r="AA21" i="145"/>
  <c r="Y21" i="145"/>
  <c r="W21" i="145"/>
  <c r="U21" i="145"/>
  <c r="S21" i="145"/>
  <c r="Q21" i="145"/>
  <c r="O21" i="145"/>
  <c r="M21" i="145"/>
  <c r="K21" i="145"/>
  <c r="I21" i="145"/>
  <c r="G21" i="145"/>
  <c r="AK66" i="145"/>
  <c r="AI66" i="145"/>
  <c r="AG66" i="145"/>
  <c r="AE66" i="145"/>
  <c r="AC66" i="145"/>
  <c r="AA66" i="145"/>
  <c r="Y66" i="145"/>
  <c r="W66" i="145"/>
  <c r="U66" i="145"/>
  <c r="S66" i="145"/>
  <c r="Q66" i="145"/>
  <c r="O66" i="145"/>
  <c r="M66" i="145"/>
  <c r="K66" i="145"/>
  <c r="I66" i="145"/>
  <c r="G66" i="145"/>
  <c r="AK30" i="145"/>
  <c r="AI30" i="145"/>
  <c r="AG30" i="145"/>
  <c r="AE30" i="145"/>
  <c r="AC30" i="145"/>
  <c r="AA30" i="145"/>
  <c r="Y30" i="145"/>
  <c r="W30" i="145"/>
  <c r="U30" i="145"/>
  <c r="S30" i="145"/>
  <c r="Q30" i="145"/>
  <c r="O30" i="145"/>
  <c r="M30" i="145"/>
  <c r="K30" i="145"/>
  <c r="I30" i="145"/>
  <c r="G30" i="145"/>
  <c r="AK34" i="145"/>
  <c r="AI34" i="145"/>
  <c r="AG34" i="145"/>
  <c r="AE34" i="145"/>
  <c r="AC34" i="145"/>
  <c r="AA34" i="145"/>
  <c r="Y34" i="145"/>
  <c r="W34" i="145"/>
  <c r="U34" i="145"/>
  <c r="S34" i="145"/>
  <c r="Q34" i="145"/>
  <c r="O34" i="145"/>
  <c r="M34" i="145"/>
  <c r="K34" i="145"/>
  <c r="I34" i="145"/>
  <c r="G34" i="145"/>
  <c r="AK28" i="145"/>
  <c r="AI28" i="145"/>
  <c r="AG28" i="145"/>
  <c r="AE28" i="145"/>
  <c r="AC28" i="145"/>
  <c r="AA28" i="145"/>
  <c r="Y28" i="145"/>
  <c r="W28" i="145"/>
  <c r="U28" i="145"/>
  <c r="S28" i="145"/>
  <c r="Q28" i="145"/>
  <c r="O28" i="145"/>
  <c r="M28" i="145"/>
  <c r="K28" i="145"/>
  <c r="I28" i="145"/>
  <c r="G28" i="145"/>
  <c r="AK15" i="145"/>
  <c r="AI15" i="145"/>
  <c r="AG15" i="145"/>
  <c r="AE15" i="145"/>
  <c r="AC15" i="145"/>
  <c r="AA15" i="145"/>
  <c r="Y15" i="145"/>
  <c r="W15" i="145"/>
  <c r="U15" i="145"/>
  <c r="S15" i="145"/>
  <c r="Q15" i="145"/>
  <c r="O15" i="145"/>
  <c r="M15" i="145"/>
  <c r="K15" i="145"/>
  <c r="I15" i="145"/>
  <c r="G15" i="145"/>
  <c r="AK8" i="145"/>
  <c r="AI8" i="145"/>
  <c r="AG8" i="145"/>
  <c r="AE8" i="145"/>
  <c r="AC8" i="145"/>
  <c r="AA8" i="145"/>
  <c r="Y8" i="145"/>
  <c r="W8" i="145"/>
  <c r="U8" i="145"/>
  <c r="S8" i="145"/>
  <c r="Q8" i="145"/>
  <c r="O8" i="145"/>
  <c r="M8" i="145"/>
  <c r="K8" i="145"/>
  <c r="I8" i="145"/>
  <c r="G8" i="145"/>
  <c r="AK20" i="145"/>
  <c r="AI20" i="145"/>
  <c r="AG20" i="145"/>
  <c r="AE20" i="145"/>
  <c r="AC20" i="145"/>
  <c r="AA20" i="145"/>
  <c r="Y20" i="145"/>
  <c r="W20" i="145"/>
  <c r="U20" i="145"/>
  <c r="S20" i="145"/>
  <c r="Q20" i="145"/>
  <c r="O20" i="145"/>
  <c r="M20" i="145"/>
  <c r="K20" i="145"/>
  <c r="I20" i="145"/>
  <c r="G20" i="145"/>
  <c r="AK5" i="145"/>
  <c r="AI5" i="145"/>
  <c r="AG5" i="145"/>
  <c r="AE5" i="145"/>
  <c r="AC5" i="145"/>
  <c r="AA5" i="145"/>
  <c r="Y5" i="145"/>
  <c r="W5" i="145"/>
  <c r="U5" i="145"/>
  <c r="S5" i="145"/>
  <c r="Q5" i="145"/>
  <c r="O5" i="145"/>
  <c r="M5" i="145"/>
  <c r="K5" i="145"/>
  <c r="I5" i="145"/>
  <c r="G5" i="145"/>
  <c r="AK11" i="145"/>
  <c r="AI11" i="145"/>
  <c r="AG11" i="145"/>
  <c r="AE11" i="145"/>
  <c r="AC11" i="145"/>
  <c r="AA11" i="145"/>
  <c r="Y11" i="145"/>
  <c r="W11" i="145"/>
  <c r="U11" i="145"/>
  <c r="S11" i="145"/>
  <c r="Q11" i="145"/>
  <c r="O11" i="145"/>
  <c r="M11" i="145"/>
  <c r="K11" i="145"/>
  <c r="I11" i="145"/>
  <c r="G11" i="145"/>
  <c r="AK6" i="145"/>
  <c r="AI6" i="145"/>
  <c r="AG6" i="145"/>
  <c r="AE6" i="145"/>
  <c r="AC6" i="145"/>
  <c r="AA6" i="145"/>
  <c r="Y6" i="145"/>
  <c r="W6" i="145"/>
  <c r="U6" i="145"/>
  <c r="S6" i="145"/>
  <c r="Q6" i="145"/>
  <c r="O6" i="145"/>
  <c r="M6" i="145"/>
  <c r="K6" i="145"/>
  <c r="I6" i="145"/>
  <c r="G6" i="145"/>
  <c r="AK90" i="145"/>
  <c r="AI90" i="145"/>
  <c r="AG90" i="145"/>
  <c r="AE90" i="145"/>
  <c r="AC90" i="145"/>
  <c r="AA90" i="145"/>
  <c r="Y90" i="145"/>
  <c r="W90" i="145"/>
  <c r="U90" i="145"/>
  <c r="S90" i="145"/>
  <c r="Q90" i="145"/>
  <c r="O90" i="145"/>
  <c r="M90" i="145"/>
  <c r="K90" i="145"/>
  <c r="I90" i="145"/>
  <c r="G90" i="145"/>
  <c r="AK89" i="145"/>
  <c r="AI89" i="145"/>
  <c r="AG89" i="145"/>
  <c r="AE89" i="145"/>
  <c r="AC89" i="145"/>
  <c r="AA89" i="145"/>
  <c r="Y89" i="145"/>
  <c r="W89" i="145"/>
  <c r="U89" i="145"/>
  <c r="S89" i="145"/>
  <c r="Q89" i="145"/>
  <c r="O89" i="145"/>
  <c r="M89" i="145"/>
  <c r="K89" i="145"/>
  <c r="I89" i="145"/>
  <c r="G89" i="145"/>
  <c r="AK32" i="145"/>
  <c r="AI32" i="145"/>
  <c r="AG32" i="145"/>
  <c r="AE32" i="145"/>
  <c r="AC32" i="145"/>
  <c r="AA32" i="145"/>
  <c r="Y32" i="145"/>
  <c r="W32" i="145"/>
  <c r="U32" i="145"/>
  <c r="S32" i="145"/>
  <c r="Q32" i="145"/>
  <c r="O32" i="145"/>
  <c r="M32" i="145"/>
  <c r="K32" i="145"/>
  <c r="I32" i="145"/>
  <c r="G32" i="145"/>
  <c r="AK36" i="145"/>
  <c r="AI36" i="145"/>
  <c r="AG36" i="145"/>
  <c r="AE36" i="145"/>
  <c r="AC36" i="145"/>
  <c r="AA36" i="145"/>
  <c r="Y36" i="145"/>
  <c r="W36" i="145"/>
  <c r="U36" i="145"/>
  <c r="S36" i="145"/>
  <c r="Q36" i="145"/>
  <c r="O36" i="145"/>
  <c r="M36" i="145"/>
  <c r="K36" i="145"/>
  <c r="I36" i="145"/>
  <c r="G36" i="145"/>
  <c r="AK25" i="145"/>
  <c r="AI25" i="145"/>
  <c r="AG25" i="145"/>
  <c r="AE25" i="145"/>
  <c r="AC25" i="145"/>
  <c r="AA25" i="145"/>
  <c r="Y25" i="145"/>
  <c r="W25" i="145"/>
  <c r="U25" i="145"/>
  <c r="S25" i="145"/>
  <c r="Q25" i="145"/>
  <c r="O25" i="145"/>
  <c r="M25" i="145"/>
  <c r="K25" i="145"/>
  <c r="I25" i="145"/>
  <c r="G25" i="145"/>
  <c r="AK10" i="145"/>
  <c r="AI10" i="145"/>
  <c r="AG10" i="145"/>
  <c r="AE10" i="145"/>
  <c r="AC10" i="145"/>
  <c r="AA10" i="145"/>
  <c r="Y10" i="145"/>
  <c r="W10" i="145"/>
  <c r="U10" i="145"/>
  <c r="S10" i="145"/>
  <c r="Q10" i="145"/>
  <c r="O10" i="145"/>
  <c r="M10" i="145"/>
  <c r="K10" i="145"/>
  <c r="I10" i="145"/>
  <c r="G10" i="145"/>
  <c r="AK7" i="145"/>
  <c r="AI7" i="145"/>
  <c r="AG7" i="145"/>
  <c r="AE7" i="145"/>
  <c r="AC7" i="145"/>
  <c r="AA7" i="145"/>
  <c r="Y7" i="145"/>
  <c r="W7" i="145"/>
  <c r="U7" i="145"/>
  <c r="S7" i="145"/>
  <c r="Q7" i="145"/>
  <c r="O7" i="145"/>
  <c r="M7" i="145"/>
  <c r="K7" i="145"/>
  <c r="I7" i="145"/>
  <c r="G7" i="145"/>
  <c r="AK9" i="145"/>
  <c r="AI9" i="145"/>
  <c r="AG9" i="145"/>
  <c r="AE9" i="145"/>
  <c r="AC9" i="145"/>
  <c r="AA9" i="145"/>
  <c r="Y9" i="145"/>
  <c r="W9" i="145"/>
  <c r="U9" i="145"/>
  <c r="S9" i="145"/>
  <c r="Q9" i="145"/>
  <c r="O9" i="145"/>
  <c r="M9" i="145"/>
  <c r="K9" i="145"/>
  <c r="I9" i="145"/>
  <c r="G9" i="145"/>
  <c r="AK140" i="145"/>
  <c r="AI140" i="145"/>
  <c r="AG140" i="145"/>
  <c r="AE140" i="145"/>
  <c r="AC140" i="145"/>
  <c r="AA140" i="145"/>
  <c r="Y140" i="145"/>
  <c r="W140" i="145"/>
  <c r="U140" i="145"/>
  <c r="S140" i="145"/>
  <c r="Q140" i="145"/>
  <c r="O140" i="145"/>
  <c r="M140" i="145"/>
  <c r="K140" i="145"/>
  <c r="I140" i="145"/>
  <c r="G140" i="145"/>
  <c r="AK132" i="145"/>
  <c r="AI132" i="145"/>
  <c r="AG132" i="145"/>
  <c r="AE132" i="145"/>
  <c r="AC132" i="145"/>
  <c r="AA132" i="145"/>
  <c r="Y132" i="145"/>
  <c r="W132" i="145"/>
  <c r="U132" i="145"/>
  <c r="S132" i="145"/>
  <c r="Q132" i="145"/>
  <c r="O132" i="145"/>
  <c r="M132" i="145"/>
  <c r="K132" i="145"/>
  <c r="I132" i="145"/>
  <c r="G132" i="145"/>
  <c r="AK139" i="145"/>
  <c r="AI139" i="145"/>
  <c r="AG139" i="145"/>
  <c r="AE139" i="145"/>
  <c r="AC139" i="145"/>
  <c r="AA139" i="145"/>
  <c r="Y139" i="145"/>
  <c r="W139" i="145"/>
  <c r="U139" i="145"/>
  <c r="S139" i="145"/>
  <c r="Q139" i="145"/>
  <c r="O139" i="145"/>
  <c r="M139" i="145"/>
  <c r="K139" i="145"/>
  <c r="I139" i="145"/>
  <c r="G139" i="145"/>
  <c r="AK88" i="145"/>
  <c r="AI88" i="145"/>
  <c r="AG88" i="145"/>
  <c r="AE88" i="145"/>
  <c r="AC88" i="145"/>
  <c r="AA88" i="145"/>
  <c r="Y88" i="145"/>
  <c r="W88" i="145"/>
  <c r="U88" i="145"/>
  <c r="S88" i="145"/>
  <c r="Q88" i="145"/>
  <c r="O88" i="145"/>
  <c r="M88" i="145"/>
  <c r="K88" i="145"/>
  <c r="I88" i="145"/>
  <c r="G88" i="145"/>
  <c r="AK120" i="145"/>
  <c r="AI120" i="145"/>
  <c r="AE120" i="145"/>
  <c r="AC120" i="145"/>
  <c r="AA120" i="145"/>
  <c r="Y120" i="145"/>
  <c r="W120" i="145"/>
  <c r="U120" i="145"/>
  <c r="S120" i="145"/>
  <c r="Q120" i="145"/>
  <c r="O120" i="145"/>
  <c r="M120" i="145"/>
  <c r="K120" i="145"/>
  <c r="I120" i="145"/>
  <c r="G120" i="145"/>
  <c r="AK45" i="145"/>
  <c r="AI45" i="145"/>
  <c r="AG45" i="145"/>
  <c r="AE45" i="145"/>
  <c r="AC45" i="145"/>
  <c r="AA45" i="145"/>
  <c r="Y45" i="145"/>
  <c r="W45" i="145"/>
  <c r="U45" i="145"/>
  <c r="S45" i="145"/>
  <c r="Q45" i="145"/>
  <c r="O45" i="145"/>
  <c r="M45" i="145"/>
  <c r="K45" i="145"/>
  <c r="I45" i="145"/>
  <c r="G45" i="145"/>
  <c r="AK22" i="145"/>
  <c r="AI22" i="145"/>
  <c r="AG22" i="145"/>
  <c r="AE22" i="145"/>
  <c r="AC22" i="145"/>
  <c r="AA22" i="145"/>
  <c r="Y22" i="145"/>
  <c r="W22" i="145"/>
  <c r="U22" i="145"/>
  <c r="S22" i="145"/>
  <c r="Q22" i="145"/>
  <c r="O22" i="145"/>
  <c r="M22" i="145"/>
  <c r="K22" i="145"/>
  <c r="I22" i="145"/>
  <c r="G22" i="145"/>
  <c r="AK109" i="145"/>
  <c r="AI109" i="145"/>
  <c r="AG109" i="145"/>
  <c r="AE109" i="145"/>
  <c r="AC109" i="145"/>
  <c r="AA109" i="145"/>
  <c r="Y109" i="145"/>
  <c r="W109" i="145"/>
  <c r="U109" i="145"/>
  <c r="S109" i="145"/>
  <c r="Q109" i="145"/>
  <c r="O109" i="145"/>
  <c r="M109" i="145"/>
  <c r="K109" i="145"/>
  <c r="I109" i="145"/>
  <c r="G109" i="145"/>
  <c r="AK99" i="145"/>
  <c r="AI99" i="145"/>
  <c r="AG99" i="145"/>
  <c r="AE99" i="145"/>
  <c r="AC99" i="145"/>
  <c r="AA99" i="145"/>
  <c r="Y99" i="145"/>
  <c r="W99" i="145"/>
  <c r="U99" i="145"/>
  <c r="S99" i="145"/>
  <c r="Q99" i="145"/>
  <c r="O99" i="145"/>
  <c r="M99" i="145"/>
  <c r="K99" i="145"/>
  <c r="I99" i="145"/>
  <c r="G99" i="145"/>
  <c r="AK79" i="145"/>
  <c r="AI79" i="145"/>
  <c r="AG79" i="145"/>
  <c r="AE79" i="145"/>
  <c r="AC79" i="145"/>
  <c r="AA79" i="145"/>
  <c r="Y79" i="145"/>
  <c r="W79" i="145"/>
  <c r="U79" i="145"/>
  <c r="S79" i="145"/>
  <c r="Q79" i="145"/>
  <c r="O79" i="145"/>
  <c r="M79" i="145"/>
  <c r="K79" i="145"/>
  <c r="I79" i="145"/>
  <c r="G79" i="145"/>
  <c r="AK125" i="145"/>
  <c r="AI125" i="145"/>
  <c r="AG125" i="145"/>
  <c r="AE125" i="145"/>
  <c r="AC125" i="145"/>
  <c r="AA125" i="145"/>
  <c r="Y125" i="145"/>
  <c r="W125" i="145"/>
  <c r="U125" i="145"/>
  <c r="S125" i="145"/>
  <c r="Q125" i="145"/>
  <c r="O125" i="145"/>
  <c r="M125" i="145"/>
  <c r="K125" i="145"/>
  <c r="I125" i="145"/>
  <c r="G125" i="145"/>
  <c r="AK108" i="145"/>
  <c r="AI108" i="145"/>
  <c r="AG108" i="145"/>
  <c r="AE108" i="145"/>
  <c r="AC108" i="145"/>
  <c r="AA108" i="145"/>
  <c r="Y108" i="145"/>
  <c r="W108" i="145"/>
  <c r="U108" i="145"/>
  <c r="S108" i="145"/>
  <c r="Q108" i="145"/>
  <c r="O108" i="145"/>
  <c r="M108" i="145"/>
  <c r="K108" i="145"/>
  <c r="I108" i="145"/>
  <c r="G108" i="145"/>
  <c r="AK131" i="145"/>
  <c r="AI131" i="145"/>
  <c r="AG131" i="145"/>
  <c r="AE131" i="145"/>
  <c r="AC131" i="145"/>
  <c r="AA131" i="145"/>
  <c r="Y131" i="145"/>
  <c r="W131" i="145"/>
  <c r="U131" i="145"/>
  <c r="S131" i="145"/>
  <c r="Q131" i="145"/>
  <c r="O131" i="145"/>
  <c r="M131" i="145"/>
  <c r="K131" i="145"/>
  <c r="I131" i="145"/>
  <c r="G131" i="145"/>
  <c r="AK107" i="145"/>
  <c r="AI107" i="145"/>
  <c r="AG107" i="145"/>
  <c r="AE107" i="145"/>
  <c r="AC107" i="145"/>
  <c r="AA107" i="145"/>
  <c r="Y107" i="145"/>
  <c r="W107" i="145"/>
  <c r="U107" i="145"/>
  <c r="S107" i="145"/>
  <c r="Q107" i="145"/>
  <c r="O107" i="145"/>
  <c r="M107" i="145"/>
  <c r="K107" i="145"/>
  <c r="I107" i="145"/>
  <c r="G107" i="145"/>
  <c r="AK119" i="145"/>
  <c r="AI119" i="145"/>
  <c r="AG119" i="145"/>
  <c r="AE119" i="145"/>
  <c r="AC119" i="145"/>
  <c r="AA119" i="145"/>
  <c r="Y119" i="145"/>
  <c r="W119" i="145"/>
  <c r="U119" i="145"/>
  <c r="S119" i="145"/>
  <c r="Q119" i="145"/>
  <c r="O119" i="145"/>
  <c r="M119" i="145"/>
  <c r="K119" i="145"/>
  <c r="I119" i="145"/>
  <c r="G119" i="145"/>
  <c r="AK92" i="145"/>
  <c r="AI92" i="145"/>
  <c r="AG92" i="145"/>
  <c r="AE92" i="145"/>
  <c r="AC92" i="145"/>
  <c r="AA92" i="145"/>
  <c r="Y92" i="145"/>
  <c r="W92" i="145"/>
  <c r="U92" i="145"/>
  <c r="S92" i="145"/>
  <c r="Q92" i="145"/>
  <c r="O92" i="145"/>
  <c r="M92" i="145"/>
  <c r="K92" i="145"/>
  <c r="I92" i="145"/>
  <c r="G92" i="145"/>
  <c r="AK138" i="145"/>
  <c r="AI138" i="145"/>
  <c r="AG138" i="145"/>
  <c r="AE138" i="145"/>
  <c r="AC138" i="145"/>
  <c r="AA138" i="145"/>
  <c r="Y138" i="145"/>
  <c r="W138" i="145"/>
  <c r="U138" i="145"/>
  <c r="S138" i="145"/>
  <c r="Q138" i="145"/>
  <c r="O138" i="145"/>
  <c r="M138" i="145"/>
  <c r="K138" i="145"/>
  <c r="I138" i="145"/>
  <c r="G138" i="145"/>
  <c r="AK98" i="145"/>
  <c r="AI98" i="145"/>
  <c r="AG98" i="145"/>
  <c r="AE98" i="145"/>
  <c r="AC98" i="145"/>
  <c r="AA98" i="145"/>
  <c r="Y98" i="145"/>
  <c r="W98" i="145"/>
  <c r="U98" i="145"/>
  <c r="S98" i="145"/>
  <c r="Q98" i="145"/>
  <c r="O98" i="145"/>
  <c r="M98" i="145"/>
  <c r="K98" i="145"/>
  <c r="I98" i="145"/>
  <c r="G98" i="145"/>
  <c r="AK78" i="145"/>
  <c r="AI78" i="145"/>
  <c r="AG78" i="145"/>
  <c r="AE78" i="145"/>
  <c r="AC78" i="145"/>
  <c r="AA78" i="145"/>
  <c r="Y78" i="145"/>
  <c r="W78" i="145"/>
  <c r="U78" i="145"/>
  <c r="S78" i="145"/>
  <c r="Q78" i="145"/>
  <c r="O78" i="145"/>
  <c r="M78" i="145"/>
  <c r="K78" i="145"/>
  <c r="I78" i="145"/>
  <c r="G78" i="145"/>
  <c r="AK118" i="145"/>
  <c r="AI118" i="145"/>
  <c r="AG118" i="145"/>
  <c r="AE118" i="145"/>
  <c r="AC118" i="145"/>
  <c r="AA118" i="145"/>
  <c r="Y118" i="145"/>
  <c r="W118" i="145"/>
  <c r="U118" i="145"/>
  <c r="S118" i="145"/>
  <c r="Q118" i="145"/>
  <c r="O118" i="145"/>
  <c r="M118" i="145"/>
  <c r="K118" i="145"/>
  <c r="I118" i="145"/>
  <c r="G118" i="145"/>
  <c r="AK77" i="145"/>
  <c r="AI77" i="145"/>
  <c r="AG77" i="145"/>
  <c r="AE77" i="145"/>
  <c r="AC77" i="145"/>
  <c r="AA77" i="145"/>
  <c r="Y77" i="145"/>
  <c r="W77" i="145"/>
  <c r="U77" i="145"/>
  <c r="S77" i="145"/>
  <c r="Q77" i="145"/>
  <c r="O77" i="145"/>
  <c r="M77" i="145"/>
  <c r="K77" i="145"/>
  <c r="I77" i="145"/>
  <c r="G77" i="145"/>
  <c r="AK56" i="145"/>
  <c r="AI56" i="145"/>
  <c r="AG56" i="145"/>
  <c r="AE56" i="145"/>
  <c r="AC56" i="145"/>
  <c r="AA56" i="145"/>
  <c r="Y56" i="145"/>
  <c r="W56" i="145"/>
  <c r="U56" i="145"/>
  <c r="S56" i="145"/>
  <c r="Q56" i="145"/>
  <c r="O56" i="145"/>
  <c r="M56" i="145"/>
  <c r="K56" i="145"/>
  <c r="I56" i="145"/>
  <c r="G56" i="145"/>
  <c r="AK97" i="145"/>
  <c r="AI97" i="145"/>
  <c r="AG97" i="145"/>
  <c r="AE97" i="145"/>
  <c r="AC97" i="145"/>
  <c r="AA97" i="145"/>
  <c r="Y97" i="145"/>
  <c r="W97" i="145"/>
  <c r="U97" i="145"/>
  <c r="S97" i="145"/>
  <c r="Q97" i="145"/>
  <c r="O97" i="145"/>
  <c r="M97" i="145"/>
  <c r="K97" i="145"/>
  <c r="I97" i="145"/>
  <c r="G97" i="145"/>
  <c r="AK106" i="145"/>
  <c r="AI106" i="145"/>
  <c r="AG106" i="145"/>
  <c r="AE106" i="145"/>
  <c r="AC106" i="145"/>
  <c r="AA106" i="145"/>
  <c r="Y106" i="145"/>
  <c r="W106" i="145"/>
  <c r="U106" i="145"/>
  <c r="S106" i="145"/>
  <c r="Q106" i="145"/>
  <c r="O106" i="145"/>
  <c r="M106" i="145"/>
  <c r="K106" i="145"/>
  <c r="I106" i="145"/>
  <c r="G106" i="145"/>
  <c r="AK94" i="145"/>
  <c r="AI94" i="145"/>
  <c r="AG94" i="145"/>
  <c r="AE94" i="145"/>
  <c r="AC94" i="145"/>
  <c r="AA94" i="145"/>
  <c r="Y94" i="145"/>
  <c r="W94" i="145"/>
  <c r="U94" i="145"/>
  <c r="S94" i="145"/>
  <c r="Q94" i="145"/>
  <c r="O94" i="145"/>
  <c r="M94" i="145"/>
  <c r="K94" i="145"/>
  <c r="I94" i="145"/>
  <c r="G94" i="145"/>
  <c r="AK130" i="145"/>
  <c r="AI130" i="145"/>
  <c r="AG130" i="145"/>
  <c r="AE130" i="145"/>
  <c r="AC130" i="145"/>
  <c r="AA130" i="145"/>
  <c r="Y130" i="145"/>
  <c r="W130" i="145"/>
  <c r="U130" i="145"/>
  <c r="S130" i="145"/>
  <c r="Q130" i="145"/>
  <c r="O130" i="145"/>
  <c r="M130" i="145"/>
  <c r="K130" i="145"/>
  <c r="I130" i="145"/>
  <c r="G130" i="145"/>
  <c r="AK137" i="145"/>
  <c r="AI137" i="145"/>
  <c r="AG137" i="145"/>
  <c r="AE137" i="145"/>
  <c r="AC137" i="145"/>
  <c r="AA137" i="145"/>
  <c r="Y137" i="145"/>
  <c r="W137" i="145"/>
  <c r="U137" i="145"/>
  <c r="S137" i="145"/>
  <c r="Q137" i="145"/>
  <c r="O137" i="145"/>
  <c r="M137" i="145"/>
  <c r="K137" i="145"/>
  <c r="I137" i="145"/>
  <c r="G137" i="145"/>
  <c r="AK136" i="145"/>
  <c r="AI136" i="145"/>
  <c r="AG136" i="145"/>
  <c r="AE136" i="145"/>
  <c r="AC136" i="145"/>
  <c r="AA136" i="145"/>
  <c r="Y136" i="145"/>
  <c r="W136" i="145"/>
  <c r="U136" i="145"/>
  <c r="S136" i="145"/>
  <c r="Q136" i="145"/>
  <c r="O136" i="145"/>
  <c r="M136" i="145"/>
  <c r="K136" i="145"/>
  <c r="I136" i="145"/>
  <c r="G136" i="145"/>
  <c r="AK71" i="145"/>
  <c r="AI71" i="145"/>
  <c r="AG71" i="145"/>
  <c r="AE71" i="145"/>
  <c r="AC71" i="145"/>
  <c r="AA71" i="145"/>
  <c r="Y71" i="145"/>
  <c r="W71" i="145"/>
  <c r="U71" i="145"/>
  <c r="S71" i="145"/>
  <c r="Q71" i="145"/>
  <c r="O71" i="145"/>
  <c r="M71" i="145"/>
  <c r="K71" i="145"/>
  <c r="I71" i="145"/>
  <c r="G71" i="145"/>
  <c r="AK86" i="145"/>
  <c r="AI86" i="145"/>
  <c r="AG86" i="145"/>
  <c r="AE86" i="145"/>
  <c r="AC86" i="145"/>
  <c r="AA86" i="145"/>
  <c r="Y86" i="145"/>
  <c r="W86" i="145"/>
  <c r="U86" i="145"/>
  <c r="S86" i="145"/>
  <c r="Q86" i="145"/>
  <c r="O86" i="145"/>
  <c r="M86" i="145"/>
  <c r="K86" i="145"/>
  <c r="I86" i="145"/>
  <c r="G86" i="145"/>
  <c r="AK124" i="145"/>
  <c r="AI124" i="145"/>
  <c r="AG124" i="145"/>
  <c r="AE124" i="145"/>
  <c r="AC124" i="145"/>
  <c r="AA124" i="145"/>
  <c r="Y124" i="145"/>
  <c r="W124" i="145"/>
  <c r="U124" i="145"/>
  <c r="S124" i="145"/>
  <c r="Q124" i="145"/>
  <c r="O124" i="145"/>
  <c r="M124" i="145"/>
  <c r="K124" i="145"/>
  <c r="I124" i="145"/>
  <c r="G124" i="145"/>
  <c r="AK129" i="145"/>
  <c r="AI129" i="145"/>
  <c r="AG129" i="145"/>
  <c r="AE129" i="145"/>
  <c r="AC129" i="145"/>
  <c r="AA129" i="145"/>
  <c r="Y129" i="145"/>
  <c r="W129" i="145"/>
  <c r="U129" i="145"/>
  <c r="S129" i="145"/>
  <c r="Q129" i="145"/>
  <c r="O129" i="145"/>
  <c r="M129" i="145"/>
  <c r="K129" i="145"/>
  <c r="I129" i="145"/>
  <c r="G129" i="145"/>
  <c r="AK135" i="145"/>
  <c r="AI135" i="145"/>
  <c r="AG135" i="145"/>
  <c r="AE135" i="145"/>
  <c r="AC135" i="145"/>
  <c r="AA135" i="145"/>
  <c r="Y135" i="145"/>
  <c r="W135" i="145"/>
  <c r="U135" i="145"/>
  <c r="S135" i="145"/>
  <c r="Q135" i="145"/>
  <c r="O135" i="145"/>
  <c r="M135" i="145"/>
  <c r="K135" i="145"/>
  <c r="I135" i="145"/>
  <c r="G135" i="145"/>
  <c r="AK117" i="145"/>
  <c r="AI117" i="145"/>
  <c r="AG117" i="145"/>
  <c r="AE117" i="145"/>
  <c r="AC117" i="145"/>
  <c r="AA117" i="145"/>
  <c r="Y117" i="145"/>
  <c r="W117" i="145"/>
  <c r="U117" i="145"/>
  <c r="S117" i="145"/>
  <c r="Q117" i="145"/>
  <c r="O117" i="145"/>
  <c r="M117" i="145"/>
  <c r="K117" i="145"/>
  <c r="I117" i="145"/>
  <c r="G117" i="145"/>
  <c r="AK85" i="145"/>
  <c r="AI85" i="145"/>
  <c r="AG85" i="145"/>
  <c r="AE85" i="145"/>
  <c r="AC85" i="145"/>
  <c r="AA85" i="145"/>
  <c r="Y85" i="145"/>
  <c r="W85" i="145"/>
  <c r="U85" i="145"/>
  <c r="S85" i="145"/>
  <c r="Q85" i="145"/>
  <c r="O85" i="145"/>
  <c r="M85" i="145"/>
  <c r="K85" i="145"/>
  <c r="I85" i="145"/>
  <c r="G85" i="145"/>
  <c r="AK105" i="145"/>
  <c r="AI105" i="145"/>
  <c r="AG105" i="145"/>
  <c r="AE105" i="145"/>
  <c r="AC105" i="145"/>
  <c r="AA105" i="145"/>
  <c r="Y105" i="145"/>
  <c r="W105" i="145"/>
  <c r="U105" i="145"/>
  <c r="S105" i="145"/>
  <c r="Q105" i="145"/>
  <c r="O105" i="145"/>
  <c r="M105" i="145"/>
  <c r="K105" i="145"/>
  <c r="I105" i="145"/>
  <c r="G105" i="145"/>
  <c r="AK93" i="145"/>
  <c r="AI93" i="145"/>
  <c r="AG93" i="145"/>
  <c r="AE93" i="145"/>
  <c r="AC93" i="145"/>
  <c r="AA93" i="145"/>
  <c r="Y93" i="145"/>
  <c r="W93" i="145"/>
  <c r="U93" i="145"/>
  <c r="S93" i="145"/>
  <c r="Q93" i="145"/>
  <c r="O93" i="145"/>
  <c r="M93" i="145"/>
  <c r="K93" i="145"/>
  <c r="I93" i="145"/>
  <c r="G93" i="145"/>
  <c r="AK104" i="145"/>
  <c r="AI104" i="145"/>
  <c r="AG104" i="145"/>
  <c r="AE104" i="145"/>
  <c r="AC104" i="145"/>
  <c r="AA104" i="145"/>
  <c r="Y104" i="145"/>
  <c r="W104" i="145"/>
  <c r="U104" i="145"/>
  <c r="S104" i="145"/>
  <c r="Q104" i="145"/>
  <c r="O104" i="145"/>
  <c r="M104" i="145"/>
  <c r="K104" i="145"/>
  <c r="I104" i="145"/>
  <c r="G104" i="145"/>
  <c r="AK128" i="145"/>
  <c r="AI128" i="145"/>
  <c r="AG128" i="145"/>
  <c r="AE128" i="145"/>
  <c r="AC128" i="145"/>
  <c r="AA128" i="145"/>
  <c r="Y128" i="145"/>
  <c r="W128" i="145"/>
  <c r="U128" i="145"/>
  <c r="S128" i="145"/>
  <c r="Q128" i="145"/>
  <c r="O128" i="145"/>
  <c r="M128" i="145"/>
  <c r="K128" i="145"/>
  <c r="I128" i="145"/>
  <c r="G128" i="145"/>
  <c r="AK44" i="145"/>
  <c r="AI44" i="145"/>
  <c r="AG44" i="145"/>
  <c r="AE44" i="145"/>
  <c r="AC44" i="145"/>
  <c r="AA44" i="145"/>
  <c r="Y44" i="145"/>
  <c r="W44" i="145"/>
  <c r="U44" i="145"/>
  <c r="S44" i="145"/>
  <c r="Q44" i="145"/>
  <c r="O44" i="145"/>
  <c r="M44" i="145"/>
  <c r="K44" i="145"/>
  <c r="I44" i="145"/>
  <c r="G44" i="145"/>
  <c r="AK103" i="145"/>
  <c r="AI103" i="145"/>
  <c r="AG103" i="145"/>
  <c r="AE103" i="145"/>
  <c r="AC103" i="145"/>
  <c r="AA103" i="145"/>
  <c r="Y103" i="145"/>
  <c r="W103" i="145"/>
  <c r="U103" i="145"/>
  <c r="S103" i="145"/>
  <c r="Q103" i="145"/>
  <c r="O103" i="145"/>
  <c r="M103" i="145"/>
  <c r="K103" i="145"/>
  <c r="I103" i="145"/>
  <c r="G103" i="145"/>
  <c r="AK87" i="145"/>
  <c r="AI87" i="145"/>
  <c r="AG87" i="145"/>
  <c r="AE87" i="145"/>
  <c r="AC87" i="145"/>
  <c r="AA87" i="145"/>
  <c r="Y87" i="145"/>
  <c r="W87" i="145"/>
  <c r="U87" i="145"/>
  <c r="S87" i="145"/>
  <c r="Q87" i="145"/>
  <c r="O87" i="145"/>
  <c r="M87" i="145"/>
  <c r="K87" i="145"/>
  <c r="I87" i="145"/>
  <c r="G87" i="145"/>
  <c r="AK65" i="145"/>
  <c r="AI65" i="145"/>
  <c r="AG65" i="145"/>
  <c r="AE65" i="145"/>
  <c r="AC65" i="145"/>
  <c r="AA65" i="145"/>
  <c r="Y65" i="145"/>
  <c r="W65" i="145"/>
  <c r="U65" i="145"/>
  <c r="S65" i="145"/>
  <c r="Q65" i="145"/>
  <c r="O65" i="145"/>
  <c r="M65" i="145"/>
  <c r="K65" i="145"/>
  <c r="I65" i="145"/>
  <c r="G65" i="145"/>
  <c r="AK51" i="145"/>
  <c r="AI51" i="145"/>
  <c r="AG51" i="145"/>
  <c r="AE51" i="145"/>
  <c r="AC51" i="145"/>
  <c r="AA51" i="145"/>
  <c r="Y51" i="145"/>
  <c r="W51" i="145"/>
  <c r="U51" i="145"/>
  <c r="S51" i="145"/>
  <c r="Q51" i="145"/>
  <c r="O51" i="145"/>
  <c r="M51" i="145"/>
  <c r="K51" i="145"/>
  <c r="I51" i="145"/>
  <c r="G51" i="145"/>
  <c r="AK64" i="145"/>
  <c r="AI64" i="145"/>
  <c r="AG64" i="145"/>
  <c r="AE64" i="145"/>
  <c r="AC64" i="145"/>
  <c r="AA64" i="145"/>
  <c r="Y64" i="145"/>
  <c r="W64" i="145"/>
  <c r="U64" i="145"/>
  <c r="S64" i="145"/>
  <c r="Q64" i="145"/>
  <c r="O64" i="145"/>
  <c r="M64" i="145"/>
  <c r="K64" i="145"/>
  <c r="I64" i="145"/>
  <c r="G64" i="145"/>
  <c r="AK81" i="145"/>
  <c r="AI81" i="145"/>
  <c r="AG81" i="145"/>
  <c r="AE81" i="145"/>
  <c r="AC81" i="145"/>
  <c r="AA81" i="145"/>
  <c r="Y81" i="145"/>
  <c r="W81" i="145"/>
  <c r="U81" i="145"/>
  <c r="S81" i="145"/>
  <c r="Q81" i="145"/>
  <c r="O81" i="145"/>
  <c r="M81" i="145"/>
  <c r="K81" i="145"/>
  <c r="I81" i="145"/>
  <c r="G81" i="145"/>
  <c r="AK73" i="145"/>
  <c r="AI73" i="145"/>
  <c r="AG73" i="145"/>
  <c r="AE73" i="145"/>
  <c r="AC73" i="145"/>
  <c r="AA73" i="145"/>
  <c r="Y73" i="145"/>
  <c r="W73" i="145"/>
  <c r="U73" i="145"/>
  <c r="S73" i="145"/>
  <c r="Q73" i="145"/>
  <c r="O73" i="145"/>
  <c r="M73" i="145"/>
  <c r="K73" i="145"/>
  <c r="I73" i="145"/>
  <c r="G73" i="145"/>
  <c r="AK55" i="145"/>
  <c r="AI55" i="145"/>
  <c r="AG55" i="145"/>
  <c r="AE55" i="145"/>
  <c r="AC55" i="145"/>
  <c r="AA55" i="145"/>
  <c r="Y55" i="145"/>
  <c r="W55" i="145"/>
  <c r="U55" i="145"/>
  <c r="S55" i="145"/>
  <c r="Q55" i="145"/>
  <c r="O55" i="145"/>
  <c r="M55" i="145"/>
  <c r="K55" i="145"/>
  <c r="I55" i="145"/>
  <c r="G55" i="145"/>
  <c r="AK50" i="145"/>
  <c r="AI50" i="145"/>
  <c r="AG50" i="145"/>
  <c r="AE50" i="145"/>
  <c r="AC50" i="145"/>
  <c r="AA50" i="145"/>
  <c r="Y50" i="145"/>
  <c r="W50" i="145"/>
  <c r="U50" i="145"/>
  <c r="S50" i="145"/>
  <c r="Q50" i="145"/>
  <c r="O50" i="145"/>
  <c r="M50" i="145"/>
  <c r="K50" i="145"/>
  <c r="I50" i="145"/>
  <c r="G50" i="145"/>
  <c r="AK68" i="145"/>
  <c r="AI68" i="145"/>
  <c r="AG68" i="145"/>
  <c r="AE68" i="145"/>
  <c r="AC68" i="145"/>
  <c r="AA68" i="145"/>
  <c r="Y68" i="145"/>
  <c r="W68" i="145"/>
  <c r="U68" i="145"/>
  <c r="S68" i="145"/>
  <c r="Q68" i="145"/>
  <c r="O68" i="145"/>
  <c r="M68" i="145"/>
  <c r="K68" i="145"/>
  <c r="I68" i="145"/>
  <c r="G68" i="145"/>
  <c r="AK60" i="145"/>
  <c r="AI60" i="145"/>
  <c r="AG60" i="145"/>
  <c r="AE60" i="145"/>
  <c r="AC60" i="145"/>
  <c r="AA60" i="145"/>
  <c r="Y60" i="145"/>
  <c r="W60" i="145"/>
  <c r="U60" i="145"/>
  <c r="S60" i="145"/>
  <c r="Q60" i="145"/>
  <c r="O60" i="145"/>
  <c r="M60" i="145"/>
  <c r="K60" i="145"/>
  <c r="I60" i="145"/>
  <c r="G60" i="145"/>
  <c r="AK123" i="145"/>
  <c r="AI123" i="145"/>
  <c r="AG123" i="145"/>
  <c r="AE123" i="145"/>
  <c r="AC123" i="145"/>
  <c r="AA123" i="145"/>
  <c r="Y123" i="145"/>
  <c r="W123" i="145"/>
  <c r="U123" i="145"/>
  <c r="S123" i="145"/>
  <c r="Q123" i="145"/>
  <c r="O123" i="145"/>
  <c r="M123" i="145"/>
  <c r="K123" i="145"/>
  <c r="I123" i="145"/>
  <c r="G123" i="145"/>
  <c r="AK84" i="145"/>
  <c r="AI84" i="145"/>
  <c r="AG84" i="145"/>
  <c r="AE84" i="145"/>
  <c r="AC84" i="145"/>
  <c r="AA84" i="145"/>
  <c r="Y84" i="145"/>
  <c r="W84" i="145"/>
  <c r="U84" i="145"/>
  <c r="S84" i="145"/>
  <c r="Q84" i="145"/>
  <c r="O84" i="145"/>
  <c r="M84" i="145"/>
  <c r="K84" i="145"/>
  <c r="I84" i="145"/>
  <c r="G84" i="145"/>
  <c r="AK43" i="145"/>
  <c r="AI43" i="145"/>
  <c r="AG43" i="145"/>
  <c r="AE43" i="145"/>
  <c r="AC43" i="145"/>
  <c r="AA43" i="145"/>
  <c r="Y43" i="145"/>
  <c r="W43" i="145"/>
  <c r="U43" i="145"/>
  <c r="S43" i="145"/>
  <c r="Q43" i="145"/>
  <c r="O43" i="145"/>
  <c r="M43" i="145"/>
  <c r="K43" i="145"/>
  <c r="I43" i="145"/>
  <c r="G43" i="145"/>
  <c r="AK96" i="145"/>
  <c r="AI96" i="145"/>
  <c r="AG96" i="145"/>
  <c r="AE96" i="145"/>
  <c r="AC96" i="145"/>
  <c r="AA96" i="145"/>
  <c r="Y96" i="145"/>
  <c r="W96" i="145"/>
  <c r="U96" i="145"/>
  <c r="S96" i="145"/>
  <c r="Q96" i="145"/>
  <c r="O96" i="145"/>
  <c r="M96" i="145"/>
  <c r="K96" i="145"/>
  <c r="I96" i="145"/>
  <c r="G96" i="145"/>
  <c r="AK59" i="145"/>
  <c r="AI59" i="145"/>
  <c r="AG59" i="145"/>
  <c r="AE59" i="145"/>
  <c r="AC59" i="145"/>
  <c r="AA59" i="145"/>
  <c r="Y59" i="145"/>
  <c r="W59" i="145"/>
  <c r="U59" i="145"/>
  <c r="S59" i="145"/>
  <c r="Q59" i="145"/>
  <c r="O59" i="145"/>
  <c r="M59" i="145"/>
  <c r="K59" i="145"/>
  <c r="I59" i="145"/>
  <c r="G59" i="145"/>
  <c r="AK116" i="145"/>
  <c r="AI116" i="145"/>
  <c r="AG116" i="145"/>
  <c r="AE116" i="145"/>
  <c r="AC116" i="145"/>
  <c r="AA116" i="145"/>
  <c r="Y116" i="145"/>
  <c r="W116" i="145"/>
  <c r="U116" i="145"/>
  <c r="S116" i="145"/>
  <c r="Q116" i="145"/>
  <c r="O116" i="145"/>
  <c r="M116" i="145"/>
  <c r="K116" i="145"/>
  <c r="I116" i="145"/>
  <c r="G116" i="145"/>
  <c r="AK127" i="145"/>
  <c r="AI127" i="145"/>
  <c r="AG127" i="145"/>
  <c r="AE127" i="145"/>
  <c r="AC127" i="145"/>
  <c r="AA127" i="145"/>
  <c r="Y127" i="145"/>
  <c r="W127" i="145"/>
  <c r="U127" i="145"/>
  <c r="S127" i="145"/>
  <c r="Q127" i="145"/>
  <c r="O127" i="145"/>
  <c r="M127" i="145"/>
  <c r="K127" i="145"/>
  <c r="I127" i="145"/>
  <c r="G127" i="145"/>
  <c r="AK83" i="145"/>
  <c r="AI83" i="145"/>
  <c r="AG83" i="145"/>
  <c r="AE83" i="145"/>
  <c r="AC83" i="145"/>
  <c r="AA83" i="145"/>
  <c r="Y83" i="145"/>
  <c r="W83" i="145"/>
  <c r="U83" i="145"/>
  <c r="S83" i="145"/>
  <c r="Q83" i="145"/>
  <c r="O83" i="145"/>
  <c r="M83" i="145"/>
  <c r="K83" i="145"/>
  <c r="I83" i="145"/>
  <c r="G83" i="145"/>
  <c r="AK72" i="145"/>
  <c r="AI72" i="145"/>
  <c r="AG72" i="145"/>
  <c r="AE72" i="145"/>
  <c r="AC72" i="145"/>
  <c r="AA72" i="145"/>
  <c r="Y72" i="145"/>
  <c r="W72" i="145"/>
  <c r="U72" i="145"/>
  <c r="S72" i="145"/>
  <c r="Q72" i="145"/>
  <c r="O72" i="145"/>
  <c r="M72" i="145"/>
  <c r="K72" i="145"/>
  <c r="I72" i="145"/>
  <c r="G72" i="145"/>
  <c r="AK102" i="145"/>
  <c r="AI102" i="145"/>
  <c r="AG102" i="145"/>
  <c r="AE102" i="145"/>
  <c r="AC102" i="145"/>
  <c r="AA102" i="145"/>
  <c r="Y102" i="145"/>
  <c r="W102" i="145"/>
  <c r="U102" i="145"/>
  <c r="S102" i="145"/>
  <c r="Q102" i="145"/>
  <c r="O102" i="145"/>
  <c r="M102" i="145"/>
  <c r="K102" i="145"/>
  <c r="I102" i="145"/>
  <c r="G102" i="145"/>
  <c r="AK115" i="145"/>
  <c r="AI115" i="145"/>
  <c r="AG115" i="145"/>
  <c r="AE115" i="145"/>
  <c r="AC115" i="145"/>
  <c r="AA115" i="145"/>
  <c r="Y115" i="145"/>
  <c r="W115" i="145"/>
  <c r="U115" i="145"/>
  <c r="S115" i="145"/>
  <c r="Q115" i="145"/>
  <c r="O115" i="145"/>
  <c r="M115" i="145"/>
  <c r="K115" i="145"/>
  <c r="I115" i="145"/>
  <c r="G115" i="145"/>
  <c r="AK63" i="145"/>
  <c r="AI63" i="145"/>
  <c r="AG63" i="145"/>
  <c r="AE63" i="145"/>
  <c r="AC63" i="145"/>
  <c r="AA63" i="145"/>
  <c r="Y63" i="145"/>
  <c r="W63" i="145"/>
  <c r="U63" i="145"/>
  <c r="S63" i="145"/>
  <c r="Q63" i="145"/>
  <c r="O63" i="145"/>
  <c r="M63" i="145"/>
  <c r="K63" i="145"/>
  <c r="I63" i="145"/>
  <c r="G63" i="145"/>
  <c r="AK62" i="145"/>
  <c r="AI62" i="145"/>
  <c r="AG62" i="145"/>
  <c r="AE62" i="145"/>
  <c r="AC62" i="145"/>
  <c r="AA62" i="145"/>
  <c r="Y62" i="145"/>
  <c r="W62" i="145"/>
  <c r="U62" i="145"/>
  <c r="S62" i="145"/>
  <c r="Q62" i="145"/>
  <c r="O62" i="145"/>
  <c r="M62" i="145"/>
  <c r="K62" i="145"/>
  <c r="I62" i="145"/>
  <c r="G62" i="145"/>
  <c r="AK53" i="145"/>
  <c r="AI53" i="145"/>
  <c r="AG53" i="145"/>
  <c r="AE53" i="145"/>
  <c r="AC53" i="145"/>
  <c r="AA53" i="145"/>
  <c r="Y53" i="145"/>
  <c r="W53" i="145"/>
  <c r="U53" i="145"/>
  <c r="S53" i="145"/>
  <c r="Q53" i="145"/>
  <c r="O53" i="145"/>
  <c r="M53" i="145"/>
  <c r="K53" i="145"/>
  <c r="I53" i="145"/>
  <c r="G53" i="145"/>
  <c r="AK24" i="145"/>
  <c r="AI24" i="145"/>
  <c r="AG24" i="145"/>
  <c r="AE24" i="145"/>
  <c r="AC24" i="145"/>
  <c r="AA24" i="145"/>
  <c r="Y24" i="145"/>
  <c r="W24" i="145"/>
  <c r="U24" i="145"/>
  <c r="S24" i="145"/>
  <c r="Q24" i="145"/>
  <c r="O24" i="145"/>
  <c r="M24" i="145"/>
  <c r="K24" i="145"/>
  <c r="I24" i="145"/>
  <c r="G24" i="145"/>
  <c r="AK134" i="145"/>
  <c r="AI134" i="145"/>
  <c r="AG134" i="145"/>
  <c r="AE134" i="145"/>
  <c r="AC134" i="145"/>
  <c r="AA134" i="145"/>
  <c r="Y134" i="145"/>
  <c r="W134" i="145"/>
  <c r="U134" i="145"/>
  <c r="S134" i="145"/>
  <c r="Q134" i="145"/>
  <c r="O134" i="145"/>
  <c r="M134" i="145"/>
  <c r="K134" i="145"/>
  <c r="I134" i="145"/>
  <c r="G134" i="145"/>
  <c r="AK133" i="145"/>
  <c r="AI133" i="145"/>
  <c r="AG133" i="145"/>
  <c r="AE133" i="145"/>
  <c r="AC133" i="145"/>
  <c r="AA133" i="145"/>
  <c r="Y133" i="145"/>
  <c r="W133" i="145"/>
  <c r="U133" i="145"/>
  <c r="S133" i="145"/>
  <c r="Q133" i="145"/>
  <c r="O133" i="145"/>
  <c r="M133" i="145"/>
  <c r="K133" i="145"/>
  <c r="I133" i="145"/>
  <c r="G133" i="145"/>
  <c r="AK114" i="145"/>
  <c r="AI114" i="145"/>
  <c r="AG114" i="145"/>
  <c r="AE114" i="145"/>
  <c r="AC114" i="145"/>
  <c r="AA114" i="145"/>
  <c r="Y114" i="145"/>
  <c r="W114" i="145"/>
  <c r="U114" i="145"/>
  <c r="S114" i="145"/>
  <c r="Q114" i="145"/>
  <c r="O114" i="145"/>
  <c r="M114" i="145"/>
  <c r="K114" i="145"/>
  <c r="I114" i="145"/>
  <c r="G114" i="145"/>
  <c r="AK101" i="145"/>
  <c r="AI101" i="145"/>
  <c r="AG101" i="145"/>
  <c r="AE101" i="145"/>
  <c r="AC101" i="145"/>
  <c r="AA101" i="145"/>
  <c r="Y101" i="145"/>
  <c r="W101" i="145"/>
  <c r="U101" i="145"/>
  <c r="S101" i="145"/>
  <c r="Q101" i="145"/>
  <c r="O101" i="145"/>
  <c r="M101" i="145"/>
  <c r="K101" i="145"/>
  <c r="I101" i="145"/>
  <c r="G101" i="145"/>
  <c r="AK61" i="145"/>
  <c r="AI61" i="145"/>
  <c r="AG61" i="145"/>
  <c r="AE61" i="145"/>
  <c r="AC61" i="145"/>
  <c r="AA61" i="145"/>
  <c r="Y61" i="145"/>
  <c r="W61" i="145"/>
  <c r="U61" i="145"/>
  <c r="S61" i="145"/>
  <c r="Q61" i="145"/>
  <c r="O61" i="145"/>
  <c r="M61" i="145"/>
  <c r="K61" i="145"/>
  <c r="I61" i="145"/>
  <c r="G61" i="145"/>
  <c r="AK113" i="145"/>
  <c r="AI113" i="145"/>
  <c r="AG113" i="145"/>
  <c r="AE113" i="145"/>
  <c r="AC113" i="145"/>
  <c r="AA113" i="145"/>
  <c r="Y113" i="145"/>
  <c r="W113" i="145"/>
  <c r="U113" i="145"/>
  <c r="S113" i="145"/>
  <c r="Q113" i="145"/>
  <c r="O113" i="145"/>
  <c r="M113" i="145"/>
  <c r="K113" i="145"/>
  <c r="I113" i="145"/>
  <c r="G113" i="145"/>
  <c r="AK112" i="145"/>
  <c r="AI112" i="145"/>
  <c r="AG112" i="145"/>
  <c r="AE112" i="145"/>
  <c r="AC112" i="145"/>
  <c r="AA112" i="145"/>
  <c r="Y112" i="145"/>
  <c r="W112" i="145"/>
  <c r="U112" i="145"/>
  <c r="S112" i="145"/>
  <c r="Q112" i="145"/>
  <c r="O112" i="145"/>
  <c r="M112" i="145"/>
  <c r="K112" i="145"/>
  <c r="I112" i="145"/>
  <c r="G112" i="145"/>
  <c r="AK95" i="145"/>
  <c r="AI95" i="145"/>
  <c r="AG95" i="145"/>
  <c r="AE95" i="145"/>
  <c r="AC95" i="145"/>
  <c r="AA95" i="145"/>
  <c r="Y95" i="145"/>
  <c r="W95" i="145"/>
  <c r="U95" i="145"/>
  <c r="S95" i="145"/>
  <c r="Q95" i="145"/>
  <c r="O95" i="145"/>
  <c r="M95" i="145"/>
  <c r="K95" i="145"/>
  <c r="I95" i="145"/>
  <c r="G95" i="145"/>
  <c r="AK111" i="145"/>
  <c r="AI111" i="145"/>
  <c r="AG111" i="145"/>
  <c r="AE111" i="145"/>
  <c r="AC111" i="145"/>
  <c r="AA111" i="145"/>
  <c r="Y111" i="145"/>
  <c r="W111" i="145"/>
  <c r="U111" i="145"/>
  <c r="S111" i="145"/>
  <c r="Q111" i="145"/>
  <c r="O111" i="145"/>
  <c r="M111" i="145"/>
  <c r="K111" i="145"/>
  <c r="I111" i="145"/>
  <c r="G111" i="145"/>
  <c r="AK110" i="145"/>
  <c r="AI110" i="145"/>
  <c r="AG110" i="145"/>
  <c r="AE110" i="145"/>
  <c r="AC110" i="145"/>
  <c r="AA110" i="145"/>
  <c r="Y110" i="145"/>
  <c r="W110" i="145"/>
  <c r="U110" i="145"/>
  <c r="S110" i="145"/>
  <c r="Q110" i="145"/>
  <c r="O110" i="145"/>
  <c r="M110" i="145"/>
  <c r="K110" i="145"/>
  <c r="I110" i="145"/>
  <c r="G110" i="145"/>
  <c r="AK80" i="145"/>
  <c r="AI80" i="145"/>
  <c r="AG80" i="145"/>
  <c r="AE80" i="145"/>
  <c r="AC80" i="145"/>
  <c r="AA80" i="145"/>
  <c r="Y80" i="145"/>
  <c r="W80" i="145"/>
  <c r="U80" i="145"/>
  <c r="S80" i="145"/>
  <c r="Q80" i="145"/>
  <c r="O80" i="145"/>
  <c r="M80" i="145"/>
  <c r="K80" i="145"/>
  <c r="I80" i="145"/>
  <c r="G80" i="145"/>
  <c r="AK76" i="145"/>
  <c r="AI76" i="145"/>
  <c r="AG76" i="145"/>
  <c r="AE76" i="145"/>
  <c r="AC76" i="145"/>
  <c r="AA76" i="145"/>
  <c r="Y76" i="145"/>
  <c r="W76" i="145"/>
  <c r="U76" i="145"/>
  <c r="S76" i="145"/>
  <c r="Q76" i="145"/>
  <c r="O76" i="145"/>
  <c r="M76" i="145"/>
  <c r="K76" i="145"/>
  <c r="I76" i="145"/>
  <c r="G76" i="145"/>
  <c r="AK14" i="145"/>
  <c r="AI14" i="145"/>
  <c r="AG14" i="145"/>
  <c r="AE14" i="145"/>
  <c r="AC14" i="145"/>
  <c r="AA14" i="145"/>
  <c r="Y14" i="145"/>
  <c r="W14" i="145"/>
  <c r="U14" i="145"/>
  <c r="S14" i="145"/>
  <c r="Q14" i="145"/>
  <c r="O14" i="145"/>
  <c r="M14" i="145"/>
  <c r="K14" i="145"/>
  <c r="I14" i="145"/>
  <c r="G14" i="145"/>
  <c r="AK40" i="145"/>
  <c r="AI40" i="145"/>
  <c r="AG40" i="145"/>
  <c r="AE40" i="145"/>
  <c r="AC40" i="145"/>
  <c r="AA40" i="145"/>
  <c r="Y40" i="145"/>
  <c r="W40" i="145"/>
  <c r="U40" i="145"/>
  <c r="S40" i="145"/>
  <c r="Q40" i="145"/>
  <c r="O40" i="145"/>
  <c r="M40" i="145"/>
  <c r="K40" i="145"/>
  <c r="I40" i="145"/>
  <c r="G40" i="145"/>
  <c r="AK58" i="145"/>
  <c r="AI58" i="145"/>
  <c r="AG58" i="145"/>
  <c r="AE58" i="145"/>
  <c r="AC58" i="145"/>
  <c r="AA58" i="145"/>
  <c r="Y58" i="145"/>
  <c r="W58" i="145"/>
  <c r="U58" i="145"/>
  <c r="S58" i="145"/>
  <c r="Q58" i="145"/>
  <c r="O58" i="145"/>
  <c r="M58" i="145"/>
  <c r="K58" i="145"/>
  <c r="I58" i="145"/>
  <c r="G58" i="145"/>
  <c r="AK49" i="145"/>
  <c r="AI49" i="145"/>
  <c r="AG49" i="145"/>
  <c r="AE49" i="145"/>
  <c r="AC49" i="145"/>
  <c r="AA49" i="145"/>
  <c r="Y49" i="145"/>
  <c r="W49" i="145"/>
  <c r="U49" i="145"/>
  <c r="S49" i="145"/>
  <c r="Q49" i="145"/>
  <c r="O49" i="145"/>
  <c r="M49" i="145"/>
  <c r="K49" i="145"/>
  <c r="I49" i="145"/>
  <c r="G49" i="145"/>
  <c r="AK75" i="145"/>
  <c r="AI75" i="145"/>
  <c r="AG75" i="145"/>
  <c r="AE75" i="145"/>
  <c r="AC75" i="145"/>
  <c r="AA75" i="145"/>
  <c r="Y75" i="145"/>
  <c r="W75" i="145"/>
  <c r="U75" i="145"/>
  <c r="S75" i="145"/>
  <c r="Q75" i="145"/>
  <c r="O75" i="145"/>
  <c r="M75" i="145"/>
  <c r="K75" i="145"/>
  <c r="I75" i="145"/>
  <c r="G75" i="145"/>
  <c r="AK82" i="145"/>
  <c r="AI82" i="145"/>
  <c r="AG82" i="145"/>
  <c r="AE82" i="145"/>
  <c r="AC82" i="145"/>
  <c r="AA82" i="145"/>
  <c r="Y82" i="145"/>
  <c r="W82" i="145"/>
  <c r="U82" i="145"/>
  <c r="S82" i="145"/>
  <c r="Q82" i="145"/>
  <c r="O82" i="145"/>
  <c r="M82" i="145"/>
  <c r="K82" i="145"/>
  <c r="I82" i="145"/>
  <c r="G82" i="145"/>
  <c r="AK37" i="145"/>
  <c r="AI37" i="145"/>
  <c r="AG37" i="145"/>
  <c r="AE37" i="145"/>
  <c r="AC37" i="145"/>
  <c r="AA37" i="145"/>
  <c r="Y37" i="145"/>
  <c r="W37" i="145"/>
  <c r="U37" i="145"/>
  <c r="S37" i="145"/>
  <c r="Q37" i="145"/>
  <c r="O37" i="145"/>
  <c r="M37" i="145"/>
  <c r="K37" i="145"/>
  <c r="I37" i="145"/>
  <c r="G37" i="145"/>
  <c r="AK42" i="145"/>
  <c r="AI42" i="145"/>
  <c r="AG42" i="145"/>
  <c r="AE42" i="145"/>
  <c r="AC42" i="145"/>
  <c r="AA42" i="145"/>
  <c r="Y42" i="145"/>
  <c r="W42" i="145"/>
  <c r="U42" i="145"/>
  <c r="S42" i="145"/>
  <c r="Q42" i="145"/>
  <c r="O42" i="145"/>
  <c r="M42" i="145"/>
  <c r="K42" i="145"/>
  <c r="I42" i="145"/>
  <c r="G42" i="145"/>
  <c r="AK100" i="145"/>
  <c r="AI100" i="145"/>
  <c r="AG100" i="145"/>
  <c r="AE100" i="145"/>
  <c r="AC100" i="145"/>
  <c r="AA100" i="145"/>
  <c r="Y100" i="145"/>
  <c r="W100" i="145"/>
  <c r="U100" i="145"/>
  <c r="S100" i="145"/>
  <c r="Q100" i="145"/>
  <c r="O100" i="145"/>
  <c r="M100" i="145"/>
  <c r="K100" i="145"/>
  <c r="I100" i="145"/>
  <c r="G100" i="145"/>
  <c r="AK31" i="145"/>
  <c r="AI31" i="145"/>
  <c r="AG31" i="145"/>
  <c r="AE31" i="145"/>
  <c r="AC31" i="145"/>
  <c r="AA31" i="145"/>
  <c r="Y31" i="145"/>
  <c r="W31" i="145"/>
  <c r="U31" i="145"/>
  <c r="S31" i="145"/>
  <c r="Q31" i="145"/>
  <c r="O31" i="145"/>
  <c r="M31" i="145"/>
  <c r="K31" i="145"/>
  <c r="I31" i="145"/>
  <c r="G31" i="145"/>
  <c r="AK54" i="145"/>
  <c r="AI54" i="145"/>
  <c r="AG54" i="145"/>
  <c r="AE54" i="145"/>
  <c r="AC54" i="145"/>
  <c r="AA54" i="145"/>
  <c r="Y54" i="145"/>
  <c r="W54" i="145"/>
  <c r="U54" i="145"/>
  <c r="S54" i="145"/>
  <c r="Q54" i="145"/>
  <c r="O54" i="145"/>
  <c r="M54" i="145"/>
  <c r="K54" i="145"/>
  <c r="I54" i="145"/>
  <c r="G54" i="145"/>
  <c r="AK74" i="145"/>
  <c r="AI74" i="145"/>
  <c r="AG74" i="145"/>
  <c r="AE74" i="145"/>
  <c r="AC74" i="145"/>
  <c r="AA74" i="145"/>
  <c r="Y74" i="145"/>
  <c r="W74" i="145"/>
  <c r="U74" i="145"/>
  <c r="S74" i="145"/>
  <c r="Q74" i="145"/>
  <c r="O74" i="145"/>
  <c r="M74" i="145"/>
  <c r="K74" i="145"/>
  <c r="I74" i="145"/>
  <c r="G74" i="145"/>
  <c r="AK126" i="145"/>
  <c r="AI126" i="145"/>
  <c r="AG126" i="145"/>
  <c r="AE126" i="145"/>
  <c r="AC126" i="145"/>
  <c r="AA126" i="145"/>
  <c r="Y126" i="145"/>
  <c r="W126" i="145"/>
  <c r="U126" i="145"/>
  <c r="S126" i="145"/>
  <c r="Q126" i="145"/>
  <c r="O126" i="145"/>
  <c r="M126" i="145"/>
  <c r="K126" i="145"/>
  <c r="I126" i="145"/>
  <c r="G126" i="145"/>
  <c r="AK41" i="145"/>
  <c r="AI41" i="145"/>
  <c r="AG41" i="145"/>
  <c r="AE41" i="145"/>
  <c r="AC41" i="145"/>
  <c r="AA41" i="145"/>
  <c r="Y41" i="145"/>
  <c r="W41" i="145"/>
  <c r="U41" i="145"/>
  <c r="S41" i="145"/>
  <c r="Q41" i="145"/>
  <c r="O41" i="145"/>
  <c r="M41" i="145"/>
  <c r="K41" i="145"/>
  <c r="I41" i="145"/>
  <c r="G41" i="145"/>
  <c r="AK23" i="145"/>
  <c r="AI23" i="145"/>
  <c r="AG23" i="145"/>
  <c r="AE23" i="145"/>
  <c r="AC23" i="145"/>
  <c r="AA23" i="145"/>
  <c r="Y23" i="145"/>
  <c r="W23" i="145"/>
  <c r="U23" i="145"/>
  <c r="S23" i="145"/>
  <c r="Q23" i="145"/>
  <c r="O23" i="145"/>
  <c r="M23" i="145"/>
  <c r="K23" i="145"/>
  <c r="I23" i="145"/>
  <c r="G23" i="145"/>
  <c r="AK70" i="145"/>
  <c r="AI70" i="145"/>
  <c r="AG70" i="145"/>
  <c r="AE70" i="145"/>
  <c r="AC70" i="145"/>
  <c r="AA70" i="145"/>
  <c r="Y70" i="145"/>
  <c r="W70" i="145"/>
  <c r="U70" i="145"/>
  <c r="S70" i="145"/>
  <c r="Q70" i="145"/>
  <c r="O70" i="145"/>
  <c r="M70" i="145"/>
  <c r="K70" i="145"/>
  <c r="I70" i="145"/>
  <c r="G70" i="145"/>
  <c r="AK19" i="145"/>
  <c r="AI19" i="145"/>
  <c r="AG19" i="145"/>
  <c r="AE19" i="145"/>
  <c r="AC19" i="145"/>
  <c r="AA19" i="145"/>
  <c r="Y19" i="145"/>
  <c r="W19" i="145"/>
  <c r="U19" i="145"/>
  <c r="S19" i="145"/>
  <c r="Q19" i="145"/>
  <c r="O19" i="145"/>
  <c r="M19" i="145"/>
  <c r="K19" i="145"/>
  <c r="I19" i="145"/>
  <c r="G19" i="145"/>
  <c r="AK39" i="145"/>
  <c r="AI39" i="145"/>
  <c r="AG39" i="145"/>
  <c r="AE39" i="145"/>
  <c r="AC39" i="145"/>
  <c r="AA39" i="145"/>
  <c r="Y39" i="145"/>
  <c r="W39" i="145"/>
  <c r="U39" i="145"/>
  <c r="S39" i="145"/>
  <c r="Q39" i="145"/>
  <c r="O39" i="145"/>
  <c r="M39" i="145"/>
  <c r="K39" i="145"/>
  <c r="I39" i="145"/>
  <c r="G39" i="145"/>
  <c r="AK48" i="145"/>
  <c r="AI48" i="145"/>
  <c r="AG48" i="145"/>
  <c r="AE48" i="145"/>
  <c r="AC48" i="145"/>
  <c r="AA48" i="145"/>
  <c r="Y48" i="145"/>
  <c r="W48" i="145"/>
  <c r="U48" i="145"/>
  <c r="S48" i="145"/>
  <c r="Q48" i="145"/>
  <c r="O48" i="145"/>
  <c r="M48" i="145"/>
  <c r="K48" i="145"/>
  <c r="I48" i="145"/>
  <c r="G48" i="145"/>
  <c r="AK18" i="145"/>
  <c r="AI18" i="145"/>
  <c r="AG18" i="145"/>
  <c r="AE18" i="145"/>
  <c r="AC18" i="145"/>
  <c r="AA18" i="145"/>
  <c r="Y18" i="145"/>
  <c r="W18" i="145"/>
  <c r="U18" i="145"/>
  <c r="S18" i="145"/>
  <c r="Q18" i="145"/>
  <c r="O18" i="145"/>
  <c r="M18" i="145"/>
  <c r="K18" i="145"/>
  <c r="I18" i="145"/>
  <c r="G18" i="145"/>
  <c r="AK27" i="145"/>
  <c r="AI27" i="145"/>
  <c r="AG27" i="145"/>
  <c r="AE27" i="145"/>
  <c r="AC27" i="145"/>
  <c r="AA27" i="145"/>
  <c r="Y27" i="145"/>
  <c r="W27" i="145"/>
  <c r="U27" i="145"/>
  <c r="S27" i="145"/>
  <c r="Q27" i="145"/>
  <c r="O27" i="145"/>
  <c r="M27" i="145"/>
  <c r="K27" i="145"/>
  <c r="I27" i="145"/>
  <c r="G27" i="145"/>
  <c r="AK57" i="145"/>
  <c r="AI57" i="145"/>
  <c r="AG57" i="145"/>
  <c r="AE57" i="145"/>
  <c r="AC57" i="145"/>
  <c r="AA57" i="145"/>
  <c r="Y57" i="145"/>
  <c r="W57" i="145"/>
  <c r="U57" i="145"/>
  <c r="S57" i="145"/>
  <c r="Q57" i="145"/>
  <c r="O57" i="145"/>
  <c r="M57" i="145"/>
  <c r="K57" i="145"/>
  <c r="I57" i="145"/>
  <c r="G57" i="145"/>
  <c r="AK17" i="145"/>
  <c r="AI17" i="145"/>
  <c r="AG17" i="145"/>
  <c r="AE17" i="145"/>
  <c r="AC17" i="145"/>
  <c r="AA17" i="145"/>
  <c r="Y17" i="145"/>
  <c r="W17" i="145"/>
  <c r="U17" i="145"/>
  <c r="S17" i="145"/>
  <c r="Q17" i="145"/>
  <c r="O17" i="145"/>
  <c r="M17" i="145"/>
  <c r="K17" i="145"/>
  <c r="I17" i="145"/>
  <c r="G17" i="145"/>
  <c r="AK13" i="145"/>
  <c r="AI13" i="145"/>
  <c r="AG13" i="145"/>
  <c r="AE13" i="145"/>
  <c r="AC13" i="145"/>
  <c r="AA13" i="145"/>
  <c r="Y13" i="145"/>
  <c r="W13" i="145"/>
  <c r="U13" i="145"/>
  <c r="S13" i="145"/>
  <c r="Q13" i="145"/>
  <c r="O13" i="145"/>
  <c r="M13" i="145"/>
  <c r="K13" i="145"/>
  <c r="I13" i="145"/>
  <c r="G13" i="145"/>
  <c r="AK135" i="144"/>
  <c r="AI135" i="144"/>
  <c r="AG135" i="144"/>
  <c r="AE135" i="144"/>
  <c r="AC135" i="144"/>
  <c r="AA135" i="144"/>
  <c r="Y135" i="144"/>
  <c r="W135" i="144"/>
  <c r="U135" i="144"/>
  <c r="S135" i="144"/>
  <c r="Q135" i="144"/>
  <c r="O135" i="144"/>
  <c r="M135" i="144"/>
  <c r="K135" i="144"/>
  <c r="I135" i="144"/>
  <c r="G135" i="144"/>
  <c r="AL135" i="144" s="1"/>
  <c r="AK140" i="144"/>
  <c r="AI140" i="144"/>
  <c r="AG140" i="144"/>
  <c r="AE140" i="144"/>
  <c r="AC140" i="144"/>
  <c r="AA140" i="144"/>
  <c r="Y140" i="144"/>
  <c r="W140" i="144"/>
  <c r="U140" i="144"/>
  <c r="S140" i="144"/>
  <c r="Q140" i="144"/>
  <c r="O140" i="144"/>
  <c r="M140" i="144"/>
  <c r="K140" i="144"/>
  <c r="I140" i="144"/>
  <c r="G140" i="144"/>
  <c r="AL140" i="144" s="1"/>
  <c r="AK136" i="144"/>
  <c r="AI136" i="144"/>
  <c r="AG136" i="144"/>
  <c r="AE136" i="144"/>
  <c r="AC136" i="144"/>
  <c r="AA136" i="144"/>
  <c r="Y136" i="144"/>
  <c r="W136" i="144"/>
  <c r="U136" i="144"/>
  <c r="S136" i="144"/>
  <c r="Q136" i="144"/>
  <c r="O136" i="144"/>
  <c r="M136" i="144"/>
  <c r="K136" i="144"/>
  <c r="I136" i="144"/>
  <c r="G136" i="144"/>
  <c r="AL136" i="144" s="1"/>
  <c r="AK125" i="144"/>
  <c r="AI125" i="144"/>
  <c r="AG125" i="144"/>
  <c r="AE125" i="144"/>
  <c r="AC125" i="144"/>
  <c r="AA125" i="144"/>
  <c r="Y125" i="144"/>
  <c r="W125" i="144"/>
  <c r="U125" i="144"/>
  <c r="S125" i="144"/>
  <c r="Q125" i="144"/>
  <c r="O125" i="144"/>
  <c r="M125" i="144"/>
  <c r="K125" i="144"/>
  <c r="I125" i="144"/>
  <c r="G125" i="144"/>
  <c r="AL125" i="144" s="1"/>
  <c r="AK124" i="144"/>
  <c r="AI124" i="144"/>
  <c r="AG124" i="144"/>
  <c r="AE124" i="144"/>
  <c r="AC124" i="144"/>
  <c r="AA124" i="144"/>
  <c r="Y124" i="144"/>
  <c r="W124" i="144"/>
  <c r="U124" i="144"/>
  <c r="S124" i="144"/>
  <c r="Q124" i="144"/>
  <c r="O124" i="144"/>
  <c r="M124" i="144"/>
  <c r="K124" i="144"/>
  <c r="I124" i="144"/>
  <c r="G124" i="144"/>
  <c r="AL124" i="144" s="1"/>
  <c r="AK123" i="144"/>
  <c r="AI123" i="144"/>
  <c r="AG123" i="144"/>
  <c r="AE123" i="144"/>
  <c r="AC123" i="144"/>
  <c r="AA123" i="144"/>
  <c r="Y123" i="144"/>
  <c r="W123" i="144"/>
  <c r="U123" i="144"/>
  <c r="S123" i="144"/>
  <c r="Q123" i="144"/>
  <c r="O123" i="144"/>
  <c r="M123" i="144"/>
  <c r="K123" i="144"/>
  <c r="I123" i="144"/>
  <c r="G123" i="144"/>
  <c r="AL123" i="144" s="1"/>
  <c r="AK139" i="144"/>
  <c r="AI139" i="144"/>
  <c r="AG139" i="144"/>
  <c r="AE139" i="144"/>
  <c r="AC139" i="144"/>
  <c r="AA139" i="144"/>
  <c r="Y139" i="144"/>
  <c r="W139" i="144"/>
  <c r="U139" i="144"/>
  <c r="S139" i="144"/>
  <c r="Q139" i="144"/>
  <c r="O139" i="144"/>
  <c r="M139" i="144"/>
  <c r="K139" i="144"/>
  <c r="I139" i="144"/>
  <c r="G139" i="144"/>
  <c r="AL139" i="144" s="1"/>
  <c r="AK103" i="144"/>
  <c r="AI103" i="144"/>
  <c r="AG103" i="144"/>
  <c r="AE103" i="144"/>
  <c r="AC103" i="144"/>
  <c r="AA103" i="144"/>
  <c r="Y103" i="144"/>
  <c r="W103" i="144"/>
  <c r="U103" i="144"/>
  <c r="S103" i="144"/>
  <c r="Q103" i="144"/>
  <c r="O103" i="144"/>
  <c r="M103" i="144"/>
  <c r="K103" i="144"/>
  <c r="I103" i="144"/>
  <c r="G103" i="144"/>
  <c r="AL103" i="144" s="1"/>
  <c r="AK31" i="144"/>
  <c r="AI31" i="144"/>
  <c r="AG31" i="144"/>
  <c r="AE31" i="144"/>
  <c r="AC31" i="144"/>
  <c r="AA31" i="144"/>
  <c r="Y31" i="144"/>
  <c r="W31" i="144"/>
  <c r="U31" i="144"/>
  <c r="S31" i="144"/>
  <c r="Q31" i="144"/>
  <c r="O31" i="144"/>
  <c r="M31" i="144"/>
  <c r="K31" i="144"/>
  <c r="I31" i="144"/>
  <c r="G31" i="144"/>
  <c r="AL31" i="144" s="1"/>
  <c r="AK114" i="144"/>
  <c r="AI114" i="144"/>
  <c r="AG114" i="144"/>
  <c r="AE114" i="144"/>
  <c r="AC114" i="144"/>
  <c r="AA114" i="144"/>
  <c r="Y114" i="144"/>
  <c r="W114" i="144"/>
  <c r="U114" i="144"/>
  <c r="S114" i="144"/>
  <c r="Q114" i="144"/>
  <c r="O114" i="144"/>
  <c r="M114" i="144"/>
  <c r="K114" i="144"/>
  <c r="I114" i="144"/>
  <c r="G114" i="144"/>
  <c r="AL114" i="144" s="1"/>
  <c r="AK133" i="144"/>
  <c r="AI133" i="144"/>
  <c r="AG133" i="144"/>
  <c r="AE133" i="144"/>
  <c r="AC133" i="144"/>
  <c r="AA133" i="144"/>
  <c r="Y133" i="144"/>
  <c r="W133" i="144"/>
  <c r="U133" i="144"/>
  <c r="S133" i="144"/>
  <c r="Q133" i="144"/>
  <c r="O133" i="144"/>
  <c r="M133" i="144"/>
  <c r="K133" i="144"/>
  <c r="I133" i="144"/>
  <c r="G133" i="144"/>
  <c r="AL133" i="144" s="1"/>
  <c r="AK78" i="144"/>
  <c r="AI78" i="144"/>
  <c r="AG78" i="144"/>
  <c r="AE78" i="144"/>
  <c r="AC78" i="144"/>
  <c r="AA78" i="144"/>
  <c r="Y78" i="144"/>
  <c r="W78" i="144"/>
  <c r="U78" i="144"/>
  <c r="S78" i="144"/>
  <c r="Q78" i="144"/>
  <c r="O78" i="144"/>
  <c r="M78" i="144"/>
  <c r="K78" i="144"/>
  <c r="I78" i="144"/>
  <c r="G78" i="144"/>
  <c r="AL78" i="144" s="1"/>
  <c r="AK60" i="144"/>
  <c r="AI60" i="144"/>
  <c r="AG60" i="144"/>
  <c r="AE60" i="144"/>
  <c r="AC60" i="144"/>
  <c r="AA60" i="144"/>
  <c r="Y60" i="144"/>
  <c r="W60" i="144"/>
  <c r="U60" i="144"/>
  <c r="S60" i="144"/>
  <c r="Q60" i="144"/>
  <c r="O60" i="144"/>
  <c r="M60" i="144"/>
  <c r="K60" i="144"/>
  <c r="I60" i="144"/>
  <c r="G60" i="144"/>
  <c r="AL60" i="144" s="1"/>
  <c r="AK102" i="144"/>
  <c r="AI102" i="144"/>
  <c r="AG102" i="144"/>
  <c r="AE102" i="144"/>
  <c r="AC102" i="144"/>
  <c r="AA102" i="144"/>
  <c r="Y102" i="144"/>
  <c r="W102" i="144"/>
  <c r="U102" i="144"/>
  <c r="S102" i="144"/>
  <c r="Q102" i="144"/>
  <c r="O102" i="144"/>
  <c r="M102" i="144"/>
  <c r="K102" i="144"/>
  <c r="I102" i="144"/>
  <c r="G102" i="144"/>
  <c r="AL102" i="144" s="1"/>
  <c r="AK122" i="144"/>
  <c r="AI122" i="144"/>
  <c r="AG122" i="144"/>
  <c r="AE122" i="144"/>
  <c r="AC122" i="144"/>
  <c r="AA122" i="144"/>
  <c r="Y122" i="144"/>
  <c r="W122" i="144"/>
  <c r="U122" i="144"/>
  <c r="S122" i="144"/>
  <c r="Q122" i="144"/>
  <c r="O122" i="144"/>
  <c r="M122" i="144"/>
  <c r="K122" i="144"/>
  <c r="I122" i="144"/>
  <c r="G122" i="144"/>
  <c r="AL122" i="144" s="1"/>
  <c r="AK77" i="144"/>
  <c r="AI77" i="144"/>
  <c r="AG77" i="144"/>
  <c r="AE77" i="144"/>
  <c r="AC77" i="144"/>
  <c r="AA77" i="144"/>
  <c r="Y77" i="144"/>
  <c r="W77" i="144"/>
  <c r="U77" i="144"/>
  <c r="S77" i="144"/>
  <c r="Q77" i="144"/>
  <c r="O77" i="144"/>
  <c r="M77" i="144"/>
  <c r="K77" i="144"/>
  <c r="I77" i="144"/>
  <c r="G77" i="144"/>
  <c r="AL77" i="144" s="1"/>
  <c r="AK101" i="144"/>
  <c r="AI101" i="144"/>
  <c r="AG101" i="144"/>
  <c r="AE101" i="144"/>
  <c r="AC101" i="144"/>
  <c r="AA101" i="144"/>
  <c r="Y101" i="144"/>
  <c r="W101" i="144"/>
  <c r="U101" i="144"/>
  <c r="S101" i="144"/>
  <c r="Q101" i="144"/>
  <c r="O101" i="144"/>
  <c r="M101" i="144"/>
  <c r="K101" i="144"/>
  <c r="I101" i="144"/>
  <c r="G101" i="144"/>
  <c r="AL101" i="144" s="1"/>
  <c r="AK59" i="144"/>
  <c r="AI59" i="144"/>
  <c r="AG59" i="144"/>
  <c r="AE59" i="144"/>
  <c r="AC59" i="144"/>
  <c r="AA59" i="144"/>
  <c r="Y59" i="144"/>
  <c r="W59" i="144"/>
  <c r="U59" i="144"/>
  <c r="S59" i="144"/>
  <c r="Q59" i="144"/>
  <c r="O59" i="144"/>
  <c r="M59" i="144"/>
  <c r="K59" i="144"/>
  <c r="I59" i="144"/>
  <c r="G59" i="144"/>
  <c r="AL59" i="144" s="1"/>
  <c r="AK76" i="144"/>
  <c r="AI76" i="144"/>
  <c r="AG76" i="144"/>
  <c r="AE76" i="144"/>
  <c r="AC76" i="144"/>
  <c r="AA76" i="144"/>
  <c r="Y76" i="144"/>
  <c r="W76" i="144"/>
  <c r="U76" i="144"/>
  <c r="S76" i="144"/>
  <c r="Q76" i="144"/>
  <c r="O76" i="144"/>
  <c r="M76" i="144"/>
  <c r="K76" i="144"/>
  <c r="I76" i="144"/>
  <c r="G76" i="144"/>
  <c r="AL76" i="144" s="1"/>
  <c r="AK93" i="144"/>
  <c r="AI93" i="144"/>
  <c r="AG93" i="144"/>
  <c r="AE93" i="144"/>
  <c r="AC93" i="144"/>
  <c r="AA93" i="144"/>
  <c r="Y93" i="144"/>
  <c r="W93" i="144"/>
  <c r="U93" i="144"/>
  <c r="S93" i="144"/>
  <c r="Q93" i="144"/>
  <c r="O93" i="144"/>
  <c r="M93" i="144"/>
  <c r="K93" i="144"/>
  <c r="I93" i="144"/>
  <c r="G93" i="144"/>
  <c r="AL93" i="144" s="1"/>
  <c r="AK35" i="144"/>
  <c r="AI35" i="144"/>
  <c r="AG35" i="144"/>
  <c r="AE35" i="144"/>
  <c r="AC35" i="144"/>
  <c r="AA35" i="144"/>
  <c r="Y35" i="144"/>
  <c r="W35" i="144"/>
  <c r="U35" i="144"/>
  <c r="S35" i="144"/>
  <c r="Q35" i="144"/>
  <c r="O35" i="144"/>
  <c r="M35" i="144"/>
  <c r="K35" i="144"/>
  <c r="I35" i="144"/>
  <c r="G35" i="144"/>
  <c r="AL35" i="144" s="1"/>
  <c r="AK58" i="144"/>
  <c r="AI58" i="144"/>
  <c r="AG58" i="144"/>
  <c r="AE58" i="144"/>
  <c r="AC58" i="144"/>
  <c r="AA58" i="144"/>
  <c r="Y58" i="144"/>
  <c r="W58" i="144"/>
  <c r="U58" i="144"/>
  <c r="S58" i="144"/>
  <c r="Q58" i="144"/>
  <c r="O58" i="144"/>
  <c r="M58" i="144"/>
  <c r="K58" i="144"/>
  <c r="I58" i="144"/>
  <c r="G58" i="144"/>
  <c r="AL58" i="144" s="1"/>
  <c r="AK75" i="144"/>
  <c r="AI75" i="144"/>
  <c r="AG75" i="144"/>
  <c r="AE75" i="144"/>
  <c r="AC75" i="144"/>
  <c r="AA75" i="144"/>
  <c r="Y75" i="144"/>
  <c r="W75" i="144"/>
  <c r="U75" i="144"/>
  <c r="S75" i="144"/>
  <c r="Q75" i="144"/>
  <c r="O75" i="144"/>
  <c r="M75" i="144"/>
  <c r="K75" i="144"/>
  <c r="I75" i="144"/>
  <c r="G75" i="144"/>
  <c r="AL75" i="144" s="1"/>
  <c r="AK57" i="144"/>
  <c r="AI57" i="144"/>
  <c r="AG57" i="144"/>
  <c r="AE57" i="144"/>
  <c r="AC57" i="144"/>
  <c r="AA57" i="144"/>
  <c r="Y57" i="144"/>
  <c r="W57" i="144"/>
  <c r="U57" i="144"/>
  <c r="S57" i="144"/>
  <c r="Q57" i="144"/>
  <c r="O57" i="144"/>
  <c r="M57" i="144"/>
  <c r="K57" i="144"/>
  <c r="I57" i="144"/>
  <c r="G57" i="144"/>
  <c r="AL57" i="144" s="1"/>
  <c r="AK16" i="144"/>
  <c r="AI16" i="144"/>
  <c r="AG16" i="144"/>
  <c r="AE16" i="144"/>
  <c r="AC16" i="144"/>
  <c r="AA16" i="144"/>
  <c r="Y16" i="144"/>
  <c r="W16" i="144"/>
  <c r="U16" i="144"/>
  <c r="S16" i="144"/>
  <c r="Q16" i="144"/>
  <c r="O16" i="144"/>
  <c r="M16" i="144"/>
  <c r="K16" i="144"/>
  <c r="I16" i="144"/>
  <c r="G16" i="144"/>
  <c r="AL16" i="144" s="1"/>
  <c r="AK19" i="144"/>
  <c r="AI19" i="144"/>
  <c r="AG19" i="144"/>
  <c r="AE19" i="144"/>
  <c r="AC19" i="144"/>
  <c r="AA19" i="144"/>
  <c r="Y19" i="144"/>
  <c r="W19" i="144"/>
  <c r="U19" i="144"/>
  <c r="S19" i="144"/>
  <c r="Q19" i="144"/>
  <c r="O19" i="144"/>
  <c r="M19" i="144"/>
  <c r="K19" i="144"/>
  <c r="I19" i="144"/>
  <c r="G19" i="144"/>
  <c r="AL19" i="144" s="1"/>
  <c r="AK121" i="144"/>
  <c r="AI121" i="144"/>
  <c r="AG121" i="144"/>
  <c r="AE121" i="144"/>
  <c r="AC121" i="144"/>
  <c r="AA121" i="144"/>
  <c r="Y121" i="144"/>
  <c r="W121" i="144"/>
  <c r="U121" i="144"/>
  <c r="S121" i="144"/>
  <c r="Q121" i="144"/>
  <c r="O121" i="144"/>
  <c r="M121" i="144"/>
  <c r="K121" i="144"/>
  <c r="I121" i="144"/>
  <c r="G121" i="144"/>
  <c r="AL121" i="144" s="1"/>
  <c r="AK113" i="144"/>
  <c r="AI113" i="144"/>
  <c r="AG113" i="144"/>
  <c r="AE113" i="144"/>
  <c r="AC113" i="144"/>
  <c r="AA113" i="144"/>
  <c r="Y113" i="144"/>
  <c r="W113" i="144"/>
  <c r="U113" i="144"/>
  <c r="S113" i="144"/>
  <c r="Q113" i="144"/>
  <c r="O113" i="144"/>
  <c r="M113" i="144"/>
  <c r="K113" i="144"/>
  <c r="I113" i="144"/>
  <c r="G113" i="144"/>
  <c r="AL113" i="144" s="1"/>
  <c r="AK92" i="144"/>
  <c r="AI92" i="144"/>
  <c r="AG92" i="144"/>
  <c r="AE92" i="144"/>
  <c r="AC92" i="144"/>
  <c r="AA92" i="144"/>
  <c r="Y92" i="144"/>
  <c r="W92" i="144"/>
  <c r="U92" i="144"/>
  <c r="S92" i="144"/>
  <c r="Q92" i="144"/>
  <c r="O92" i="144"/>
  <c r="M92" i="144"/>
  <c r="K92" i="144"/>
  <c r="I92" i="144"/>
  <c r="G92" i="144"/>
  <c r="AL92" i="144" s="1"/>
  <c r="AK100" i="144"/>
  <c r="AI100" i="144"/>
  <c r="AG100" i="144"/>
  <c r="AE100" i="144"/>
  <c r="AC100" i="144"/>
  <c r="AA100" i="144"/>
  <c r="Y100" i="144"/>
  <c r="W100" i="144"/>
  <c r="U100" i="144"/>
  <c r="S100" i="144"/>
  <c r="Q100" i="144"/>
  <c r="O100" i="144"/>
  <c r="M100" i="144"/>
  <c r="K100" i="144"/>
  <c r="I100" i="144"/>
  <c r="G100" i="144"/>
  <c r="AL100" i="144" s="1"/>
  <c r="AK132" i="144"/>
  <c r="AI132" i="144"/>
  <c r="AG132" i="144"/>
  <c r="AE132" i="144"/>
  <c r="AC132" i="144"/>
  <c r="AA132" i="144"/>
  <c r="Y132" i="144"/>
  <c r="W132" i="144"/>
  <c r="U132" i="144"/>
  <c r="S132" i="144"/>
  <c r="Q132" i="144"/>
  <c r="O132" i="144"/>
  <c r="M132" i="144"/>
  <c r="K132" i="144"/>
  <c r="I132" i="144"/>
  <c r="G132" i="144"/>
  <c r="AL132" i="144" s="1"/>
  <c r="AK45" i="144"/>
  <c r="AI45" i="144"/>
  <c r="AG45" i="144"/>
  <c r="AE45" i="144"/>
  <c r="AC45" i="144"/>
  <c r="AA45" i="144"/>
  <c r="Y45" i="144"/>
  <c r="W45" i="144"/>
  <c r="U45" i="144"/>
  <c r="S45" i="144"/>
  <c r="Q45" i="144"/>
  <c r="O45" i="144"/>
  <c r="M45" i="144"/>
  <c r="K45" i="144"/>
  <c r="I45" i="144"/>
  <c r="G45" i="144"/>
  <c r="AL45" i="144" s="1"/>
  <c r="AK56" i="144"/>
  <c r="AI56" i="144"/>
  <c r="AG56" i="144"/>
  <c r="AE56" i="144"/>
  <c r="AC56" i="144"/>
  <c r="AA56" i="144"/>
  <c r="Y56" i="144"/>
  <c r="W56" i="144"/>
  <c r="U56" i="144"/>
  <c r="S56" i="144"/>
  <c r="Q56" i="144"/>
  <c r="O56" i="144"/>
  <c r="M56" i="144"/>
  <c r="K56" i="144"/>
  <c r="I56" i="144"/>
  <c r="G56" i="144"/>
  <c r="AL56" i="144" s="1"/>
  <c r="AK74" i="144"/>
  <c r="AI74" i="144"/>
  <c r="AG74" i="144"/>
  <c r="AE74" i="144"/>
  <c r="AC74" i="144"/>
  <c r="AA74" i="144"/>
  <c r="Y74" i="144"/>
  <c r="W74" i="144"/>
  <c r="U74" i="144"/>
  <c r="S74" i="144"/>
  <c r="Q74" i="144"/>
  <c r="O74" i="144"/>
  <c r="M74" i="144"/>
  <c r="K74" i="144"/>
  <c r="I74" i="144"/>
  <c r="G74" i="144"/>
  <c r="AL74" i="144" s="1"/>
  <c r="AK112" i="144"/>
  <c r="AI112" i="144"/>
  <c r="AG112" i="144"/>
  <c r="AE112" i="144"/>
  <c r="AC112" i="144"/>
  <c r="AA112" i="144"/>
  <c r="Y112" i="144"/>
  <c r="W112" i="144"/>
  <c r="U112" i="144"/>
  <c r="S112" i="144"/>
  <c r="Q112" i="144"/>
  <c r="O112" i="144"/>
  <c r="M112" i="144"/>
  <c r="K112" i="144"/>
  <c r="I112" i="144"/>
  <c r="G112" i="144"/>
  <c r="AL112" i="144" s="1"/>
  <c r="AK134" i="144"/>
  <c r="AI134" i="144"/>
  <c r="AG134" i="144"/>
  <c r="AE134" i="144"/>
  <c r="AC134" i="144"/>
  <c r="AA134" i="144"/>
  <c r="Y134" i="144"/>
  <c r="W134" i="144"/>
  <c r="U134" i="144"/>
  <c r="S134" i="144"/>
  <c r="Q134" i="144"/>
  <c r="O134" i="144"/>
  <c r="M134" i="144"/>
  <c r="K134" i="144"/>
  <c r="I134" i="144"/>
  <c r="G134" i="144"/>
  <c r="AL134" i="144" s="1"/>
  <c r="AK91" i="144"/>
  <c r="AI91" i="144"/>
  <c r="AG91" i="144"/>
  <c r="AE91" i="144"/>
  <c r="AC91" i="144"/>
  <c r="AA91" i="144"/>
  <c r="Y91" i="144"/>
  <c r="W91" i="144"/>
  <c r="U91" i="144"/>
  <c r="S91" i="144"/>
  <c r="Q91" i="144"/>
  <c r="O91" i="144"/>
  <c r="M91" i="144"/>
  <c r="K91" i="144"/>
  <c r="I91" i="144"/>
  <c r="G91" i="144"/>
  <c r="AL91" i="144" s="1"/>
  <c r="AK111" i="144"/>
  <c r="AI111" i="144"/>
  <c r="AG111" i="144"/>
  <c r="AE111" i="144"/>
  <c r="AC111" i="144"/>
  <c r="AA111" i="144"/>
  <c r="Y111" i="144"/>
  <c r="W111" i="144"/>
  <c r="U111" i="144"/>
  <c r="S111" i="144"/>
  <c r="Q111" i="144"/>
  <c r="O111" i="144"/>
  <c r="M111" i="144"/>
  <c r="K111" i="144"/>
  <c r="I111" i="144"/>
  <c r="G111" i="144"/>
  <c r="AL111" i="144" s="1"/>
  <c r="AK110" i="144"/>
  <c r="AI110" i="144"/>
  <c r="AE110" i="144"/>
  <c r="AC110" i="144"/>
  <c r="AA110" i="144"/>
  <c r="Y110" i="144"/>
  <c r="W110" i="144"/>
  <c r="U110" i="144"/>
  <c r="S110" i="144"/>
  <c r="Q110" i="144"/>
  <c r="O110" i="144"/>
  <c r="M110" i="144"/>
  <c r="K110" i="144"/>
  <c r="I110" i="144"/>
  <c r="G110" i="144"/>
  <c r="AK12" i="144"/>
  <c r="AI12" i="144"/>
  <c r="AG12" i="144"/>
  <c r="AE12" i="144"/>
  <c r="AC12" i="144"/>
  <c r="AA12" i="144"/>
  <c r="Y12" i="144"/>
  <c r="W12" i="144"/>
  <c r="U12" i="144"/>
  <c r="S12" i="144"/>
  <c r="Q12" i="144"/>
  <c r="O12" i="144"/>
  <c r="M12" i="144"/>
  <c r="K12" i="144"/>
  <c r="I12" i="144"/>
  <c r="G12" i="144"/>
  <c r="AK44" i="144"/>
  <c r="AI44" i="144"/>
  <c r="AG44" i="144"/>
  <c r="AE44" i="144"/>
  <c r="AC44" i="144"/>
  <c r="AA44" i="144"/>
  <c r="Y44" i="144"/>
  <c r="W44" i="144"/>
  <c r="U44" i="144"/>
  <c r="S44" i="144"/>
  <c r="Q44" i="144"/>
  <c r="O44" i="144"/>
  <c r="M44" i="144"/>
  <c r="K44" i="144"/>
  <c r="I44" i="144"/>
  <c r="G44" i="144"/>
  <c r="AK11" i="144"/>
  <c r="AI11" i="144"/>
  <c r="AG11" i="144"/>
  <c r="AE11" i="144"/>
  <c r="AC11" i="144"/>
  <c r="AA11" i="144"/>
  <c r="Y11" i="144"/>
  <c r="W11" i="144"/>
  <c r="U11" i="144"/>
  <c r="S11" i="144"/>
  <c r="Q11" i="144"/>
  <c r="O11" i="144"/>
  <c r="M11" i="144"/>
  <c r="K11" i="144"/>
  <c r="I11" i="144"/>
  <c r="G11" i="144"/>
  <c r="AK14" i="144"/>
  <c r="AI14" i="144"/>
  <c r="AG14" i="144"/>
  <c r="AE14" i="144"/>
  <c r="AC14" i="144"/>
  <c r="AA14" i="144"/>
  <c r="Y14" i="144"/>
  <c r="W14" i="144"/>
  <c r="U14" i="144"/>
  <c r="S14" i="144"/>
  <c r="Q14" i="144"/>
  <c r="O14" i="144"/>
  <c r="M14" i="144"/>
  <c r="K14" i="144"/>
  <c r="I14" i="144"/>
  <c r="G14" i="144"/>
  <c r="AK73" i="144"/>
  <c r="AI73" i="144"/>
  <c r="AG73" i="144"/>
  <c r="AE73" i="144"/>
  <c r="AC73" i="144"/>
  <c r="AA73" i="144"/>
  <c r="Y73" i="144"/>
  <c r="W73" i="144"/>
  <c r="U73" i="144"/>
  <c r="S73" i="144"/>
  <c r="Q73" i="144"/>
  <c r="O73" i="144"/>
  <c r="M73" i="144"/>
  <c r="K73" i="144"/>
  <c r="I73" i="144"/>
  <c r="G73" i="144"/>
  <c r="AK138" i="144"/>
  <c r="AI138" i="144"/>
  <c r="AG138" i="144"/>
  <c r="AE138" i="144"/>
  <c r="AC138" i="144"/>
  <c r="AA138" i="144"/>
  <c r="Y138" i="144"/>
  <c r="W138" i="144"/>
  <c r="U138" i="144"/>
  <c r="S138" i="144"/>
  <c r="Q138" i="144"/>
  <c r="O138" i="144"/>
  <c r="M138" i="144"/>
  <c r="K138" i="144"/>
  <c r="I138" i="144"/>
  <c r="G138" i="144"/>
  <c r="AK137" i="144"/>
  <c r="AI137" i="144"/>
  <c r="AG137" i="144"/>
  <c r="AE137" i="144"/>
  <c r="AC137" i="144"/>
  <c r="AA137" i="144"/>
  <c r="Y137" i="144"/>
  <c r="W137" i="144"/>
  <c r="U137" i="144"/>
  <c r="S137" i="144"/>
  <c r="Q137" i="144"/>
  <c r="O137" i="144"/>
  <c r="M137" i="144"/>
  <c r="K137" i="144"/>
  <c r="I137" i="144"/>
  <c r="G137" i="144"/>
  <c r="AK131" i="144"/>
  <c r="AI131" i="144"/>
  <c r="AG131" i="144"/>
  <c r="AE131" i="144"/>
  <c r="AC131" i="144"/>
  <c r="AA131" i="144"/>
  <c r="Y131" i="144"/>
  <c r="W131" i="144"/>
  <c r="U131" i="144"/>
  <c r="S131" i="144"/>
  <c r="Q131" i="144"/>
  <c r="O131" i="144"/>
  <c r="M131" i="144"/>
  <c r="K131" i="144"/>
  <c r="I131" i="144"/>
  <c r="G131" i="144"/>
  <c r="AK72" i="144"/>
  <c r="AI72" i="144"/>
  <c r="AG72" i="144"/>
  <c r="AE72" i="144"/>
  <c r="AC72" i="144"/>
  <c r="AA72" i="144"/>
  <c r="Y72" i="144"/>
  <c r="W72" i="144"/>
  <c r="U72" i="144"/>
  <c r="S72" i="144"/>
  <c r="Q72" i="144"/>
  <c r="O72" i="144"/>
  <c r="M72" i="144"/>
  <c r="K72" i="144"/>
  <c r="I72" i="144"/>
  <c r="G72" i="144"/>
  <c r="AK30" i="144"/>
  <c r="AI30" i="144"/>
  <c r="AG30" i="144"/>
  <c r="AE30" i="144"/>
  <c r="AC30" i="144"/>
  <c r="AA30" i="144"/>
  <c r="Y30" i="144"/>
  <c r="W30" i="144"/>
  <c r="U30" i="144"/>
  <c r="S30" i="144"/>
  <c r="Q30" i="144"/>
  <c r="O30" i="144"/>
  <c r="M30" i="144"/>
  <c r="K30" i="144"/>
  <c r="I30" i="144"/>
  <c r="G30" i="144"/>
  <c r="AK55" i="144"/>
  <c r="AI55" i="144"/>
  <c r="AG55" i="144"/>
  <c r="AE55" i="144"/>
  <c r="AC55" i="144"/>
  <c r="AA55" i="144"/>
  <c r="Y55" i="144"/>
  <c r="W55" i="144"/>
  <c r="U55" i="144"/>
  <c r="S55" i="144"/>
  <c r="Q55" i="144"/>
  <c r="O55" i="144"/>
  <c r="M55" i="144"/>
  <c r="K55" i="144"/>
  <c r="I55" i="144"/>
  <c r="G55" i="144"/>
  <c r="AK90" i="144"/>
  <c r="AI90" i="144"/>
  <c r="AG90" i="144"/>
  <c r="AE90" i="144"/>
  <c r="AC90" i="144"/>
  <c r="AA90" i="144"/>
  <c r="Y90" i="144"/>
  <c r="W90" i="144"/>
  <c r="U90" i="144"/>
  <c r="S90" i="144"/>
  <c r="Q90" i="144"/>
  <c r="O90" i="144"/>
  <c r="M90" i="144"/>
  <c r="K90" i="144"/>
  <c r="I90" i="144"/>
  <c r="G90" i="144"/>
  <c r="AK43" i="144"/>
  <c r="AI43" i="144"/>
  <c r="AG43" i="144"/>
  <c r="AE43" i="144"/>
  <c r="AC43" i="144"/>
  <c r="AA43" i="144"/>
  <c r="Y43" i="144"/>
  <c r="W43" i="144"/>
  <c r="U43" i="144"/>
  <c r="S43" i="144"/>
  <c r="Q43" i="144"/>
  <c r="O43" i="144"/>
  <c r="M43" i="144"/>
  <c r="K43" i="144"/>
  <c r="I43" i="144"/>
  <c r="G43" i="144"/>
  <c r="AK24" i="144"/>
  <c r="AI24" i="144"/>
  <c r="AG24" i="144"/>
  <c r="AE24" i="144"/>
  <c r="AC24" i="144"/>
  <c r="AA24" i="144"/>
  <c r="Y24" i="144"/>
  <c r="W24" i="144"/>
  <c r="U24" i="144"/>
  <c r="S24" i="144"/>
  <c r="Q24" i="144"/>
  <c r="O24" i="144"/>
  <c r="M24" i="144"/>
  <c r="K24" i="144"/>
  <c r="I24" i="144"/>
  <c r="G24" i="144"/>
  <c r="AK13" i="144"/>
  <c r="AI13" i="144"/>
  <c r="AG13" i="144"/>
  <c r="AE13" i="144"/>
  <c r="AC13" i="144"/>
  <c r="AA13" i="144"/>
  <c r="Y13" i="144"/>
  <c r="W13" i="144"/>
  <c r="U13" i="144"/>
  <c r="S13" i="144"/>
  <c r="Q13" i="144"/>
  <c r="O13" i="144"/>
  <c r="M13" i="144"/>
  <c r="K13" i="144"/>
  <c r="I13" i="144"/>
  <c r="G13" i="144"/>
  <c r="AK34" i="144"/>
  <c r="AI34" i="144"/>
  <c r="AG34" i="144"/>
  <c r="AE34" i="144"/>
  <c r="AC34" i="144"/>
  <c r="AA34" i="144"/>
  <c r="Y34" i="144"/>
  <c r="W34" i="144"/>
  <c r="U34" i="144"/>
  <c r="S34" i="144"/>
  <c r="Q34" i="144"/>
  <c r="O34" i="144"/>
  <c r="M34" i="144"/>
  <c r="K34" i="144"/>
  <c r="I34" i="144"/>
  <c r="G34" i="144"/>
  <c r="AK42" i="144"/>
  <c r="AI42" i="144"/>
  <c r="AG42" i="144"/>
  <c r="AE42" i="144"/>
  <c r="AC42" i="144"/>
  <c r="AA42" i="144"/>
  <c r="Y42" i="144"/>
  <c r="W42" i="144"/>
  <c r="U42" i="144"/>
  <c r="S42" i="144"/>
  <c r="Q42" i="144"/>
  <c r="O42" i="144"/>
  <c r="M42" i="144"/>
  <c r="K42" i="144"/>
  <c r="I42" i="144"/>
  <c r="G42" i="144"/>
  <c r="AK99" i="144"/>
  <c r="AI99" i="144"/>
  <c r="AG99" i="144"/>
  <c r="AE99" i="144"/>
  <c r="AC99" i="144"/>
  <c r="AA99" i="144"/>
  <c r="Y99" i="144"/>
  <c r="W99" i="144"/>
  <c r="U99" i="144"/>
  <c r="S99" i="144"/>
  <c r="Q99" i="144"/>
  <c r="O99" i="144"/>
  <c r="M99" i="144"/>
  <c r="K99" i="144"/>
  <c r="I99" i="144"/>
  <c r="G99" i="144"/>
  <c r="AK120" i="144"/>
  <c r="AI120" i="144"/>
  <c r="AG120" i="144"/>
  <c r="AE120" i="144"/>
  <c r="AC120" i="144"/>
  <c r="AA120" i="144"/>
  <c r="Y120" i="144"/>
  <c r="W120" i="144"/>
  <c r="U120" i="144"/>
  <c r="S120" i="144"/>
  <c r="Q120" i="144"/>
  <c r="O120" i="144"/>
  <c r="M120" i="144"/>
  <c r="K120" i="144"/>
  <c r="I120" i="144"/>
  <c r="G120" i="144"/>
  <c r="AK109" i="144"/>
  <c r="AI109" i="144"/>
  <c r="AG109" i="144"/>
  <c r="AE109" i="144"/>
  <c r="AC109" i="144"/>
  <c r="AA109" i="144"/>
  <c r="Y109" i="144"/>
  <c r="W109" i="144"/>
  <c r="U109" i="144"/>
  <c r="S109" i="144"/>
  <c r="Q109" i="144"/>
  <c r="O109" i="144"/>
  <c r="M109" i="144"/>
  <c r="K109" i="144"/>
  <c r="I109" i="144"/>
  <c r="G109" i="144"/>
  <c r="AK119" i="144"/>
  <c r="AI119" i="144"/>
  <c r="AG119" i="144"/>
  <c r="AE119" i="144"/>
  <c r="AC119" i="144"/>
  <c r="AA119" i="144"/>
  <c r="Y119" i="144"/>
  <c r="W119" i="144"/>
  <c r="U119" i="144"/>
  <c r="S119" i="144"/>
  <c r="Q119" i="144"/>
  <c r="O119" i="144"/>
  <c r="M119" i="144"/>
  <c r="K119" i="144"/>
  <c r="I119" i="144"/>
  <c r="G119" i="144"/>
  <c r="AK54" i="144"/>
  <c r="AI54" i="144"/>
  <c r="AG54" i="144"/>
  <c r="AE54" i="144"/>
  <c r="AC54" i="144"/>
  <c r="AA54" i="144"/>
  <c r="Y54" i="144"/>
  <c r="W54" i="144"/>
  <c r="U54" i="144"/>
  <c r="S54" i="144"/>
  <c r="Q54" i="144"/>
  <c r="O54" i="144"/>
  <c r="M54" i="144"/>
  <c r="K54" i="144"/>
  <c r="I54" i="144"/>
  <c r="G54" i="144"/>
  <c r="AK71" i="144"/>
  <c r="AI71" i="144"/>
  <c r="AG71" i="144"/>
  <c r="AE71" i="144"/>
  <c r="AC71" i="144"/>
  <c r="AA71" i="144"/>
  <c r="Y71" i="144"/>
  <c r="W71" i="144"/>
  <c r="U71" i="144"/>
  <c r="S71" i="144"/>
  <c r="Q71" i="144"/>
  <c r="O71" i="144"/>
  <c r="M71" i="144"/>
  <c r="K71" i="144"/>
  <c r="I71" i="144"/>
  <c r="G71" i="144"/>
  <c r="AK98" i="144"/>
  <c r="AI98" i="144"/>
  <c r="AG98" i="144"/>
  <c r="AE98" i="144"/>
  <c r="AC98" i="144"/>
  <c r="AA98" i="144"/>
  <c r="Y98" i="144"/>
  <c r="W98" i="144"/>
  <c r="U98" i="144"/>
  <c r="S98" i="144"/>
  <c r="Q98" i="144"/>
  <c r="O98" i="144"/>
  <c r="M98" i="144"/>
  <c r="K98" i="144"/>
  <c r="I98" i="144"/>
  <c r="G98" i="144"/>
  <c r="AK89" i="144"/>
  <c r="AI89" i="144"/>
  <c r="AG89" i="144"/>
  <c r="AE89" i="144"/>
  <c r="AC89" i="144"/>
  <c r="AA89" i="144"/>
  <c r="Y89" i="144"/>
  <c r="W89" i="144"/>
  <c r="U89" i="144"/>
  <c r="S89" i="144"/>
  <c r="Q89" i="144"/>
  <c r="O89" i="144"/>
  <c r="M89" i="144"/>
  <c r="K89" i="144"/>
  <c r="I89" i="144"/>
  <c r="G89" i="144"/>
  <c r="AK70" i="144"/>
  <c r="AI70" i="144"/>
  <c r="AG70" i="144"/>
  <c r="AE70" i="144"/>
  <c r="AC70" i="144"/>
  <c r="AA70" i="144"/>
  <c r="Y70" i="144"/>
  <c r="W70" i="144"/>
  <c r="U70" i="144"/>
  <c r="S70" i="144"/>
  <c r="Q70" i="144"/>
  <c r="O70" i="144"/>
  <c r="M70" i="144"/>
  <c r="K70" i="144"/>
  <c r="I70" i="144"/>
  <c r="G70" i="144"/>
  <c r="AK108" i="144"/>
  <c r="AI108" i="144"/>
  <c r="AG108" i="144"/>
  <c r="AE108" i="144"/>
  <c r="AC108" i="144"/>
  <c r="AA108" i="144"/>
  <c r="Y108" i="144"/>
  <c r="W108" i="144"/>
  <c r="U108" i="144"/>
  <c r="S108" i="144"/>
  <c r="Q108" i="144"/>
  <c r="O108" i="144"/>
  <c r="M108" i="144"/>
  <c r="K108" i="144"/>
  <c r="I108" i="144"/>
  <c r="G108" i="144"/>
  <c r="AK29" i="144"/>
  <c r="AI29" i="144"/>
  <c r="AG29" i="144"/>
  <c r="AE29" i="144"/>
  <c r="AC29" i="144"/>
  <c r="AA29" i="144"/>
  <c r="Y29" i="144"/>
  <c r="W29" i="144"/>
  <c r="U29" i="144"/>
  <c r="S29" i="144"/>
  <c r="Q29" i="144"/>
  <c r="O29" i="144"/>
  <c r="M29" i="144"/>
  <c r="K29" i="144"/>
  <c r="I29" i="144"/>
  <c r="G29" i="144"/>
  <c r="AK130" i="144"/>
  <c r="AI130" i="144"/>
  <c r="AG130" i="144"/>
  <c r="AE130" i="144"/>
  <c r="AC130" i="144"/>
  <c r="AA130" i="144"/>
  <c r="Y130" i="144"/>
  <c r="W130" i="144"/>
  <c r="U130" i="144"/>
  <c r="S130" i="144"/>
  <c r="Q130" i="144"/>
  <c r="O130" i="144"/>
  <c r="M130" i="144"/>
  <c r="K130" i="144"/>
  <c r="I130" i="144"/>
  <c r="G130" i="144"/>
  <c r="AK107" i="144"/>
  <c r="AI107" i="144"/>
  <c r="AG107" i="144"/>
  <c r="AE107" i="144"/>
  <c r="AC107" i="144"/>
  <c r="AA107" i="144"/>
  <c r="Y107" i="144"/>
  <c r="W107" i="144"/>
  <c r="U107" i="144"/>
  <c r="S107" i="144"/>
  <c r="Q107" i="144"/>
  <c r="O107" i="144"/>
  <c r="M107" i="144"/>
  <c r="K107" i="144"/>
  <c r="I107" i="144"/>
  <c r="G107" i="144"/>
  <c r="AK88" i="144"/>
  <c r="AI88" i="144"/>
  <c r="AG88" i="144"/>
  <c r="AE88" i="144"/>
  <c r="AC88" i="144"/>
  <c r="AA88" i="144"/>
  <c r="Y88" i="144"/>
  <c r="W88" i="144"/>
  <c r="U88" i="144"/>
  <c r="S88" i="144"/>
  <c r="Q88" i="144"/>
  <c r="O88" i="144"/>
  <c r="M88" i="144"/>
  <c r="K88" i="144"/>
  <c r="I88" i="144"/>
  <c r="G88" i="144"/>
  <c r="AK69" i="144"/>
  <c r="AI69" i="144"/>
  <c r="AG69" i="144"/>
  <c r="AE69" i="144"/>
  <c r="AC69" i="144"/>
  <c r="AA69" i="144"/>
  <c r="Y69" i="144"/>
  <c r="W69" i="144"/>
  <c r="U69" i="144"/>
  <c r="S69" i="144"/>
  <c r="Q69" i="144"/>
  <c r="O69" i="144"/>
  <c r="M69" i="144"/>
  <c r="K69" i="144"/>
  <c r="I69" i="144"/>
  <c r="G69" i="144"/>
  <c r="AK87" i="144"/>
  <c r="AI87" i="144"/>
  <c r="AG87" i="144"/>
  <c r="AE87" i="144"/>
  <c r="AC87" i="144"/>
  <c r="AA87" i="144"/>
  <c r="Y87" i="144"/>
  <c r="W87" i="144"/>
  <c r="U87" i="144"/>
  <c r="S87" i="144"/>
  <c r="Q87" i="144"/>
  <c r="O87" i="144"/>
  <c r="M87" i="144"/>
  <c r="K87" i="144"/>
  <c r="I87" i="144"/>
  <c r="G87" i="144"/>
  <c r="AK18" i="144"/>
  <c r="AI18" i="144"/>
  <c r="AG18" i="144"/>
  <c r="AE18" i="144"/>
  <c r="AC18" i="144"/>
  <c r="AA18" i="144"/>
  <c r="Y18" i="144"/>
  <c r="W18" i="144"/>
  <c r="U18" i="144"/>
  <c r="S18" i="144"/>
  <c r="Q18" i="144"/>
  <c r="O18" i="144"/>
  <c r="M18" i="144"/>
  <c r="K18" i="144"/>
  <c r="I18" i="144"/>
  <c r="G18" i="144"/>
  <c r="AK53" i="144"/>
  <c r="AI53" i="144"/>
  <c r="AG53" i="144"/>
  <c r="AE53" i="144"/>
  <c r="AC53" i="144"/>
  <c r="AA53" i="144"/>
  <c r="Y53" i="144"/>
  <c r="W53" i="144"/>
  <c r="U53" i="144"/>
  <c r="S53" i="144"/>
  <c r="Q53" i="144"/>
  <c r="O53" i="144"/>
  <c r="M53" i="144"/>
  <c r="K53" i="144"/>
  <c r="I53" i="144"/>
  <c r="G53" i="144"/>
  <c r="AK118" i="144"/>
  <c r="AI118" i="144"/>
  <c r="AG118" i="144"/>
  <c r="AE118" i="144"/>
  <c r="AC118" i="144"/>
  <c r="AA118" i="144"/>
  <c r="Y118" i="144"/>
  <c r="W118" i="144"/>
  <c r="U118" i="144"/>
  <c r="S118" i="144"/>
  <c r="Q118" i="144"/>
  <c r="O118" i="144"/>
  <c r="M118" i="144"/>
  <c r="K118" i="144"/>
  <c r="I118" i="144"/>
  <c r="G118" i="144"/>
  <c r="AK97" i="144"/>
  <c r="AI97" i="144"/>
  <c r="AG97" i="144"/>
  <c r="AE97" i="144"/>
  <c r="AC97" i="144"/>
  <c r="AA97" i="144"/>
  <c r="Y97" i="144"/>
  <c r="W97" i="144"/>
  <c r="U97" i="144"/>
  <c r="S97" i="144"/>
  <c r="Q97" i="144"/>
  <c r="O97" i="144"/>
  <c r="M97" i="144"/>
  <c r="K97" i="144"/>
  <c r="I97" i="144"/>
  <c r="G97" i="144"/>
  <c r="AK41" i="144"/>
  <c r="AI41" i="144"/>
  <c r="AG41" i="144"/>
  <c r="AE41" i="144"/>
  <c r="AC41" i="144"/>
  <c r="AA41" i="144"/>
  <c r="Y41" i="144"/>
  <c r="W41" i="144"/>
  <c r="U41" i="144"/>
  <c r="S41" i="144"/>
  <c r="Q41" i="144"/>
  <c r="O41" i="144"/>
  <c r="M41" i="144"/>
  <c r="K41" i="144"/>
  <c r="I41" i="144"/>
  <c r="G41" i="144"/>
  <c r="AK28" i="144"/>
  <c r="AI28" i="144"/>
  <c r="AG28" i="144"/>
  <c r="AE28" i="144"/>
  <c r="AC28" i="144"/>
  <c r="AA28" i="144"/>
  <c r="Y28" i="144"/>
  <c r="W28" i="144"/>
  <c r="U28" i="144"/>
  <c r="S28" i="144"/>
  <c r="Q28" i="144"/>
  <c r="O28" i="144"/>
  <c r="M28" i="144"/>
  <c r="K28" i="144"/>
  <c r="I28" i="144"/>
  <c r="G28" i="144"/>
  <c r="AK52" i="144"/>
  <c r="AI52" i="144"/>
  <c r="AG52" i="144"/>
  <c r="AE52" i="144"/>
  <c r="AC52" i="144"/>
  <c r="AA52" i="144"/>
  <c r="Y52" i="144"/>
  <c r="W52" i="144"/>
  <c r="U52" i="144"/>
  <c r="S52" i="144"/>
  <c r="Q52" i="144"/>
  <c r="O52" i="144"/>
  <c r="M52" i="144"/>
  <c r="K52" i="144"/>
  <c r="I52" i="144"/>
  <c r="G52" i="144"/>
  <c r="AK86" i="144"/>
  <c r="AI86" i="144"/>
  <c r="AG86" i="144"/>
  <c r="AE86" i="144"/>
  <c r="AC86" i="144"/>
  <c r="AA86" i="144"/>
  <c r="Y86" i="144"/>
  <c r="W86" i="144"/>
  <c r="U86" i="144"/>
  <c r="S86" i="144"/>
  <c r="Q86" i="144"/>
  <c r="O86" i="144"/>
  <c r="M86" i="144"/>
  <c r="K86" i="144"/>
  <c r="I86" i="144"/>
  <c r="G86" i="144"/>
  <c r="AK27" i="144"/>
  <c r="AI27" i="144"/>
  <c r="AG27" i="144"/>
  <c r="AE27" i="144"/>
  <c r="AC27" i="144"/>
  <c r="AA27" i="144"/>
  <c r="Y27" i="144"/>
  <c r="W27" i="144"/>
  <c r="U27" i="144"/>
  <c r="S27" i="144"/>
  <c r="Q27" i="144"/>
  <c r="O27" i="144"/>
  <c r="M27" i="144"/>
  <c r="K27" i="144"/>
  <c r="I27" i="144"/>
  <c r="G27" i="144"/>
  <c r="AK85" i="144"/>
  <c r="AI85" i="144"/>
  <c r="AG85" i="144"/>
  <c r="AE85" i="144"/>
  <c r="AC85" i="144"/>
  <c r="AA85" i="144"/>
  <c r="Y85" i="144"/>
  <c r="W85" i="144"/>
  <c r="U85" i="144"/>
  <c r="S85" i="144"/>
  <c r="Q85" i="144"/>
  <c r="O85" i="144"/>
  <c r="M85" i="144"/>
  <c r="K85" i="144"/>
  <c r="I85" i="144"/>
  <c r="G85" i="144"/>
  <c r="AK23" i="144"/>
  <c r="AI23" i="144"/>
  <c r="AG23" i="144"/>
  <c r="AE23" i="144"/>
  <c r="AC23" i="144"/>
  <c r="AA23" i="144"/>
  <c r="Y23" i="144"/>
  <c r="W23" i="144"/>
  <c r="U23" i="144"/>
  <c r="S23" i="144"/>
  <c r="Q23" i="144"/>
  <c r="O23" i="144"/>
  <c r="M23" i="144"/>
  <c r="K23" i="144"/>
  <c r="I23" i="144"/>
  <c r="G23" i="144"/>
  <c r="AK9" i="144"/>
  <c r="AI9" i="144"/>
  <c r="AG9" i="144"/>
  <c r="AE9" i="144"/>
  <c r="AC9" i="144"/>
  <c r="AA9" i="144"/>
  <c r="Y9" i="144"/>
  <c r="W9" i="144"/>
  <c r="U9" i="144"/>
  <c r="S9" i="144"/>
  <c r="Q9" i="144"/>
  <c r="O9" i="144"/>
  <c r="M9" i="144"/>
  <c r="K9" i="144"/>
  <c r="I9" i="144"/>
  <c r="G9" i="144"/>
  <c r="AK51" i="144"/>
  <c r="AI51" i="144"/>
  <c r="AG51" i="144"/>
  <c r="AE51" i="144"/>
  <c r="AC51" i="144"/>
  <c r="AA51" i="144"/>
  <c r="Y51" i="144"/>
  <c r="W51" i="144"/>
  <c r="U51" i="144"/>
  <c r="S51" i="144"/>
  <c r="Q51" i="144"/>
  <c r="O51" i="144"/>
  <c r="M51" i="144"/>
  <c r="K51" i="144"/>
  <c r="I51" i="144"/>
  <c r="G51" i="144"/>
  <c r="AK68" i="144"/>
  <c r="AI68" i="144"/>
  <c r="AG68" i="144"/>
  <c r="AE68" i="144"/>
  <c r="AC68" i="144"/>
  <c r="AA68" i="144"/>
  <c r="Y68" i="144"/>
  <c r="W68" i="144"/>
  <c r="U68" i="144"/>
  <c r="S68" i="144"/>
  <c r="Q68" i="144"/>
  <c r="O68" i="144"/>
  <c r="M68" i="144"/>
  <c r="K68" i="144"/>
  <c r="I68" i="144"/>
  <c r="G68" i="144"/>
  <c r="AK84" i="144"/>
  <c r="AI84" i="144"/>
  <c r="AG84" i="144"/>
  <c r="AE84" i="144"/>
  <c r="AC84" i="144"/>
  <c r="AA84" i="144"/>
  <c r="Y84" i="144"/>
  <c r="W84" i="144"/>
  <c r="U84" i="144"/>
  <c r="S84" i="144"/>
  <c r="Q84" i="144"/>
  <c r="O84" i="144"/>
  <c r="M84" i="144"/>
  <c r="K84" i="144"/>
  <c r="I84" i="144"/>
  <c r="G84" i="144"/>
  <c r="AK83" i="144"/>
  <c r="AI83" i="144"/>
  <c r="AG83" i="144"/>
  <c r="AE83" i="144"/>
  <c r="AC83" i="144"/>
  <c r="AA83" i="144"/>
  <c r="Y83" i="144"/>
  <c r="W83" i="144"/>
  <c r="U83" i="144"/>
  <c r="S83" i="144"/>
  <c r="Q83" i="144"/>
  <c r="O83" i="144"/>
  <c r="M83" i="144"/>
  <c r="K83" i="144"/>
  <c r="I83" i="144"/>
  <c r="G83" i="144"/>
  <c r="AK67" i="144"/>
  <c r="AI67" i="144"/>
  <c r="AG67" i="144"/>
  <c r="AE67" i="144"/>
  <c r="AC67" i="144"/>
  <c r="AA67" i="144"/>
  <c r="Y67" i="144"/>
  <c r="W67" i="144"/>
  <c r="U67" i="144"/>
  <c r="S67" i="144"/>
  <c r="Q67" i="144"/>
  <c r="O67" i="144"/>
  <c r="M67" i="144"/>
  <c r="K67" i="144"/>
  <c r="I67" i="144"/>
  <c r="G67" i="144"/>
  <c r="AK22" i="144"/>
  <c r="AI22" i="144"/>
  <c r="AG22" i="144"/>
  <c r="AE22" i="144"/>
  <c r="AC22" i="144"/>
  <c r="AA22" i="144"/>
  <c r="Y22" i="144"/>
  <c r="W22" i="144"/>
  <c r="U22" i="144"/>
  <c r="S22" i="144"/>
  <c r="Q22" i="144"/>
  <c r="O22" i="144"/>
  <c r="M22" i="144"/>
  <c r="K22" i="144"/>
  <c r="I22" i="144"/>
  <c r="G22" i="144"/>
  <c r="AK50" i="144"/>
  <c r="AI50" i="144"/>
  <c r="AG50" i="144"/>
  <c r="AE50" i="144"/>
  <c r="AC50" i="144"/>
  <c r="AA50" i="144"/>
  <c r="Y50" i="144"/>
  <c r="W50" i="144"/>
  <c r="U50" i="144"/>
  <c r="S50" i="144"/>
  <c r="Q50" i="144"/>
  <c r="O50" i="144"/>
  <c r="M50" i="144"/>
  <c r="K50" i="144"/>
  <c r="I50" i="144"/>
  <c r="G50" i="144"/>
  <c r="AK66" i="144"/>
  <c r="AI66" i="144"/>
  <c r="AG66" i="144"/>
  <c r="AE66" i="144"/>
  <c r="AC66" i="144"/>
  <c r="AA66" i="144"/>
  <c r="Y66" i="144"/>
  <c r="W66" i="144"/>
  <c r="U66" i="144"/>
  <c r="S66" i="144"/>
  <c r="Q66" i="144"/>
  <c r="O66" i="144"/>
  <c r="M66" i="144"/>
  <c r="K66" i="144"/>
  <c r="I66" i="144"/>
  <c r="G66" i="144"/>
  <c r="AK82" i="144"/>
  <c r="AI82" i="144"/>
  <c r="AG82" i="144"/>
  <c r="AE82" i="144"/>
  <c r="AC82" i="144"/>
  <c r="AA82" i="144"/>
  <c r="Y82" i="144"/>
  <c r="W82" i="144"/>
  <c r="U82" i="144"/>
  <c r="S82" i="144"/>
  <c r="Q82" i="144"/>
  <c r="O82" i="144"/>
  <c r="M82" i="144"/>
  <c r="K82" i="144"/>
  <c r="I82" i="144"/>
  <c r="G82" i="144"/>
  <c r="AK65" i="144"/>
  <c r="AI65" i="144"/>
  <c r="AG65" i="144"/>
  <c r="AE65" i="144"/>
  <c r="AC65" i="144"/>
  <c r="AA65" i="144"/>
  <c r="Y65" i="144"/>
  <c r="W65" i="144"/>
  <c r="U65" i="144"/>
  <c r="S65" i="144"/>
  <c r="Q65" i="144"/>
  <c r="O65" i="144"/>
  <c r="M65" i="144"/>
  <c r="K65" i="144"/>
  <c r="I65" i="144"/>
  <c r="G65" i="144"/>
  <c r="AK40" i="144"/>
  <c r="AI40" i="144"/>
  <c r="AG40" i="144"/>
  <c r="AE40" i="144"/>
  <c r="AC40" i="144"/>
  <c r="AA40" i="144"/>
  <c r="Y40" i="144"/>
  <c r="W40" i="144"/>
  <c r="U40" i="144"/>
  <c r="S40" i="144"/>
  <c r="Q40" i="144"/>
  <c r="O40" i="144"/>
  <c r="M40" i="144"/>
  <c r="K40" i="144"/>
  <c r="I40" i="144"/>
  <c r="G40" i="144"/>
  <c r="AK15" i="144"/>
  <c r="AI15" i="144"/>
  <c r="AG15" i="144"/>
  <c r="AE15" i="144"/>
  <c r="AC15" i="144"/>
  <c r="AA15" i="144"/>
  <c r="Y15" i="144"/>
  <c r="W15" i="144"/>
  <c r="U15" i="144"/>
  <c r="S15" i="144"/>
  <c r="Q15" i="144"/>
  <c r="O15" i="144"/>
  <c r="M15" i="144"/>
  <c r="K15" i="144"/>
  <c r="I15" i="144"/>
  <c r="G15" i="144"/>
  <c r="AK21" i="144"/>
  <c r="AI21" i="144"/>
  <c r="AG21" i="144"/>
  <c r="AE21" i="144"/>
  <c r="AC21" i="144"/>
  <c r="AA21" i="144"/>
  <c r="Y21" i="144"/>
  <c r="W21" i="144"/>
  <c r="U21" i="144"/>
  <c r="S21" i="144"/>
  <c r="Q21" i="144"/>
  <c r="O21" i="144"/>
  <c r="M21" i="144"/>
  <c r="K21" i="144"/>
  <c r="I21" i="144"/>
  <c r="G21" i="144"/>
  <c r="AK64" i="144"/>
  <c r="AI64" i="144"/>
  <c r="AG64" i="144"/>
  <c r="AE64" i="144"/>
  <c r="AC64" i="144"/>
  <c r="AA64" i="144"/>
  <c r="Y64" i="144"/>
  <c r="W64" i="144"/>
  <c r="U64" i="144"/>
  <c r="S64" i="144"/>
  <c r="Q64" i="144"/>
  <c r="O64" i="144"/>
  <c r="M64" i="144"/>
  <c r="K64" i="144"/>
  <c r="I64" i="144"/>
  <c r="G64" i="144"/>
  <c r="AK8" i="144"/>
  <c r="AI8" i="144"/>
  <c r="AG8" i="144"/>
  <c r="AE8" i="144"/>
  <c r="AC8" i="144"/>
  <c r="AA8" i="144"/>
  <c r="Y8" i="144"/>
  <c r="W8" i="144"/>
  <c r="U8" i="144"/>
  <c r="S8" i="144"/>
  <c r="Q8" i="144"/>
  <c r="O8" i="144"/>
  <c r="M8" i="144"/>
  <c r="K8" i="144"/>
  <c r="I8" i="144"/>
  <c r="G8" i="144"/>
  <c r="AK33" i="144"/>
  <c r="AI33" i="144"/>
  <c r="AG33" i="144"/>
  <c r="AE33" i="144"/>
  <c r="AC33" i="144"/>
  <c r="AA33" i="144"/>
  <c r="Y33" i="144"/>
  <c r="W33" i="144"/>
  <c r="U33" i="144"/>
  <c r="S33" i="144"/>
  <c r="Q33" i="144"/>
  <c r="O33" i="144"/>
  <c r="M33" i="144"/>
  <c r="K33" i="144"/>
  <c r="I33" i="144"/>
  <c r="G33" i="144"/>
  <c r="AK81" i="144"/>
  <c r="AI81" i="144"/>
  <c r="AG81" i="144"/>
  <c r="AE81" i="144"/>
  <c r="AC81" i="144"/>
  <c r="AA81" i="144"/>
  <c r="Y81" i="144"/>
  <c r="W81" i="144"/>
  <c r="U81" i="144"/>
  <c r="S81" i="144"/>
  <c r="Q81" i="144"/>
  <c r="O81" i="144"/>
  <c r="M81" i="144"/>
  <c r="K81" i="144"/>
  <c r="I81" i="144"/>
  <c r="G81" i="144"/>
  <c r="AK129" i="144"/>
  <c r="AI129" i="144"/>
  <c r="AG129" i="144"/>
  <c r="AE129" i="144"/>
  <c r="AC129" i="144"/>
  <c r="AA129" i="144"/>
  <c r="Y129" i="144"/>
  <c r="W129" i="144"/>
  <c r="U129" i="144"/>
  <c r="S129" i="144"/>
  <c r="Q129" i="144"/>
  <c r="O129" i="144"/>
  <c r="M129" i="144"/>
  <c r="K129" i="144"/>
  <c r="I129" i="144"/>
  <c r="G129" i="144"/>
  <c r="AK117" i="144"/>
  <c r="AI117" i="144"/>
  <c r="AG117" i="144"/>
  <c r="AE117" i="144"/>
  <c r="AC117" i="144"/>
  <c r="AA117" i="144"/>
  <c r="Y117" i="144"/>
  <c r="W117" i="144"/>
  <c r="U117" i="144"/>
  <c r="S117" i="144"/>
  <c r="Q117" i="144"/>
  <c r="O117" i="144"/>
  <c r="M117" i="144"/>
  <c r="K117" i="144"/>
  <c r="I117" i="144"/>
  <c r="G117" i="144"/>
  <c r="AK49" i="144"/>
  <c r="AI49" i="144"/>
  <c r="AG49" i="144"/>
  <c r="AE49" i="144"/>
  <c r="AC49" i="144"/>
  <c r="AA49" i="144"/>
  <c r="Y49" i="144"/>
  <c r="W49" i="144"/>
  <c r="U49" i="144"/>
  <c r="S49" i="144"/>
  <c r="Q49" i="144"/>
  <c r="O49" i="144"/>
  <c r="M49" i="144"/>
  <c r="K49" i="144"/>
  <c r="I49" i="144"/>
  <c r="G49" i="144"/>
  <c r="AK96" i="144"/>
  <c r="AI96" i="144"/>
  <c r="AG96" i="144"/>
  <c r="AE96" i="144"/>
  <c r="AC96" i="144"/>
  <c r="AA96" i="144"/>
  <c r="Y96" i="144"/>
  <c r="W96" i="144"/>
  <c r="U96" i="144"/>
  <c r="S96" i="144"/>
  <c r="Q96" i="144"/>
  <c r="O96" i="144"/>
  <c r="M96" i="144"/>
  <c r="K96" i="144"/>
  <c r="I96" i="144"/>
  <c r="G96" i="144"/>
  <c r="AK128" i="144"/>
  <c r="AI128" i="144"/>
  <c r="AG128" i="144"/>
  <c r="AE128" i="144"/>
  <c r="AC128" i="144"/>
  <c r="AA128" i="144"/>
  <c r="Y128" i="144"/>
  <c r="W128" i="144"/>
  <c r="U128" i="144"/>
  <c r="S128" i="144"/>
  <c r="Q128" i="144"/>
  <c r="O128" i="144"/>
  <c r="M128" i="144"/>
  <c r="K128" i="144"/>
  <c r="I128" i="144"/>
  <c r="G128" i="144"/>
  <c r="AK127" i="144"/>
  <c r="AI127" i="144"/>
  <c r="AG127" i="144"/>
  <c r="AE127" i="144"/>
  <c r="AC127" i="144"/>
  <c r="AA127" i="144"/>
  <c r="Y127" i="144"/>
  <c r="W127" i="144"/>
  <c r="U127" i="144"/>
  <c r="S127" i="144"/>
  <c r="Q127" i="144"/>
  <c r="O127" i="144"/>
  <c r="M127" i="144"/>
  <c r="K127" i="144"/>
  <c r="I127" i="144"/>
  <c r="G127" i="144"/>
  <c r="AK80" i="144"/>
  <c r="AI80" i="144"/>
  <c r="AG80" i="144"/>
  <c r="AE80" i="144"/>
  <c r="AC80" i="144"/>
  <c r="AA80" i="144"/>
  <c r="Y80" i="144"/>
  <c r="W80" i="144"/>
  <c r="U80" i="144"/>
  <c r="S80" i="144"/>
  <c r="Q80" i="144"/>
  <c r="O80" i="144"/>
  <c r="M80" i="144"/>
  <c r="K80" i="144"/>
  <c r="I80" i="144"/>
  <c r="G80" i="144"/>
  <c r="AK116" i="144"/>
  <c r="AI116" i="144"/>
  <c r="AG116" i="144"/>
  <c r="AE116" i="144"/>
  <c r="AC116" i="144"/>
  <c r="AA116" i="144"/>
  <c r="Y116" i="144"/>
  <c r="W116" i="144"/>
  <c r="U116" i="144"/>
  <c r="S116" i="144"/>
  <c r="Q116" i="144"/>
  <c r="O116" i="144"/>
  <c r="M116" i="144"/>
  <c r="K116" i="144"/>
  <c r="I116" i="144"/>
  <c r="G116" i="144"/>
  <c r="AK79" i="144"/>
  <c r="AI79" i="144"/>
  <c r="AG79" i="144"/>
  <c r="AE79" i="144"/>
  <c r="AC79" i="144"/>
  <c r="AA79" i="144"/>
  <c r="Y79" i="144"/>
  <c r="W79" i="144"/>
  <c r="U79" i="144"/>
  <c r="S79" i="144"/>
  <c r="Q79" i="144"/>
  <c r="O79" i="144"/>
  <c r="M79" i="144"/>
  <c r="K79" i="144"/>
  <c r="I79" i="144"/>
  <c r="G79" i="144"/>
  <c r="AK115" i="144"/>
  <c r="AI115" i="144"/>
  <c r="AG115" i="144"/>
  <c r="AE115" i="144"/>
  <c r="AC115" i="144"/>
  <c r="AA115" i="144"/>
  <c r="Y115" i="144"/>
  <c r="W115" i="144"/>
  <c r="U115" i="144"/>
  <c r="S115" i="144"/>
  <c r="Q115" i="144"/>
  <c r="O115" i="144"/>
  <c r="M115" i="144"/>
  <c r="K115" i="144"/>
  <c r="I115" i="144"/>
  <c r="G115" i="144"/>
  <c r="AK106" i="144"/>
  <c r="AI106" i="144"/>
  <c r="AG106" i="144"/>
  <c r="AE106" i="144"/>
  <c r="AC106" i="144"/>
  <c r="AA106" i="144"/>
  <c r="Y106" i="144"/>
  <c r="W106" i="144"/>
  <c r="U106" i="144"/>
  <c r="S106" i="144"/>
  <c r="Q106" i="144"/>
  <c r="O106" i="144"/>
  <c r="M106" i="144"/>
  <c r="K106" i="144"/>
  <c r="I106" i="144"/>
  <c r="G106" i="144"/>
  <c r="AK105" i="144"/>
  <c r="AI105" i="144"/>
  <c r="AG105" i="144"/>
  <c r="AE105" i="144"/>
  <c r="AC105" i="144"/>
  <c r="AA105" i="144"/>
  <c r="Y105" i="144"/>
  <c r="W105" i="144"/>
  <c r="U105" i="144"/>
  <c r="S105" i="144"/>
  <c r="Q105" i="144"/>
  <c r="O105" i="144"/>
  <c r="M105" i="144"/>
  <c r="K105" i="144"/>
  <c r="I105" i="144"/>
  <c r="G105" i="144"/>
  <c r="AK63" i="144"/>
  <c r="AI63" i="144"/>
  <c r="AG63" i="144"/>
  <c r="AE63" i="144"/>
  <c r="AC63" i="144"/>
  <c r="AA63" i="144"/>
  <c r="Y63" i="144"/>
  <c r="W63" i="144"/>
  <c r="U63" i="144"/>
  <c r="S63" i="144"/>
  <c r="Q63" i="144"/>
  <c r="O63" i="144"/>
  <c r="M63" i="144"/>
  <c r="K63" i="144"/>
  <c r="I63" i="144"/>
  <c r="G63" i="144"/>
  <c r="AK95" i="144"/>
  <c r="AI95" i="144"/>
  <c r="AG95" i="144"/>
  <c r="AE95" i="144"/>
  <c r="AC95" i="144"/>
  <c r="AA95" i="144"/>
  <c r="Y95" i="144"/>
  <c r="W95" i="144"/>
  <c r="U95" i="144"/>
  <c r="S95" i="144"/>
  <c r="Q95" i="144"/>
  <c r="O95" i="144"/>
  <c r="M95" i="144"/>
  <c r="K95" i="144"/>
  <c r="I95" i="144"/>
  <c r="G95" i="144"/>
  <c r="AK104" i="144"/>
  <c r="AI104" i="144"/>
  <c r="AG104" i="144"/>
  <c r="AE104" i="144"/>
  <c r="AC104" i="144"/>
  <c r="AA104" i="144"/>
  <c r="Y104" i="144"/>
  <c r="W104" i="144"/>
  <c r="U104" i="144"/>
  <c r="S104" i="144"/>
  <c r="Q104" i="144"/>
  <c r="O104" i="144"/>
  <c r="M104" i="144"/>
  <c r="K104" i="144"/>
  <c r="I104" i="144"/>
  <c r="G104" i="144"/>
  <c r="AK62" i="144"/>
  <c r="AI62" i="144"/>
  <c r="AG62" i="144"/>
  <c r="AE62" i="144"/>
  <c r="AC62" i="144"/>
  <c r="AA62" i="144"/>
  <c r="Y62" i="144"/>
  <c r="W62" i="144"/>
  <c r="U62" i="144"/>
  <c r="S62" i="144"/>
  <c r="Q62" i="144"/>
  <c r="O62" i="144"/>
  <c r="M62" i="144"/>
  <c r="K62" i="144"/>
  <c r="I62" i="144"/>
  <c r="G62" i="144"/>
  <c r="AK48" i="144"/>
  <c r="AI48" i="144"/>
  <c r="AG48" i="144"/>
  <c r="AE48" i="144"/>
  <c r="AC48" i="144"/>
  <c r="AA48" i="144"/>
  <c r="Y48" i="144"/>
  <c r="W48" i="144"/>
  <c r="U48" i="144"/>
  <c r="S48" i="144"/>
  <c r="Q48" i="144"/>
  <c r="O48" i="144"/>
  <c r="M48" i="144"/>
  <c r="K48" i="144"/>
  <c r="I48" i="144"/>
  <c r="G48" i="144"/>
  <c r="AK39" i="144"/>
  <c r="AI39" i="144"/>
  <c r="AG39" i="144"/>
  <c r="AE39" i="144"/>
  <c r="AC39" i="144"/>
  <c r="AA39" i="144"/>
  <c r="Y39" i="144"/>
  <c r="W39" i="144"/>
  <c r="U39" i="144"/>
  <c r="S39" i="144"/>
  <c r="Q39" i="144"/>
  <c r="O39" i="144"/>
  <c r="M39" i="144"/>
  <c r="K39" i="144"/>
  <c r="I39" i="144"/>
  <c r="G39" i="144"/>
  <c r="AK47" i="144"/>
  <c r="AI47" i="144"/>
  <c r="AG47" i="144"/>
  <c r="AE47" i="144"/>
  <c r="AC47" i="144"/>
  <c r="AA47" i="144"/>
  <c r="Y47" i="144"/>
  <c r="W47" i="144"/>
  <c r="U47" i="144"/>
  <c r="S47" i="144"/>
  <c r="Q47" i="144"/>
  <c r="O47" i="144"/>
  <c r="M47" i="144"/>
  <c r="K47" i="144"/>
  <c r="I47" i="144"/>
  <c r="G47" i="144"/>
  <c r="AK32" i="144"/>
  <c r="AI32" i="144"/>
  <c r="AG32" i="144"/>
  <c r="AE32" i="144"/>
  <c r="AC32" i="144"/>
  <c r="AA32" i="144"/>
  <c r="Y32" i="144"/>
  <c r="W32" i="144"/>
  <c r="U32" i="144"/>
  <c r="S32" i="144"/>
  <c r="Q32" i="144"/>
  <c r="O32" i="144"/>
  <c r="M32" i="144"/>
  <c r="K32" i="144"/>
  <c r="I32" i="144"/>
  <c r="G32" i="144"/>
  <c r="AK94" i="144"/>
  <c r="AI94" i="144"/>
  <c r="AG94" i="144"/>
  <c r="AE94" i="144"/>
  <c r="AC94" i="144"/>
  <c r="AA94" i="144"/>
  <c r="Y94" i="144"/>
  <c r="W94" i="144"/>
  <c r="U94" i="144"/>
  <c r="S94" i="144"/>
  <c r="Q94" i="144"/>
  <c r="O94" i="144"/>
  <c r="M94" i="144"/>
  <c r="K94" i="144"/>
  <c r="I94" i="144"/>
  <c r="G94" i="144"/>
  <c r="AK38" i="144"/>
  <c r="AI38" i="144"/>
  <c r="AG38" i="144"/>
  <c r="AE38" i="144"/>
  <c r="AC38" i="144"/>
  <c r="AA38" i="144"/>
  <c r="Y38" i="144"/>
  <c r="W38" i="144"/>
  <c r="U38" i="144"/>
  <c r="S38" i="144"/>
  <c r="Q38" i="144"/>
  <c r="O38" i="144"/>
  <c r="M38" i="144"/>
  <c r="K38" i="144"/>
  <c r="I38" i="144"/>
  <c r="G38" i="144"/>
  <c r="AK46" i="144"/>
  <c r="AI46" i="144"/>
  <c r="AG46" i="144"/>
  <c r="AE46" i="144"/>
  <c r="AC46" i="144"/>
  <c r="AA46" i="144"/>
  <c r="Y46" i="144"/>
  <c r="W46" i="144"/>
  <c r="U46" i="144"/>
  <c r="S46" i="144"/>
  <c r="Q46" i="144"/>
  <c r="O46" i="144"/>
  <c r="M46" i="144"/>
  <c r="K46" i="144"/>
  <c r="I46" i="144"/>
  <c r="G46" i="144"/>
  <c r="AK26" i="144"/>
  <c r="AI26" i="144"/>
  <c r="AG26" i="144"/>
  <c r="AE26" i="144"/>
  <c r="AC26" i="144"/>
  <c r="AA26" i="144"/>
  <c r="Y26" i="144"/>
  <c r="W26" i="144"/>
  <c r="U26" i="144"/>
  <c r="S26" i="144"/>
  <c r="Q26" i="144"/>
  <c r="O26" i="144"/>
  <c r="M26" i="144"/>
  <c r="K26" i="144"/>
  <c r="I26" i="144"/>
  <c r="G26" i="144"/>
  <c r="AK6" i="144"/>
  <c r="AI6" i="144"/>
  <c r="AG6" i="144"/>
  <c r="AE6" i="144"/>
  <c r="AC6" i="144"/>
  <c r="AA6" i="144"/>
  <c r="Y6" i="144"/>
  <c r="W6" i="144"/>
  <c r="U6" i="144"/>
  <c r="S6" i="144"/>
  <c r="Q6" i="144"/>
  <c r="O6" i="144"/>
  <c r="M6" i="144"/>
  <c r="K6" i="144"/>
  <c r="I6" i="144"/>
  <c r="G6" i="144"/>
  <c r="AK20" i="144"/>
  <c r="AI20" i="144"/>
  <c r="AG20" i="144"/>
  <c r="AE20" i="144"/>
  <c r="AC20" i="144"/>
  <c r="AA20" i="144"/>
  <c r="Y20" i="144"/>
  <c r="W20" i="144"/>
  <c r="U20" i="144"/>
  <c r="S20" i="144"/>
  <c r="Q20" i="144"/>
  <c r="O20" i="144"/>
  <c r="M20" i="144"/>
  <c r="K20" i="144"/>
  <c r="I20" i="144"/>
  <c r="G20" i="144"/>
  <c r="AK7" i="144"/>
  <c r="AI7" i="144"/>
  <c r="AG7" i="144"/>
  <c r="AE7" i="144"/>
  <c r="AC7" i="144"/>
  <c r="AA7" i="144"/>
  <c r="Y7" i="144"/>
  <c r="W7" i="144"/>
  <c r="U7" i="144"/>
  <c r="S7" i="144"/>
  <c r="Q7" i="144"/>
  <c r="O7" i="144"/>
  <c r="M7" i="144"/>
  <c r="K7" i="144"/>
  <c r="I7" i="144"/>
  <c r="G7" i="144"/>
  <c r="AK126" i="144"/>
  <c r="AI126" i="144"/>
  <c r="AG126" i="144"/>
  <c r="AE126" i="144"/>
  <c r="AC126" i="144"/>
  <c r="AA126" i="144"/>
  <c r="Y126" i="144"/>
  <c r="W126" i="144"/>
  <c r="U126" i="144"/>
  <c r="S126" i="144"/>
  <c r="Q126" i="144"/>
  <c r="O126" i="144"/>
  <c r="M126" i="144"/>
  <c r="K126" i="144"/>
  <c r="I126" i="144"/>
  <c r="G126" i="144"/>
  <c r="AK25" i="144"/>
  <c r="AI25" i="144"/>
  <c r="AG25" i="144"/>
  <c r="AE25" i="144"/>
  <c r="AC25" i="144"/>
  <c r="AA25" i="144"/>
  <c r="Y25" i="144"/>
  <c r="W25" i="144"/>
  <c r="U25" i="144"/>
  <c r="S25" i="144"/>
  <c r="Q25" i="144"/>
  <c r="O25" i="144"/>
  <c r="M25" i="144"/>
  <c r="K25" i="144"/>
  <c r="I25" i="144"/>
  <c r="G25" i="144"/>
  <c r="AK37" i="144"/>
  <c r="AI37" i="144"/>
  <c r="AG37" i="144"/>
  <c r="AE37" i="144"/>
  <c r="AC37" i="144"/>
  <c r="AA37" i="144"/>
  <c r="Y37" i="144"/>
  <c r="W37" i="144"/>
  <c r="U37" i="144"/>
  <c r="S37" i="144"/>
  <c r="Q37" i="144"/>
  <c r="O37" i="144"/>
  <c r="M37" i="144"/>
  <c r="K37" i="144"/>
  <c r="I37" i="144"/>
  <c r="G37" i="144"/>
  <c r="AK61" i="144"/>
  <c r="AI61" i="144"/>
  <c r="AG61" i="144"/>
  <c r="AE61" i="144"/>
  <c r="AC61" i="144"/>
  <c r="AA61" i="144"/>
  <c r="Y61" i="144"/>
  <c r="W61" i="144"/>
  <c r="U61" i="144"/>
  <c r="S61" i="144"/>
  <c r="Q61" i="144"/>
  <c r="O61" i="144"/>
  <c r="M61" i="144"/>
  <c r="K61" i="144"/>
  <c r="I61" i="144"/>
  <c r="G61" i="144"/>
  <c r="AK36" i="144"/>
  <c r="AI36" i="144"/>
  <c r="AG36" i="144"/>
  <c r="AE36" i="144"/>
  <c r="AC36" i="144"/>
  <c r="AA36" i="144"/>
  <c r="Y36" i="144"/>
  <c r="W36" i="144"/>
  <c r="U36" i="144"/>
  <c r="S36" i="144"/>
  <c r="Q36" i="144"/>
  <c r="O36" i="144"/>
  <c r="M36" i="144"/>
  <c r="K36" i="144"/>
  <c r="I36" i="144"/>
  <c r="G36" i="144"/>
  <c r="AK10" i="144"/>
  <c r="AI10" i="144"/>
  <c r="AG10" i="144"/>
  <c r="AE10" i="144"/>
  <c r="AC10" i="144"/>
  <c r="AA10" i="144"/>
  <c r="Y10" i="144"/>
  <c r="W10" i="144"/>
  <c r="U10" i="144"/>
  <c r="S10" i="144"/>
  <c r="Q10" i="144"/>
  <c r="O10" i="144"/>
  <c r="M10" i="144"/>
  <c r="K10" i="144"/>
  <c r="I10" i="144"/>
  <c r="G10" i="144"/>
  <c r="AK17" i="144"/>
  <c r="AI17" i="144"/>
  <c r="AG17" i="144"/>
  <c r="AE17" i="144"/>
  <c r="AC17" i="144"/>
  <c r="AA17" i="144"/>
  <c r="Y17" i="144"/>
  <c r="W17" i="144"/>
  <c r="U17" i="144"/>
  <c r="S17" i="144"/>
  <c r="Q17" i="144"/>
  <c r="O17" i="144"/>
  <c r="M17" i="144"/>
  <c r="K17" i="144"/>
  <c r="I17" i="144"/>
  <c r="G17" i="144"/>
  <c r="AK5" i="144"/>
  <c r="AI5" i="144"/>
  <c r="AG5" i="144"/>
  <c r="AE5" i="144"/>
  <c r="AC5" i="144"/>
  <c r="AA5" i="144"/>
  <c r="Y5" i="144"/>
  <c r="W5" i="144"/>
  <c r="U5" i="144"/>
  <c r="S5" i="144"/>
  <c r="Q5" i="144"/>
  <c r="O5" i="144"/>
  <c r="M5" i="144"/>
  <c r="K5" i="144"/>
  <c r="I5" i="144"/>
  <c r="G5" i="144"/>
  <c r="AK140" i="143"/>
  <c r="AI140" i="143"/>
  <c r="AG140" i="143"/>
  <c r="AE140" i="143"/>
  <c r="AC140" i="143"/>
  <c r="AA140" i="143"/>
  <c r="Y140" i="143"/>
  <c r="W140" i="143"/>
  <c r="U140" i="143"/>
  <c r="S140" i="143"/>
  <c r="Q140" i="143"/>
  <c r="O140" i="143"/>
  <c r="M140" i="143"/>
  <c r="K140" i="143"/>
  <c r="I140" i="143"/>
  <c r="G140" i="143"/>
  <c r="AK139" i="143"/>
  <c r="AI139" i="143"/>
  <c r="AG139" i="143"/>
  <c r="AE139" i="143"/>
  <c r="AC139" i="143"/>
  <c r="AA139" i="143"/>
  <c r="Y139" i="143"/>
  <c r="W139" i="143"/>
  <c r="U139" i="143"/>
  <c r="S139" i="143"/>
  <c r="Q139" i="143"/>
  <c r="O139" i="143"/>
  <c r="M139" i="143"/>
  <c r="K139" i="143"/>
  <c r="I139" i="143"/>
  <c r="G139" i="143"/>
  <c r="AK138" i="143"/>
  <c r="AI138" i="143"/>
  <c r="AG138" i="143"/>
  <c r="AE138" i="143"/>
  <c r="AC138" i="143"/>
  <c r="AA138" i="143"/>
  <c r="Y138" i="143"/>
  <c r="W138" i="143"/>
  <c r="U138" i="143"/>
  <c r="S138" i="143"/>
  <c r="Q138" i="143"/>
  <c r="O138" i="143"/>
  <c r="M138" i="143"/>
  <c r="K138" i="143"/>
  <c r="I138" i="143"/>
  <c r="G138" i="143"/>
  <c r="AK137" i="143"/>
  <c r="AI137" i="143"/>
  <c r="AG137" i="143"/>
  <c r="AE137" i="143"/>
  <c r="AC137" i="143"/>
  <c r="AA137" i="143"/>
  <c r="Y137" i="143"/>
  <c r="W137" i="143"/>
  <c r="U137" i="143"/>
  <c r="S137" i="143"/>
  <c r="Q137" i="143"/>
  <c r="O137" i="143"/>
  <c r="M137" i="143"/>
  <c r="K137" i="143"/>
  <c r="I137" i="143"/>
  <c r="G137" i="143"/>
  <c r="AK136" i="143"/>
  <c r="AI136" i="143"/>
  <c r="AG136" i="143"/>
  <c r="AE136" i="143"/>
  <c r="AC136" i="143"/>
  <c r="AA136" i="143"/>
  <c r="Y136" i="143"/>
  <c r="W136" i="143"/>
  <c r="U136" i="143"/>
  <c r="S136" i="143"/>
  <c r="Q136" i="143"/>
  <c r="O136" i="143"/>
  <c r="M136" i="143"/>
  <c r="K136" i="143"/>
  <c r="I136" i="143"/>
  <c r="G136" i="143"/>
  <c r="AK135" i="143"/>
  <c r="AI135" i="143"/>
  <c r="AG135" i="143"/>
  <c r="AE135" i="143"/>
  <c r="AC135" i="143"/>
  <c r="AA135" i="143"/>
  <c r="Y135" i="143"/>
  <c r="W135" i="143"/>
  <c r="U135" i="143"/>
  <c r="S135" i="143"/>
  <c r="Q135" i="143"/>
  <c r="O135" i="143"/>
  <c r="M135" i="143"/>
  <c r="K135" i="143"/>
  <c r="I135" i="143"/>
  <c r="G135" i="143"/>
  <c r="AK134" i="143"/>
  <c r="AI134" i="143"/>
  <c r="AG134" i="143"/>
  <c r="AE134" i="143"/>
  <c r="AC134" i="143"/>
  <c r="AA134" i="143"/>
  <c r="Y134" i="143"/>
  <c r="W134" i="143"/>
  <c r="U134" i="143"/>
  <c r="S134" i="143"/>
  <c r="Q134" i="143"/>
  <c r="O134" i="143"/>
  <c r="M134" i="143"/>
  <c r="K134" i="143"/>
  <c r="I134" i="143"/>
  <c r="G134" i="143"/>
  <c r="AK133" i="143"/>
  <c r="AI133" i="143"/>
  <c r="AG133" i="143"/>
  <c r="AE133" i="143"/>
  <c r="AC133" i="143"/>
  <c r="AA133" i="143"/>
  <c r="Y133" i="143"/>
  <c r="W133" i="143"/>
  <c r="U133" i="143"/>
  <c r="S133" i="143"/>
  <c r="Q133" i="143"/>
  <c r="O133" i="143"/>
  <c r="M133" i="143"/>
  <c r="K133" i="143"/>
  <c r="I133" i="143"/>
  <c r="G133" i="143"/>
  <c r="AK132" i="143"/>
  <c r="AI132" i="143"/>
  <c r="AG132" i="143"/>
  <c r="AE132" i="143"/>
  <c r="AC132" i="143"/>
  <c r="AA132" i="143"/>
  <c r="Y132" i="143"/>
  <c r="W132" i="143"/>
  <c r="U132" i="143"/>
  <c r="S132" i="143"/>
  <c r="Q132" i="143"/>
  <c r="O132" i="143"/>
  <c r="M132" i="143"/>
  <c r="K132" i="143"/>
  <c r="I132" i="143"/>
  <c r="G132" i="143"/>
  <c r="AK131" i="143"/>
  <c r="AI131" i="143"/>
  <c r="AG131" i="143"/>
  <c r="AE131" i="143"/>
  <c r="AC131" i="143"/>
  <c r="AA131" i="143"/>
  <c r="Y131" i="143"/>
  <c r="W131" i="143"/>
  <c r="U131" i="143"/>
  <c r="S131" i="143"/>
  <c r="Q131" i="143"/>
  <c r="O131" i="143"/>
  <c r="M131" i="143"/>
  <c r="K131" i="143"/>
  <c r="I131" i="143"/>
  <c r="G131" i="143"/>
  <c r="AK130" i="143"/>
  <c r="AI130" i="143"/>
  <c r="AG130" i="143"/>
  <c r="AE130" i="143"/>
  <c r="AC130" i="143"/>
  <c r="AA130" i="143"/>
  <c r="Y130" i="143"/>
  <c r="W130" i="143"/>
  <c r="U130" i="143"/>
  <c r="S130" i="143"/>
  <c r="Q130" i="143"/>
  <c r="O130" i="143"/>
  <c r="M130" i="143"/>
  <c r="K130" i="143"/>
  <c r="I130" i="143"/>
  <c r="G130" i="143"/>
  <c r="AK129" i="143"/>
  <c r="AI129" i="143"/>
  <c r="AG129" i="143"/>
  <c r="AE129" i="143"/>
  <c r="AC129" i="143"/>
  <c r="AA129" i="143"/>
  <c r="Y129" i="143"/>
  <c r="W129" i="143"/>
  <c r="U129" i="143"/>
  <c r="S129" i="143"/>
  <c r="Q129" i="143"/>
  <c r="O129" i="143"/>
  <c r="M129" i="143"/>
  <c r="K129" i="143"/>
  <c r="I129" i="143"/>
  <c r="G129" i="143"/>
  <c r="AK128" i="143"/>
  <c r="AI128" i="143"/>
  <c r="AG128" i="143"/>
  <c r="AE128" i="143"/>
  <c r="AC128" i="143"/>
  <c r="AA128" i="143"/>
  <c r="Y128" i="143"/>
  <c r="W128" i="143"/>
  <c r="U128" i="143"/>
  <c r="S128" i="143"/>
  <c r="Q128" i="143"/>
  <c r="O128" i="143"/>
  <c r="M128" i="143"/>
  <c r="K128" i="143"/>
  <c r="I128" i="143"/>
  <c r="G128" i="143"/>
  <c r="AK127" i="143"/>
  <c r="AI127" i="143"/>
  <c r="AG127" i="143"/>
  <c r="AE127" i="143"/>
  <c r="AC127" i="143"/>
  <c r="AA127" i="143"/>
  <c r="Y127" i="143"/>
  <c r="W127" i="143"/>
  <c r="U127" i="143"/>
  <c r="S127" i="143"/>
  <c r="Q127" i="143"/>
  <c r="O127" i="143"/>
  <c r="M127" i="143"/>
  <c r="K127" i="143"/>
  <c r="I127" i="143"/>
  <c r="G127" i="143"/>
  <c r="AK126" i="143"/>
  <c r="AI126" i="143"/>
  <c r="AG126" i="143"/>
  <c r="AE126" i="143"/>
  <c r="AC126" i="143"/>
  <c r="AA126" i="143"/>
  <c r="Y126" i="143"/>
  <c r="W126" i="143"/>
  <c r="U126" i="143"/>
  <c r="S126" i="143"/>
  <c r="Q126" i="143"/>
  <c r="O126" i="143"/>
  <c r="M126" i="143"/>
  <c r="K126" i="143"/>
  <c r="I126" i="143"/>
  <c r="G126" i="143"/>
  <c r="AK125" i="143"/>
  <c r="AI125" i="143"/>
  <c r="AG125" i="143"/>
  <c r="AE125" i="143"/>
  <c r="AC125" i="143"/>
  <c r="AA125" i="143"/>
  <c r="Y125" i="143"/>
  <c r="W125" i="143"/>
  <c r="U125" i="143"/>
  <c r="S125" i="143"/>
  <c r="Q125" i="143"/>
  <c r="O125" i="143"/>
  <c r="M125" i="143"/>
  <c r="K125" i="143"/>
  <c r="I125" i="143"/>
  <c r="G125" i="143"/>
  <c r="AK124" i="143"/>
  <c r="AI124" i="143"/>
  <c r="AG124" i="143"/>
  <c r="AE124" i="143"/>
  <c r="AC124" i="143"/>
  <c r="AA124" i="143"/>
  <c r="Y124" i="143"/>
  <c r="W124" i="143"/>
  <c r="U124" i="143"/>
  <c r="S124" i="143"/>
  <c r="Q124" i="143"/>
  <c r="O124" i="143"/>
  <c r="M124" i="143"/>
  <c r="K124" i="143"/>
  <c r="I124" i="143"/>
  <c r="G124" i="143"/>
  <c r="AK123" i="143"/>
  <c r="AI123" i="143"/>
  <c r="AG123" i="143"/>
  <c r="AE123" i="143"/>
  <c r="AC123" i="143"/>
  <c r="AA123" i="143"/>
  <c r="Y123" i="143"/>
  <c r="W123" i="143"/>
  <c r="U123" i="143"/>
  <c r="S123" i="143"/>
  <c r="Q123" i="143"/>
  <c r="O123" i="143"/>
  <c r="M123" i="143"/>
  <c r="K123" i="143"/>
  <c r="I123" i="143"/>
  <c r="G123" i="143"/>
  <c r="AK122" i="143"/>
  <c r="AI122" i="143"/>
  <c r="AG122" i="143"/>
  <c r="AE122" i="143"/>
  <c r="AC122" i="143"/>
  <c r="AA122" i="143"/>
  <c r="Y122" i="143"/>
  <c r="W122" i="143"/>
  <c r="U122" i="143"/>
  <c r="S122" i="143"/>
  <c r="Q122" i="143"/>
  <c r="O122" i="143"/>
  <c r="M122" i="143"/>
  <c r="K122" i="143"/>
  <c r="I122" i="143"/>
  <c r="G122" i="143"/>
  <c r="AK121" i="143"/>
  <c r="AI121" i="143"/>
  <c r="AG121" i="143"/>
  <c r="AE121" i="143"/>
  <c r="AC121" i="143"/>
  <c r="AA121" i="143"/>
  <c r="Y121" i="143"/>
  <c r="W121" i="143"/>
  <c r="U121" i="143"/>
  <c r="S121" i="143"/>
  <c r="Q121" i="143"/>
  <c r="O121" i="143"/>
  <c r="M121" i="143"/>
  <c r="K121" i="143"/>
  <c r="I121" i="143"/>
  <c r="G121" i="143"/>
  <c r="AK120" i="143"/>
  <c r="AI120" i="143"/>
  <c r="AG120" i="143"/>
  <c r="AE120" i="143"/>
  <c r="AC120" i="143"/>
  <c r="AA120" i="143"/>
  <c r="Y120" i="143"/>
  <c r="W120" i="143"/>
  <c r="U120" i="143"/>
  <c r="S120" i="143"/>
  <c r="Q120" i="143"/>
  <c r="O120" i="143"/>
  <c r="M120" i="143"/>
  <c r="K120" i="143"/>
  <c r="I120" i="143"/>
  <c r="G120" i="143"/>
  <c r="AK119" i="143"/>
  <c r="AI119" i="143"/>
  <c r="AG119" i="143"/>
  <c r="AE119" i="143"/>
  <c r="AC119" i="143"/>
  <c r="AA119" i="143"/>
  <c r="Y119" i="143"/>
  <c r="W119" i="143"/>
  <c r="U119" i="143"/>
  <c r="S119" i="143"/>
  <c r="Q119" i="143"/>
  <c r="O119" i="143"/>
  <c r="M119" i="143"/>
  <c r="K119" i="143"/>
  <c r="I119" i="143"/>
  <c r="G119" i="143"/>
  <c r="AK118" i="143"/>
  <c r="AI118" i="143"/>
  <c r="AG118" i="143"/>
  <c r="AE118" i="143"/>
  <c r="AC118" i="143"/>
  <c r="AA118" i="143"/>
  <c r="Y118" i="143"/>
  <c r="W118" i="143"/>
  <c r="U118" i="143"/>
  <c r="S118" i="143"/>
  <c r="Q118" i="143"/>
  <c r="O118" i="143"/>
  <c r="M118" i="143"/>
  <c r="K118" i="143"/>
  <c r="I118" i="143"/>
  <c r="G118" i="143"/>
  <c r="AK117" i="143"/>
  <c r="AI117" i="143"/>
  <c r="AG117" i="143"/>
  <c r="AE117" i="143"/>
  <c r="AC117" i="143"/>
  <c r="AA117" i="143"/>
  <c r="Y117" i="143"/>
  <c r="W117" i="143"/>
  <c r="U117" i="143"/>
  <c r="S117" i="143"/>
  <c r="Q117" i="143"/>
  <c r="O117" i="143"/>
  <c r="M117" i="143"/>
  <c r="K117" i="143"/>
  <c r="I117" i="143"/>
  <c r="G117" i="143"/>
  <c r="AK116" i="143"/>
  <c r="AI116" i="143"/>
  <c r="AG116" i="143"/>
  <c r="AE116" i="143"/>
  <c r="AC116" i="143"/>
  <c r="AA116" i="143"/>
  <c r="Y116" i="143"/>
  <c r="W116" i="143"/>
  <c r="U116" i="143"/>
  <c r="S116" i="143"/>
  <c r="Q116" i="143"/>
  <c r="O116" i="143"/>
  <c r="M116" i="143"/>
  <c r="K116" i="143"/>
  <c r="I116" i="143"/>
  <c r="G116" i="143"/>
  <c r="AK115" i="143"/>
  <c r="AI115" i="143"/>
  <c r="AG115" i="143"/>
  <c r="AE115" i="143"/>
  <c r="AC115" i="143"/>
  <c r="AA115" i="143"/>
  <c r="Y115" i="143"/>
  <c r="W115" i="143"/>
  <c r="U115" i="143"/>
  <c r="S115" i="143"/>
  <c r="Q115" i="143"/>
  <c r="O115" i="143"/>
  <c r="M115" i="143"/>
  <c r="K115" i="143"/>
  <c r="I115" i="143"/>
  <c r="G115" i="143"/>
  <c r="AK114" i="143"/>
  <c r="AI114" i="143"/>
  <c r="AG114" i="143"/>
  <c r="AE114" i="143"/>
  <c r="AC114" i="143"/>
  <c r="AA114" i="143"/>
  <c r="Y114" i="143"/>
  <c r="W114" i="143"/>
  <c r="U114" i="143"/>
  <c r="S114" i="143"/>
  <c r="Q114" i="143"/>
  <c r="O114" i="143"/>
  <c r="M114" i="143"/>
  <c r="K114" i="143"/>
  <c r="I114" i="143"/>
  <c r="G114" i="143"/>
  <c r="AK113" i="143"/>
  <c r="AI113" i="143"/>
  <c r="AG113" i="143"/>
  <c r="AE113" i="143"/>
  <c r="AC113" i="143"/>
  <c r="AA113" i="143"/>
  <c r="Y113" i="143"/>
  <c r="W113" i="143"/>
  <c r="U113" i="143"/>
  <c r="S113" i="143"/>
  <c r="Q113" i="143"/>
  <c r="O113" i="143"/>
  <c r="M113" i="143"/>
  <c r="K113" i="143"/>
  <c r="I113" i="143"/>
  <c r="G113" i="143"/>
  <c r="AK112" i="143"/>
  <c r="AI112" i="143"/>
  <c r="AG112" i="143"/>
  <c r="AE112" i="143"/>
  <c r="AC112" i="143"/>
  <c r="AA112" i="143"/>
  <c r="Y112" i="143"/>
  <c r="W112" i="143"/>
  <c r="U112" i="143"/>
  <c r="S112" i="143"/>
  <c r="Q112" i="143"/>
  <c r="O112" i="143"/>
  <c r="M112" i="143"/>
  <c r="K112" i="143"/>
  <c r="I112" i="143"/>
  <c r="G112" i="143"/>
  <c r="AK111" i="143"/>
  <c r="AI111" i="143"/>
  <c r="AG111" i="143"/>
  <c r="AE111" i="143"/>
  <c r="AC111" i="143"/>
  <c r="AA111" i="143"/>
  <c r="Y111" i="143"/>
  <c r="W111" i="143"/>
  <c r="U111" i="143"/>
  <c r="S111" i="143"/>
  <c r="Q111" i="143"/>
  <c r="O111" i="143"/>
  <c r="M111" i="143"/>
  <c r="K111" i="143"/>
  <c r="I111" i="143"/>
  <c r="G111" i="143"/>
  <c r="AK110" i="143"/>
  <c r="AI110" i="143"/>
  <c r="AG110" i="143"/>
  <c r="AE110" i="143"/>
  <c r="AC110" i="143"/>
  <c r="AA110" i="143"/>
  <c r="Y110" i="143"/>
  <c r="W110" i="143"/>
  <c r="U110" i="143"/>
  <c r="S110" i="143"/>
  <c r="Q110" i="143"/>
  <c r="O110" i="143"/>
  <c r="M110" i="143"/>
  <c r="K110" i="143"/>
  <c r="I110" i="143"/>
  <c r="G110" i="143"/>
  <c r="AK109" i="143"/>
  <c r="AI109" i="143"/>
  <c r="AG109" i="143"/>
  <c r="AE109" i="143"/>
  <c r="AC109" i="143"/>
  <c r="AA109" i="143"/>
  <c r="Y109" i="143"/>
  <c r="W109" i="143"/>
  <c r="U109" i="143"/>
  <c r="S109" i="143"/>
  <c r="Q109" i="143"/>
  <c r="O109" i="143"/>
  <c r="M109" i="143"/>
  <c r="K109" i="143"/>
  <c r="I109" i="143"/>
  <c r="G109" i="143"/>
  <c r="AK108" i="143"/>
  <c r="AI108" i="143"/>
  <c r="AG108" i="143"/>
  <c r="AE108" i="143"/>
  <c r="AC108" i="143"/>
  <c r="AA108" i="143"/>
  <c r="Y108" i="143"/>
  <c r="W108" i="143"/>
  <c r="U108" i="143"/>
  <c r="S108" i="143"/>
  <c r="Q108" i="143"/>
  <c r="O108" i="143"/>
  <c r="M108" i="143"/>
  <c r="K108" i="143"/>
  <c r="I108" i="143"/>
  <c r="G108" i="143"/>
  <c r="AK107" i="143"/>
  <c r="AI107" i="143"/>
  <c r="AG107" i="143"/>
  <c r="AE107" i="143"/>
  <c r="AC107" i="143"/>
  <c r="AA107" i="143"/>
  <c r="Y107" i="143"/>
  <c r="W107" i="143"/>
  <c r="U107" i="143"/>
  <c r="S107" i="143"/>
  <c r="Q107" i="143"/>
  <c r="O107" i="143"/>
  <c r="M107" i="143"/>
  <c r="K107" i="143"/>
  <c r="I107" i="143"/>
  <c r="G107" i="143"/>
  <c r="AK106" i="143"/>
  <c r="AI106" i="143"/>
  <c r="AG106" i="143"/>
  <c r="AE106" i="143"/>
  <c r="AC106" i="143"/>
  <c r="AA106" i="143"/>
  <c r="Y106" i="143"/>
  <c r="W106" i="143"/>
  <c r="U106" i="143"/>
  <c r="S106" i="143"/>
  <c r="Q106" i="143"/>
  <c r="O106" i="143"/>
  <c r="M106" i="143"/>
  <c r="K106" i="143"/>
  <c r="I106" i="143"/>
  <c r="G106" i="143"/>
  <c r="AK97" i="143"/>
  <c r="AI97" i="143"/>
  <c r="AG97" i="143"/>
  <c r="AE97" i="143"/>
  <c r="AC97" i="143"/>
  <c r="AA97" i="143"/>
  <c r="Y97" i="143"/>
  <c r="W97" i="143"/>
  <c r="U97" i="143"/>
  <c r="S97" i="143"/>
  <c r="Q97" i="143"/>
  <c r="O97" i="143"/>
  <c r="M97" i="143"/>
  <c r="K97" i="143"/>
  <c r="I97" i="143"/>
  <c r="G97" i="143"/>
  <c r="AK96" i="143"/>
  <c r="AI96" i="143"/>
  <c r="AG96" i="143"/>
  <c r="AE96" i="143"/>
  <c r="AC96" i="143"/>
  <c r="AA96" i="143"/>
  <c r="Y96" i="143"/>
  <c r="W96" i="143"/>
  <c r="U96" i="143"/>
  <c r="S96" i="143"/>
  <c r="Q96" i="143"/>
  <c r="O96" i="143"/>
  <c r="M96" i="143"/>
  <c r="K96" i="143"/>
  <c r="I96" i="143"/>
  <c r="G96" i="143"/>
  <c r="AK56" i="143"/>
  <c r="AI56" i="143"/>
  <c r="AG56" i="143"/>
  <c r="AE56" i="143"/>
  <c r="AC56" i="143"/>
  <c r="AA56" i="143"/>
  <c r="Y56" i="143"/>
  <c r="W56" i="143"/>
  <c r="U56" i="143"/>
  <c r="S56" i="143"/>
  <c r="Q56" i="143"/>
  <c r="O56" i="143"/>
  <c r="M56" i="143"/>
  <c r="K56" i="143"/>
  <c r="I56" i="143"/>
  <c r="G56" i="143"/>
  <c r="AK95" i="143"/>
  <c r="AI95" i="143"/>
  <c r="AE95" i="143"/>
  <c r="AC95" i="143"/>
  <c r="AA95" i="143"/>
  <c r="Y95" i="143"/>
  <c r="W95" i="143"/>
  <c r="U95" i="143"/>
  <c r="S95" i="143"/>
  <c r="Q95" i="143"/>
  <c r="O95" i="143"/>
  <c r="M95" i="143"/>
  <c r="K95" i="143"/>
  <c r="I95" i="143"/>
  <c r="G95" i="143"/>
  <c r="AL95" i="143" s="1"/>
  <c r="AK21" i="143"/>
  <c r="AI21" i="143"/>
  <c r="AG21" i="143"/>
  <c r="AE21" i="143"/>
  <c r="AC21" i="143"/>
  <c r="AA21" i="143"/>
  <c r="Y21" i="143"/>
  <c r="W21" i="143"/>
  <c r="U21" i="143"/>
  <c r="S21" i="143"/>
  <c r="Q21" i="143"/>
  <c r="O21" i="143"/>
  <c r="M21" i="143"/>
  <c r="K21" i="143"/>
  <c r="I21" i="143"/>
  <c r="G21" i="143"/>
  <c r="AL21" i="143" s="1"/>
  <c r="AK94" i="143"/>
  <c r="AI94" i="143"/>
  <c r="AG94" i="143"/>
  <c r="AE94" i="143"/>
  <c r="AC94" i="143"/>
  <c r="AA94" i="143"/>
  <c r="Y94" i="143"/>
  <c r="W94" i="143"/>
  <c r="U94" i="143"/>
  <c r="S94" i="143"/>
  <c r="Q94" i="143"/>
  <c r="O94" i="143"/>
  <c r="M94" i="143"/>
  <c r="K94" i="143"/>
  <c r="I94" i="143"/>
  <c r="G94" i="143"/>
  <c r="AL94" i="143" s="1"/>
  <c r="AK72" i="143"/>
  <c r="AI72" i="143"/>
  <c r="AG72" i="143"/>
  <c r="AE72" i="143"/>
  <c r="AC72" i="143"/>
  <c r="AA72" i="143"/>
  <c r="Y72" i="143"/>
  <c r="W72" i="143"/>
  <c r="U72" i="143"/>
  <c r="S72" i="143"/>
  <c r="Q72" i="143"/>
  <c r="O72" i="143"/>
  <c r="M72" i="143"/>
  <c r="K72" i="143"/>
  <c r="I72" i="143"/>
  <c r="G72" i="143"/>
  <c r="AL72" i="143" s="1"/>
  <c r="AK17" i="143"/>
  <c r="AI17" i="143"/>
  <c r="AG17" i="143"/>
  <c r="AE17" i="143"/>
  <c r="AC17" i="143"/>
  <c r="AA17" i="143"/>
  <c r="Y17" i="143"/>
  <c r="W17" i="143"/>
  <c r="U17" i="143"/>
  <c r="S17" i="143"/>
  <c r="Q17" i="143"/>
  <c r="O17" i="143"/>
  <c r="M17" i="143"/>
  <c r="K17" i="143"/>
  <c r="I17" i="143"/>
  <c r="G17" i="143"/>
  <c r="AL17" i="143" s="1"/>
  <c r="AK34" i="143"/>
  <c r="AI34" i="143"/>
  <c r="AG34" i="143"/>
  <c r="AE34" i="143"/>
  <c r="AC34" i="143"/>
  <c r="AA34" i="143"/>
  <c r="Y34" i="143"/>
  <c r="W34" i="143"/>
  <c r="U34" i="143"/>
  <c r="S34" i="143"/>
  <c r="Q34" i="143"/>
  <c r="O34" i="143"/>
  <c r="M34" i="143"/>
  <c r="K34" i="143"/>
  <c r="I34" i="143"/>
  <c r="G34" i="143"/>
  <c r="AL34" i="143" s="1"/>
  <c r="AK37" i="143"/>
  <c r="AI37" i="143"/>
  <c r="AG37" i="143"/>
  <c r="AE37" i="143"/>
  <c r="AC37" i="143"/>
  <c r="AA37" i="143"/>
  <c r="Y37" i="143"/>
  <c r="W37" i="143"/>
  <c r="U37" i="143"/>
  <c r="S37" i="143"/>
  <c r="Q37" i="143"/>
  <c r="O37" i="143"/>
  <c r="M37" i="143"/>
  <c r="K37" i="143"/>
  <c r="I37" i="143"/>
  <c r="G37" i="143"/>
  <c r="AL37" i="143" s="1"/>
  <c r="AK105" i="143"/>
  <c r="AI105" i="143"/>
  <c r="AG105" i="143"/>
  <c r="AE105" i="143"/>
  <c r="AC105" i="143"/>
  <c r="AA105" i="143"/>
  <c r="Y105" i="143"/>
  <c r="W105" i="143"/>
  <c r="U105" i="143"/>
  <c r="S105" i="143"/>
  <c r="Q105" i="143"/>
  <c r="O105" i="143"/>
  <c r="M105" i="143"/>
  <c r="K105" i="143"/>
  <c r="I105" i="143"/>
  <c r="G105" i="143"/>
  <c r="AL105" i="143" s="1"/>
  <c r="AK93" i="143"/>
  <c r="AI93" i="143"/>
  <c r="AG93" i="143"/>
  <c r="AE93" i="143"/>
  <c r="AC93" i="143"/>
  <c r="AA93" i="143"/>
  <c r="Y93" i="143"/>
  <c r="W93" i="143"/>
  <c r="U93" i="143"/>
  <c r="S93" i="143"/>
  <c r="Q93" i="143"/>
  <c r="O93" i="143"/>
  <c r="M93" i="143"/>
  <c r="K93" i="143"/>
  <c r="I93" i="143"/>
  <c r="G93" i="143"/>
  <c r="AL93" i="143" s="1"/>
  <c r="AK92" i="143"/>
  <c r="AI92" i="143"/>
  <c r="AG92" i="143"/>
  <c r="AE92" i="143"/>
  <c r="AC92" i="143"/>
  <c r="AA92" i="143"/>
  <c r="Y92" i="143"/>
  <c r="W92" i="143"/>
  <c r="U92" i="143"/>
  <c r="S92" i="143"/>
  <c r="Q92" i="143"/>
  <c r="O92" i="143"/>
  <c r="M92" i="143"/>
  <c r="K92" i="143"/>
  <c r="I92" i="143"/>
  <c r="G92" i="143"/>
  <c r="AL92" i="143" s="1"/>
  <c r="AK91" i="143"/>
  <c r="AI91" i="143"/>
  <c r="AG91" i="143"/>
  <c r="AE91" i="143"/>
  <c r="AC91" i="143"/>
  <c r="AA91" i="143"/>
  <c r="Y91" i="143"/>
  <c r="W91" i="143"/>
  <c r="U91" i="143"/>
  <c r="S91" i="143"/>
  <c r="Q91" i="143"/>
  <c r="O91" i="143"/>
  <c r="M91" i="143"/>
  <c r="K91" i="143"/>
  <c r="I91" i="143"/>
  <c r="G91" i="143"/>
  <c r="AL91" i="143" s="1"/>
  <c r="AK90" i="143"/>
  <c r="AI90" i="143"/>
  <c r="AG90" i="143"/>
  <c r="AE90" i="143"/>
  <c r="AC90" i="143"/>
  <c r="AA90" i="143"/>
  <c r="Y90" i="143"/>
  <c r="W90" i="143"/>
  <c r="U90" i="143"/>
  <c r="S90" i="143"/>
  <c r="Q90" i="143"/>
  <c r="O90" i="143"/>
  <c r="M90" i="143"/>
  <c r="K90" i="143"/>
  <c r="I90" i="143"/>
  <c r="G90" i="143"/>
  <c r="AL90" i="143" s="1"/>
  <c r="AK89" i="143"/>
  <c r="AI89" i="143"/>
  <c r="AG89" i="143"/>
  <c r="AE89" i="143"/>
  <c r="AC89" i="143"/>
  <c r="AA89" i="143"/>
  <c r="Y89" i="143"/>
  <c r="W89" i="143"/>
  <c r="U89" i="143"/>
  <c r="S89" i="143"/>
  <c r="Q89" i="143"/>
  <c r="O89" i="143"/>
  <c r="M89" i="143"/>
  <c r="K89" i="143"/>
  <c r="I89" i="143"/>
  <c r="G89" i="143"/>
  <c r="AL89" i="143" s="1"/>
  <c r="AK88" i="143"/>
  <c r="AI88" i="143"/>
  <c r="AG88" i="143"/>
  <c r="AE88" i="143"/>
  <c r="AC88" i="143"/>
  <c r="AA88" i="143"/>
  <c r="Y88" i="143"/>
  <c r="W88" i="143"/>
  <c r="U88" i="143"/>
  <c r="S88" i="143"/>
  <c r="Q88" i="143"/>
  <c r="O88" i="143"/>
  <c r="M88" i="143"/>
  <c r="K88" i="143"/>
  <c r="I88" i="143"/>
  <c r="G88" i="143"/>
  <c r="AL88" i="143" s="1"/>
  <c r="AK55" i="143"/>
  <c r="AI55" i="143"/>
  <c r="AG55" i="143"/>
  <c r="AE55" i="143"/>
  <c r="AC55" i="143"/>
  <c r="AA55" i="143"/>
  <c r="Y55" i="143"/>
  <c r="W55" i="143"/>
  <c r="U55" i="143"/>
  <c r="S55" i="143"/>
  <c r="Q55" i="143"/>
  <c r="O55" i="143"/>
  <c r="M55" i="143"/>
  <c r="K55" i="143"/>
  <c r="I55" i="143"/>
  <c r="G55" i="143"/>
  <c r="AL55" i="143" s="1"/>
  <c r="AK54" i="143"/>
  <c r="AI54" i="143"/>
  <c r="AG54" i="143"/>
  <c r="AE54" i="143"/>
  <c r="AC54" i="143"/>
  <c r="AA54" i="143"/>
  <c r="Y54" i="143"/>
  <c r="W54" i="143"/>
  <c r="U54" i="143"/>
  <c r="S54" i="143"/>
  <c r="Q54" i="143"/>
  <c r="O54" i="143"/>
  <c r="M54" i="143"/>
  <c r="K54" i="143"/>
  <c r="I54" i="143"/>
  <c r="G54" i="143"/>
  <c r="AL54" i="143" s="1"/>
  <c r="AK71" i="143"/>
  <c r="AI71" i="143"/>
  <c r="AG71" i="143"/>
  <c r="AE71" i="143"/>
  <c r="AC71" i="143"/>
  <c r="AA71" i="143"/>
  <c r="Y71" i="143"/>
  <c r="W71" i="143"/>
  <c r="U71" i="143"/>
  <c r="S71" i="143"/>
  <c r="Q71" i="143"/>
  <c r="O71" i="143"/>
  <c r="M71" i="143"/>
  <c r="K71" i="143"/>
  <c r="I71" i="143"/>
  <c r="G71" i="143"/>
  <c r="AL71" i="143" s="1"/>
  <c r="AK53" i="143"/>
  <c r="AI53" i="143"/>
  <c r="AG53" i="143"/>
  <c r="AE53" i="143"/>
  <c r="AC53" i="143"/>
  <c r="AA53" i="143"/>
  <c r="Y53" i="143"/>
  <c r="W53" i="143"/>
  <c r="U53" i="143"/>
  <c r="S53" i="143"/>
  <c r="Q53" i="143"/>
  <c r="O53" i="143"/>
  <c r="M53" i="143"/>
  <c r="K53" i="143"/>
  <c r="I53" i="143"/>
  <c r="G53" i="143"/>
  <c r="AL53" i="143" s="1"/>
  <c r="AK104" i="143"/>
  <c r="AI104" i="143"/>
  <c r="AG104" i="143"/>
  <c r="AE104" i="143"/>
  <c r="AC104" i="143"/>
  <c r="AA104" i="143"/>
  <c r="Y104" i="143"/>
  <c r="W104" i="143"/>
  <c r="U104" i="143"/>
  <c r="S104" i="143"/>
  <c r="Q104" i="143"/>
  <c r="O104" i="143"/>
  <c r="M104" i="143"/>
  <c r="K104" i="143"/>
  <c r="I104" i="143"/>
  <c r="G104" i="143"/>
  <c r="AL104" i="143" s="1"/>
  <c r="AK87" i="143"/>
  <c r="AI87" i="143"/>
  <c r="AG87" i="143"/>
  <c r="AE87" i="143"/>
  <c r="AC87" i="143"/>
  <c r="AA87" i="143"/>
  <c r="Y87" i="143"/>
  <c r="W87" i="143"/>
  <c r="U87" i="143"/>
  <c r="S87" i="143"/>
  <c r="Q87" i="143"/>
  <c r="O87" i="143"/>
  <c r="M87" i="143"/>
  <c r="K87" i="143"/>
  <c r="I87" i="143"/>
  <c r="G87" i="143"/>
  <c r="AL87" i="143" s="1"/>
  <c r="AK86" i="143"/>
  <c r="AI86" i="143"/>
  <c r="AG86" i="143"/>
  <c r="AE86" i="143"/>
  <c r="AC86" i="143"/>
  <c r="AA86" i="143"/>
  <c r="Y86" i="143"/>
  <c r="W86" i="143"/>
  <c r="U86" i="143"/>
  <c r="S86" i="143"/>
  <c r="Q86" i="143"/>
  <c r="O86" i="143"/>
  <c r="M86" i="143"/>
  <c r="K86" i="143"/>
  <c r="I86" i="143"/>
  <c r="G86" i="143"/>
  <c r="AL86" i="143" s="1"/>
  <c r="AK70" i="143"/>
  <c r="AI70" i="143"/>
  <c r="AG70" i="143"/>
  <c r="AE70" i="143"/>
  <c r="AC70" i="143"/>
  <c r="AA70" i="143"/>
  <c r="Y70" i="143"/>
  <c r="W70" i="143"/>
  <c r="U70" i="143"/>
  <c r="S70" i="143"/>
  <c r="Q70" i="143"/>
  <c r="O70" i="143"/>
  <c r="M70" i="143"/>
  <c r="K70" i="143"/>
  <c r="I70" i="143"/>
  <c r="G70" i="143"/>
  <c r="AL70" i="143" s="1"/>
  <c r="AK103" i="143"/>
  <c r="AI103" i="143"/>
  <c r="AG103" i="143"/>
  <c r="AE103" i="143"/>
  <c r="AC103" i="143"/>
  <c r="AA103" i="143"/>
  <c r="Y103" i="143"/>
  <c r="W103" i="143"/>
  <c r="U103" i="143"/>
  <c r="S103" i="143"/>
  <c r="Q103" i="143"/>
  <c r="O103" i="143"/>
  <c r="M103" i="143"/>
  <c r="K103" i="143"/>
  <c r="I103" i="143"/>
  <c r="G103" i="143"/>
  <c r="AL103" i="143" s="1"/>
  <c r="AK102" i="143"/>
  <c r="AI102" i="143"/>
  <c r="AG102" i="143"/>
  <c r="AE102" i="143"/>
  <c r="AC102" i="143"/>
  <c r="AA102" i="143"/>
  <c r="Y102" i="143"/>
  <c r="W102" i="143"/>
  <c r="U102" i="143"/>
  <c r="S102" i="143"/>
  <c r="Q102" i="143"/>
  <c r="O102" i="143"/>
  <c r="M102" i="143"/>
  <c r="K102" i="143"/>
  <c r="I102" i="143"/>
  <c r="G102" i="143"/>
  <c r="AL102" i="143" s="1"/>
  <c r="AK101" i="143"/>
  <c r="AI101" i="143"/>
  <c r="AG101" i="143"/>
  <c r="AE101" i="143"/>
  <c r="AC101" i="143"/>
  <c r="AA101" i="143"/>
  <c r="Y101" i="143"/>
  <c r="W101" i="143"/>
  <c r="U101" i="143"/>
  <c r="S101" i="143"/>
  <c r="Q101" i="143"/>
  <c r="O101" i="143"/>
  <c r="M101" i="143"/>
  <c r="K101" i="143"/>
  <c r="I101" i="143"/>
  <c r="G101" i="143"/>
  <c r="AL101" i="143" s="1"/>
  <c r="AK85" i="143"/>
  <c r="AI85" i="143"/>
  <c r="AG85" i="143"/>
  <c r="AE85" i="143"/>
  <c r="AC85" i="143"/>
  <c r="AA85" i="143"/>
  <c r="Y85" i="143"/>
  <c r="W85" i="143"/>
  <c r="U85" i="143"/>
  <c r="S85" i="143"/>
  <c r="Q85" i="143"/>
  <c r="O85" i="143"/>
  <c r="M85" i="143"/>
  <c r="K85" i="143"/>
  <c r="I85" i="143"/>
  <c r="G85" i="143"/>
  <c r="AL85" i="143" s="1"/>
  <c r="AK52" i="143"/>
  <c r="AI52" i="143"/>
  <c r="AG52" i="143"/>
  <c r="AE52" i="143"/>
  <c r="AC52" i="143"/>
  <c r="AA52" i="143"/>
  <c r="Y52" i="143"/>
  <c r="W52" i="143"/>
  <c r="U52" i="143"/>
  <c r="S52" i="143"/>
  <c r="Q52" i="143"/>
  <c r="O52" i="143"/>
  <c r="M52" i="143"/>
  <c r="K52" i="143"/>
  <c r="I52" i="143"/>
  <c r="G52" i="143"/>
  <c r="AL52" i="143" s="1"/>
  <c r="AK84" i="143"/>
  <c r="AI84" i="143"/>
  <c r="AG84" i="143"/>
  <c r="AE84" i="143"/>
  <c r="AC84" i="143"/>
  <c r="AA84" i="143"/>
  <c r="Y84" i="143"/>
  <c r="W84" i="143"/>
  <c r="U84" i="143"/>
  <c r="S84" i="143"/>
  <c r="Q84" i="143"/>
  <c r="O84" i="143"/>
  <c r="M84" i="143"/>
  <c r="K84" i="143"/>
  <c r="I84" i="143"/>
  <c r="G84" i="143"/>
  <c r="AL84" i="143" s="1"/>
  <c r="AK83" i="143"/>
  <c r="AI83" i="143"/>
  <c r="AG83" i="143"/>
  <c r="AE83" i="143"/>
  <c r="AC83" i="143"/>
  <c r="AA83" i="143"/>
  <c r="Y83" i="143"/>
  <c r="W83" i="143"/>
  <c r="U83" i="143"/>
  <c r="S83" i="143"/>
  <c r="Q83" i="143"/>
  <c r="O83" i="143"/>
  <c r="M83" i="143"/>
  <c r="K83" i="143"/>
  <c r="I83" i="143"/>
  <c r="G83" i="143"/>
  <c r="AL83" i="143" s="1"/>
  <c r="AK82" i="143"/>
  <c r="AI82" i="143"/>
  <c r="AG82" i="143"/>
  <c r="AE82" i="143"/>
  <c r="AC82" i="143"/>
  <c r="AA82" i="143"/>
  <c r="Y82" i="143"/>
  <c r="W82" i="143"/>
  <c r="U82" i="143"/>
  <c r="S82" i="143"/>
  <c r="Q82" i="143"/>
  <c r="O82" i="143"/>
  <c r="M82" i="143"/>
  <c r="K82" i="143"/>
  <c r="I82" i="143"/>
  <c r="G82" i="143"/>
  <c r="AL82" i="143" s="1"/>
  <c r="AK69" i="143"/>
  <c r="AI69" i="143"/>
  <c r="AG69" i="143"/>
  <c r="AE69" i="143"/>
  <c r="AC69" i="143"/>
  <c r="AA69" i="143"/>
  <c r="Y69" i="143"/>
  <c r="W69" i="143"/>
  <c r="U69" i="143"/>
  <c r="S69" i="143"/>
  <c r="Q69" i="143"/>
  <c r="O69" i="143"/>
  <c r="M69" i="143"/>
  <c r="K69" i="143"/>
  <c r="I69" i="143"/>
  <c r="G69" i="143"/>
  <c r="AL69" i="143" s="1"/>
  <c r="AK33" i="143"/>
  <c r="AI33" i="143"/>
  <c r="AG33" i="143"/>
  <c r="AE33" i="143"/>
  <c r="AC33" i="143"/>
  <c r="AA33" i="143"/>
  <c r="Y33" i="143"/>
  <c r="W33" i="143"/>
  <c r="U33" i="143"/>
  <c r="S33" i="143"/>
  <c r="Q33" i="143"/>
  <c r="O33" i="143"/>
  <c r="M33" i="143"/>
  <c r="K33" i="143"/>
  <c r="I33" i="143"/>
  <c r="G33" i="143"/>
  <c r="AL33" i="143" s="1"/>
  <c r="AK81" i="143"/>
  <c r="AI81" i="143"/>
  <c r="AG81" i="143"/>
  <c r="AE81" i="143"/>
  <c r="AC81" i="143"/>
  <c r="AA81" i="143"/>
  <c r="Y81" i="143"/>
  <c r="W81" i="143"/>
  <c r="U81" i="143"/>
  <c r="S81" i="143"/>
  <c r="Q81" i="143"/>
  <c r="O81" i="143"/>
  <c r="M81" i="143"/>
  <c r="K81" i="143"/>
  <c r="I81" i="143"/>
  <c r="G81" i="143"/>
  <c r="AL81" i="143" s="1"/>
  <c r="AK51" i="143"/>
  <c r="AI51" i="143"/>
  <c r="AG51" i="143"/>
  <c r="AE51" i="143"/>
  <c r="AC51" i="143"/>
  <c r="AA51" i="143"/>
  <c r="Y51" i="143"/>
  <c r="W51" i="143"/>
  <c r="U51" i="143"/>
  <c r="S51" i="143"/>
  <c r="Q51" i="143"/>
  <c r="O51" i="143"/>
  <c r="M51" i="143"/>
  <c r="K51" i="143"/>
  <c r="I51" i="143"/>
  <c r="G51" i="143"/>
  <c r="AL51" i="143" s="1"/>
  <c r="AK50" i="143"/>
  <c r="AI50" i="143"/>
  <c r="AG50" i="143"/>
  <c r="AE50" i="143"/>
  <c r="AC50" i="143"/>
  <c r="AA50" i="143"/>
  <c r="Y50" i="143"/>
  <c r="W50" i="143"/>
  <c r="U50" i="143"/>
  <c r="S50" i="143"/>
  <c r="Q50" i="143"/>
  <c r="O50" i="143"/>
  <c r="M50" i="143"/>
  <c r="K50" i="143"/>
  <c r="I50" i="143"/>
  <c r="G50" i="143"/>
  <c r="AL50" i="143" s="1"/>
  <c r="AK68" i="143"/>
  <c r="AI68" i="143"/>
  <c r="AG68" i="143"/>
  <c r="AE68" i="143"/>
  <c r="AC68" i="143"/>
  <c r="AA68" i="143"/>
  <c r="Y68" i="143"/>
  <c r="W68" i="143"/>
  <c r="U68" i="143"/>
  <c r="S68" i="143"/>
  <c r="Q68" i="143"/>
  <c r="O68" i="143"/>
  <c r="M68" i="143"/>
  <c r="K68" i="143"/>
  <c r="I68" i="143"/>
  <c r="G68" i="143"/>
  <c r="AL68" i="143" s="1"/>
  <c r="AK49" i="143"/>
  <c r="AI49" i="143"/>
  <c r="AG49" i="143"/>
  <c r="AE49" i="143"/>
  <c r="AC49" i="143"/>
  <c r="AA49" i="143"/>
  <c r="Y49" i="143"/>
  <c r="W49" i="143"/>
  <c r="U49" i="143"/>
  <c r="S49" i="143"/>
  <c r="Q49" i="143"/>
  <c r="O49" i="143"/>
  <c r="M49" i="143"/>
  <c r="K49" i="143"/>
  <c r="I49" i="143"/>
  <c r="G49" i="143"/>
  <c r="AL49" i="143" s="1"/>
  <c r="AK48" i="143"/>
  <c r="AI48" i="143"/>
  <c r="AG48" i="143"/>
  <c r="AE48" i="143"/>
  <c r="AC48" i="143"/>
  <c r="AA48" i="143"/>
  <c r="Y48" i="143"/>
  <c r="W48" i="143"/>
  <c r="U48" i="143"/>
  <c r="S48" i="143"/>
  <c r="Q48" i="143"/>
  <c r="O48" i="143"/>
  <c r="M48" i="143"/>
  <c r="K48" i="143"/>
  <c r="I48" i="143"/>
  <c r="G48" i="143"/>
  <c r="AL48" i="143" s="1"/>
  <c r="AK47" i="143"/>
  <c r="AI47" i="143"/>
  <c r="AG47" i="143"/>
  <c r="AE47" i="143"/>
  <c r="AC47" i="143"/>
  <c r="AA47" i="143"/>
  <c r="Y47" i="143"/>
  <c r="W47" i="143"/>
  <c r="U47" i="143"/>
  <c r="S47" i="143"/>
  <c r="Q47" i="143"/>
  <c r="O47" i="143"/>
  <c r="M47" i="143"/>
  <c r="K47" i="143"/>
  <c r="I47" i="143"/>
  <c r="G47" i="143"/>
  <c r="AL47" i="143" s="1"/>
  <c r="AK67" i="143"/>
  <c r="AI67" i="143"/>
  <c r="AG67" i="143"/>
  <c r="AE67" i="143"/>
  <c r="AC67" i="143"/>
  <c r="AA67" i="143"/>
  <c r="Y67" i="143"/>
  <c r="W67" i="143"/>
  <c r="U67" i="143"/>
  <c r="S67" i="143"/>
  <c r="Q67" i="143"/>
  <c r="O67" i="143"/>
  <c r="M67" i="143"/>
  <c r="K67" i="143"/>
  <c r="I67" i="143"/>
  <c r="G67" i="143"/>
  <c r="AL67" i="143" s="1"/>
  <c r="AK20" i="143"/>
  <c r="AI20" i="143"/>
  <c r="AG20" i="143"/>
  <c r="AE20" i="143"/>
  <c r="AC20" i="143"/>
  <c r="AA20" i="143"/>
  <c r="Y20" i="143"/>
  <c r="W20" i="143"/>
  <c r="U20" i="143"/>
  <c r="S20" i="143"/>
  <c r="Q20" i="143"/>
  <c r="O20" i="143"/>
  <c r="M20" i="143"/>
  <c r="K20" i="143"/>
  <c r="I20" i="143"/>
  <c r="G20" i="143"/>
  <c r="AL20" i="143" s="1"/>
  <c r="AK66" i="143"/>
  <c r="AI66" i="143"/>
  <c r="AG66" i="143"/>
  <c r="AE66" i="143"/>
  <c r="AC66" i="143"/>
  <c r="AA66" i="143"/>
  <c r="Y66" i="143"/>
  <c r="W66" i="143"/>
  <c r="U66" i="143"/>
  <c r="S66" i="143"/>
  <c r="Q66" i="143"/>
  <c r="O66" i="143"/>
  <c r="M66" i="143"/>
  <c r="K66" i="143"/>
  <c r="I66" i="143"/>
  <c r="G66" i="143"/>
  <c r="AL66" i="143" s="1"/>
  <c r="AK46" i="143"/>
  <c r="AI46" i="143"/>
  <c r="AG46" i="143"/>
  <c r="AE46" i="143"/>
  <c r="AC46" i="143"/>
  <c r="AA46" i="143"/>
  <c r="Y46" i="143"/>
  <c r="W46" i="143"/>
  <c r="U46" i="143"/>
  <c r="S46" i="143"/>
  <c r="Q46" i="143"/>
  <c r="O46" i="143"/>
  <c r="M46" i="143"/>
  <c r="K46" i="143"/>
  <c r="I46" i="143"/>
  <c r="G46" i="143"/>
  <c r="AL46" i="143" s="1"/>
  <c r="AK65" i="143"/>
  <c r="AI65" i="143"/>
  <c r="AG65" i="143"/>
  <c r="AE65" i="143"/>
  <c r="AC65" i="143"/>
  <c r="AA65" i="143"/>
  <c r="Y65" i="143"/>
  <c r="W65" i="143"/>
  <c r="U65" i="143"/>
  <c r="S65" i="143"/>
  <c r="Q65" i="143"/>
  <c r="O65" i="143"/>
  <c r="M65" i="143"/>
  <c r="K65" i="143"/>
  <c r="I65" i="143"/>
  <c r="G65" i="143"/>
  <c r="AL65" i="143" s="1"/>
  <c r="AK45" i="143"/>
  <c r="AI45" i="143"/>
  <c r="AG45" i="143"/>
  <c r="AE45" i="143"/>
  <c r="AC45" i="143"/>
  <c r="AA45" i="143"/>
  <c r="Y45" i="143"/>
  <c r="W45" i="143"/>
  <c r="U45" i="143"/>
  <c r="S45" i="143"/>
  <c r="Q45" i="143"/>
  <c r="O45" i="143"/>
  <c r="M45" i="143"/>
  <c r="K45" i="143"/>
  <c r="I45" i="143"/>
  <c r="G45" i="143"/>
  <c r="AL45" i="143" s="1"/>
  <c r="AK64" i="143"/>
  <c r="AI64" i="143"/>
  <c r="AG64" i="143"/>
  <c r="AE64" i="143"/>
  <c r="AC64" i="143"/>
  <c r="AA64" i="143"/>
  <c r="Y64" i="143"/>
  <c r="W64" i="143"/>
  <c r="U64" i="143"/>
  <c r="S64" i="143"/>
  <c r="Q64" i="143"/>
  <c r="O64" i="143"/>
  <c r="M64" i="143"/>
  <c r="K64" i="143"/>
  <c r="I64" i="143"/>
  <c r="G64" i="143"/>
  <c r="AL64" i="143" s="1"/>
  <c r="AK10" i="143"/>
  <c r="AI10" i="143"/>
  <c r="AG10" i="143"/>
  <c r="AE10" i="143"/>
  <c r="AC10" i="143"/>
  <c r="AA10" i="143"/>
  <c r="Y10" i="143"/>
  <c r="W10" i="143"/>
  <c r="U10" i="143"/>
  <c r="S10" i="143"/>
  <c r="Q10" i="143"/>
  <c r="O10" i="143"/>
  <c r="M10" i="143"/>
  <c r="K10" i="143"/>
  <c r="I10" i="143"/>
  <c r="G10" i="143"/>
  <c r="AL10" i="143" s="1"/>
  <c r="AK63" i="143"/>
  <c r="AI63" i="143"/>
  <c r="AG63" i="143"/>
  <c r="AE63" i="143"/>
  <c r="AC63" i="143"/>
  <c r="AA63" i="143"/>
  <c r="Y63" i="143"/>
  <c r="W63" i="143"/>
  <c r="U63" i="143"/>
  <c r="S63" i="143"/>
  <c r="Q63" i="143"/>
  <c r="O63" i="143"/>
  <c r="M63" i="143"/>
  <c r="K63" i="143"/>
  <c r="I63" i="143"/>
  <c r="G63" i="143"/>
  <c r="AL63" i="143" s="1"/>
  <c r="AK32" i="143"/>
  <c r="AI32" i="143"/>
  <c r="AG32" i="143"/>
  <c r="AE32" i="143"/>
  <c r="AC32" i="143"/>
  <c r="AA32" i="143"/>
  <c r="Y32" i="143"/>
  <c r="W32" i="143"/>
  <c r="U32" i="143"/>
  <c r="S32" i="143"/>
  <c r="Q32" i="143"/>
  <c r="O32" i="143"/>
  <c r="M32" i="143"/>
  <c r="K32" i="143"/>
  <c r="I32" i="143"/>
  <c r="G32" i="143"/>
  <c r="AL32" i="143" s="1"/>
  <c r="AK100" i="143"/>
  <c r="AI100" i="143"/>
  <c r="AG100" i="143"/>
  <c r="AE100" i="143"/>
  <c r="AC100" i="143"/>
  <c r="AA100" i="143"/>
  <c r="Y100" i="143"/>
  <c r="W100" i="143"/>
  <c r="U100" i="143"/>
  <c r="S100" i="143"/>
  <c r="Q100" i="143"/>
  <c r="O100" i="143"/>
  <c r="M100" i="143"/>
  <c r="K100" i="143"/>
  <c r="I100" i="143"/>
  <c r="G100" i="143"/>
  <c r="AL100" i="143" s="1"/>
  <c r="AK80" i="143"/>
  <c r="AI80" i="143"/>
  <c r="AG80" i="143"/>
  <c r="AE80" i="143"/>
  <c r="AC80" i="143"/>
  <c r="AA80" i="143"/>
  <c r="Y80" i="143"/>
  <c r="W80" i="143"/>
  <c r="U80" i="143"/>
  <c r="S80" i="143"/>
  <c r="Q80" i="143"/>
  <c r="O80" i="143"/>
  <c r="M80" i="143"/>
  <c r="K80" i="143"/>
  <c r="I80" i="143"/>
  <c r="G80" i="143"/>
  <c r="AL80" i="143" s="1"/>
  <c r="AK79" i="143"/>
  <c r="AI79" i="143"/>
  <c r="AG79" i="143"/>
  <c r="AE79" i="143"/>
  <c r="AC79" i="143"/>
  <c r="AA79" i="143"/>
  <c r="Y79" i="143"/>
  <c r="W79" i="143"/>
  <c r="U79" i="143"/>
  <c r="S79" i="143"/>
  <c r="Q79" i="143"/>
  <c r="O79" i="143"/>
  <c r="M79" i="143"/>
  <c r="K79" i="143"/>
  <c r="I79" i="143"/>
  <c r="G79" i="143"/>
  <c r="AL79" i="143" s="1"/>
  <c r="AK78" i="143"/>
  <c r="AI78" i="143"/>
  <c r="AG78" i="143"/>
  <c r="AE78" i="143"/>
  <c r="AC78" i="143"/>
  <c r="AA78" i="143"/>
  <c r="Y78" i="143"/>
  <c r="W78" i="143"/>
  <c r="U78" i="143"/>
  <c r="S78" i="143"/>
  <c r="Q78" i="143"/>
  <c r="O78" i="143"/>
  <c r="M78" i="143"/>
  <c r="K78" i="143"/>
  <c r="I78" i="143"/>
  <c r="G78" i="143"/>
  <c r="AL78" i="143" s="1"/>
  <c r="AK44" i="143"/>
  <c r="AI44" i="143"/>
  <c r="AG44" i="143"/>
  <c r="AE44" i="143"/>
  <c r="AC44" i="143"/>
  <c r="AA44" i="143"/>
  <c r="Y44" i="143"/>
  <c r="W44" i="143"/>
  <c r="U44" i="143"/>
  <c r="S44" i="143"/>
  <c r="Q44" i="143"/>
  <c r="O44" i="143"/>
  <c r="M44" i="143"/>
  <c r="K44" i="143"/>
  <c r="I44" i="143"/>
  <c r="G44" i="143"/>
  <c r="AL44" i="143" s="1"/>
  <c r="AK77" i="143"/>
  <c r="AI77" i="143"/>
  <c r="AG77" i="143"/>
  <c r="AE77" i="143"/>
  <c r="AC77" i="143"/>
  <c r="AA77" i="143"/>
  <c r="Y77" i="143"/>
  <c r="W77" i="143"/>
  <c r="U77" i="143"/>
  <c r="S77" i="143"/>
  <c r="Q77" i="143"/>
  <c r="O77" i="143"/>
  <c r="M77" i="143"/>
  <c r="K77" i="143"/>
  <c r="I77" i="143"/>
  <c r="G77" i="143"/>
  <c r="AL77" i="143" s="1"/>
  <c r="AK62" i="143"/>
  <c r="AI62" i="143"/>
  <c r="AG62" i="143"/>
  <c r="AE62" i="143"/>
  <c r="AC62" i="143"/>
  <c r="AA62" i="143"/>
  <c r="Y62" i="143"/>
  <c r="W62" i="143"/>
  <c r="U62" i="143"/>
  <c r="S62" i="143"/>
  <c r="Q62" i="143"/>
  <c r="O62" i="143"/>
  <c r="M62" i="143"/>
  <c r="K62" i="143"/>
  <c r="I62" i="143"/>
  <c r="G62" i="143"/>
  <c r="AL62" i="143" s="1"/>
  <c r="AK31" i="143"/>
  <c r="AI31" i="143"/>
  <c r="AG31" i="143"/>
  <c r="AE31" i="143"/>
  <c r="AC31" i="143"/>
  <c r="AA31" i="143"/>
  <c r="Y31" i="143"/>
  <c r="W31" i="143"/>
  <c r="U31" i="143"/>
  <c r="S31" i="143"/>
  <c r="Q31" i="143"/>
  <c r="O31" i="143"/>
  <c r="M31" i="143"/>
  <c r="K31" i="143"/>
  <c r="I31" i="143"/>
  <c r="G31" i="143"/>
  <c r="AL31" i="143" s="1"/>
  <c r="AK30" i="143"/>
  <c r="AI30" i="143"/>
  <c r="AG30" i="143"/>
  <c r="AE30" i="143"/>
  <c r="AC30" i="143"/>
  <c r="AA30" i="143"/>
  <c r="Y30" i="143"/>
  <c r="W30" i="143"/>
  <c r="U30" i="143"/>
  <c r="S30" i="143"/>
  <c r="Q30" i="143"/>
  <c r="O30" i="143"/>
  <c r="M30" i="143"/>
  <c r="K30" i="143"/>
  <c r="I30" i="143"/>
  <c r="G30" i="143"/>
  <c r="AL30" i="143" s="1"/>
  <c r="AK16" i="143"/>
  <c r="AI16" i="143"/>
  <c r="AG16" i="143"/>
  <c r="AE16" i="143"/>
  <c r="AC16" i="143"/>
  <c r="AA16" i="143"/>
  <c r="Y16" i="143"/>
  <c r="W16" i="143"/>
  <c r="U16" i="143"/>
  <c r="S16" i="143"/>
  <c r="Q16" i="143"/>
  <c r="O16" i="143"/>
  <c r="M16" i="143"/>
  <c r="K16" i="143"/>
  <c r="I16" i="143"/>
  <c r="G16" i="143"/>
  <c r="AL16" i="143" s="1"/>
  <c r="AK43" i="143"/>
  <c r="AI43" i="143"/>
  <c r="AG43" i="143"/>
  <c r="AE43" i="143"/>
  <c r="AC43" i="143"/>
  <c r="AA43" i="143"/>
  <c r="Y43" i="143"/>
  <c r="W43" i="143"/>
  <c r="U43" i="143"/>
  <c r="S43" i="143"/>
  <c r="Q43" i="143"/>
  <c r="O43" i="143"/>
  <c r="M43" i="143"/>
  <c r="K43" i="143"/>
  <c r="I43" i="143"/>
  <c r="G43" i="143"/>
  <c r="AL43" i="143" s="1"/>
  <c r="AK9" i="143"/>
  <c r="AI9" i="143"/>
  <c r="AG9" i="143"/>
  <c r="AE9" i="143"/>
  <c r="AC9" i="143"/>
  <c r="AA9" i="143"/>
  <c r="Y9" i="143"/>
  <c r="W9" i="143"/>
  <c r="U9" i="143"/>
  <c r="S9" i="143"/>
  <c r="Q9" i="143"/>
  <c r="O9" i="143"/>
  <c r="M9" i="143"/>
  <c r="K9" i="143"/>
  <c r="I9" i="143"/>
  <c r="G9" i="143"/>
  <c r="AL9" i="143" s="1"/>
  <c r="AK19" i="143"/>
  <c r="AI19" i="143"/>
  <c r="AG19" i="143"/>
  <c r="AE19" i="143"/>
  <c r="AC19" i="143"/>
  <c r="AA19" i="143"/>
  <c r="Y19" i="143"/>
  <c r="W19" i="143"/>
  <c r="U19" i="143"/>
  <c r="S19" i="143"/>
  <c r="Q19" i="143"/>
  <c r="O19" i="143"/>
  <c r="M19" i="143"/>
  <c r="K19" i="143"/>
  <c r="I19" i="143"/>
  <c r="G19" i="143"/>
  <c r="AL19" i="143" s="1"/>
  <c r="AK99" i="143"/>
  <c r="AI99" i="143"/>
  <c r="AG99" i="143"/>
  <c r="AE99" i="143"/>
  <c r="AC99" i="143"/>
  <c r="AA99" i="143"/>
  <c r="Y99" i="143"/>
  <c r="W99" i="143"/>
  <c r="U99" i="143"/>
  <c r="S99" i="143"/>
  <c r="Q99" i="143"/>
  <c r="O99" i="143"/>
  <c r="M99" i="143"/>
  <c r="K99" i="143"/>
  <c r="I99" i="143"/>
  <c r="G99" i="143"/>
  <c r="AL99" i="143" s="1"/>
  <c r="AK98" i="143"/>
  <c r="AI98" i="143"/>
  <c r="AG98" i="143"/>
  <c r="AE98" i="143"/>
  <c r="AC98" i="143"/>
  <c r="AA98" i="143"/>
  <c r="Y98" i="143"/>
  <c r="W98" i="143"/>
  <c r="U98" i="143"/>
  <c r="S98" i="143"/>
  <c r="Q98" i="143"/>
  <c r="O98" i="143"/>
  <c r="M98" i="143"/>
  <c r="K98" i="143"/>
  <c r="I98" i="143"/>
  <c r="G98" i="143"/>
  <c r="AL98" i="143" s="1"/>
  <c r="AK42" i="143"/>
  <c r="AI42" i="143"/>
  <c r="AG42" i="143"/>
  <c r="AE42" i="143"/>
  <c r="AC42" i="143"/>
  <c r="AA42" i="143"/>
  <c r="Y42" i="143"/>
  <c r="W42" i="143"/>
  <c r="U42" i="143"/>
  <c r="S42" i="143"/>
  <c r="Q42" i="143"/>
  <c r="O42" i="143"/>
  <c r="M42" i="143"/>
  <c r="K42" i="143"/>
  <c r="I42" i="143"/>
  <c r="G42" i="143"/>
  <c r="AL42" i="143" s="1"/>
  <c r="AK61" i="143"/>
  <c r="AI61" i="143"/>
  <c r="AG61" i="143"/>
  <c r="AE61" i="143"/>
  <c r="AC61" i="143"/>
  <c r="AA61" i="143"/>
  <c r="Y61" i="143"/>
  <c r="W61" i="143"/>
  <c r="U61" i="143"/>
  <c r="S61" i="143"/>
  <c r="Q61" i="143"/>
  <c r="O61" i="143"/>
  <c r="M61" i="143"/>
  <c r="K61" i="143"/>
  <c r="I61" i="143"/>
  <c r="G61" i="143"/>
  <c r="AL61" i="143" s="1"/>
  <c r="AK76" i="143"/>
  <c r="AI76" i="143"/>
  <c r="AG76" i="143"/>
  <c r="AE76" i="143"/>
  <c r="AC76" i="143"/>
  <c r="AA76" i="143"/>
  <c r="Y76" i="143"/>
  <c r="W76" i="143"/>
  <c r="U76" i="143"/>
  <c r="S76" i="143"/>
  <c r="Q76" i="143"/>
  <c r="O76" i="143"/>
  <c r="M76" i="143"/>
  <c r="K76" i="143"/>
  <c r="I76" i="143"/>
  <c r="G76" i="143"/>
  <c r="AL76" i="143" s="1"/>
  <c r="AK29" i="143"/>
  <c r="AI29" i="143"/>
  <c r="AG29" i="143"/>
  <c r="AE29" i="143"/>
  <c r="AC29" i="143"/>
  <c r="AA29" i="143"/>
  <c r="Y29" i="143"/>
  <c r="W29" i="143"/>
  <c r="U29" i="143"/>
  <c r="S29" i="143"/>
  <c r="Q29" i="143"/>
  <c r="O29" i="143"/>
  <c r="M29" i="143"/>
  <c r="K29" i="143"/>
  <c r="I29" i="143"/>
  <c r="G29" i="143"/>
  <c r="AL29" i="143" s="1"/>
  <c r="AK41" i="143"/>
  <c r="AI41" i="143"/>
  <c r="AG41" i="143"/>
  <c r="AE41" i="143"/>
  <c r="AC41" i="143"/>
  <c r="AA41" i="143"/>
  <c r="Y41" i="143"/>
  <c r="W41" i="143"/>
  <c r="U41" i="143"/>
  <c r="S41" i="143"/>
  <c r="Q41" i="143"/>
  <c r="O41" i="143"/>
  <c r="M41" i="143"/>
  <c r="K41" i="143"/>
  <c r="I41" i="143"/>
  <c r="G41" i="143"/>
  <c r="AL41" i="143" s="1"/>
  <c r="AK60" i="143"/>
  <c r="AI60" i="143"/>
  <c r="AG60" i="143"/>
  <c r="AE60" i="143"/>
  <c r="AC60" i="143"/>
  <c r="AA60" i="143"/>
  <c r="Y60" i="143"/>
  <c r="W60" i="143"/>
  <c r="U60" i="143"/>
  <c r="S60" i="143"/>
  <c r="Q60" i="143"/>
  <c r="O60" i="143"/>
  <c r="M60" i="143"/>
  <c r="K60" i="143"/>
  <c r="I60" i="143"/>
  <c r="G60" i="143"/>
  <c r="AL60" i="143" s="1"/>
  <c r="AK75" i="143"/>
  <c r="AI75" i="143"/>
  <c r="AG75" i="143"/>
  <c r="AE75" i="143"/>
  <c r="AC75" i="143"/>
  <c r="AA75" i="143"/>
  <c r="Y75" i="143"/>
  <c r="W75" i="143"/>
  <c r="U75" i="143"/>
  <c r="S75" i="143"/>
  <c r="Q75" i="143"/>
  <c r="O75" i="143"/>
  <c r="M75" i="143"/>
  <c r="K75" i="143"/>
  <c r="I75" i="143"/>
  <c r="G75" i="143"/>
  <c r="AL75" i="143" s="1"/>
  <c r="AK74" i="143"/>
  <c r="AI74" i="143"/>
  <c r="AG74" i="143"/>
  <c r="AE74" i="143"/>
  <c r="AC74" i="143"/>
  <c r="AA74" i="143"/>
  <c r="Y74" i="143"/>
  <c r="W74" i="143"/>
  <c r="U74" i="143"/>
  <c r="S74" i="143"/>
  <c r="Q74" i="143"/>
  <c r="O74" i="143"/>
  <c r="M74" i="143"/>
  <c r="K74" i="143"/>
  <c r="I74" i="143"/>
  <c r="G74" i="143"/>
  <c r="AL74" i="143" s="1"/>
  <c r="AK59" i="143"/>
  <c r="AI59" i="143"/>
  <c r="AG59" i="143"/>
  <c r="AE59" i="143"/>
  <c r="AC59" i="143"/>
  <c r="AA59" i="143"/>
  <c r="Y59" i="143"/>
  <c r="W59" i="143"/>
  <c r="U59" i="143"/>
  <c r="S59" i="143"/>
  <c r="Q59" i="143"/>
  <c r="O59" i="143"/>
  <c r="M59" i="143"/>
  <c r="K59" i="143"/>
  <c r="I59" i="143"/>
  <c r="G59" i="143"/>
  <c r="AL59" i="143" s="1"/>
  <c r="AK28" i="143"/>
  <c r="AI28" i="143"/>
  <c r="AG28" i="143"/>
  <c r="AE28" i="143"/>
  <c r="AC28" i="143"/>
  <c r="AA28" i="143"/>
  <c r="Y28" i="143"/>
  <c r="W28" i="143"/>
  <c r="U28" i="143"/>
  <c r="S28" i="143"/>
  <c r="Q28" i="143"/>
  <c r="O28" i="143"/>
  <c r="M28" i="143"/>
  <c r="K28" i="143"/>
  <c r="I28" i="143"/>
  <c r="G28" i="143"/>
  <c r="AL28" i="143" s="1"/>
  <c r="AK40" i="143"/>
  <c r="AI40" i="143"/>
  <c r="AG40" i="143"/>
  <c r="AE40" i="143"/>
  <c r="AC40" i="143"/>
  <c r="AA40" i="143"/>
  <c r="Y40" i="143"/>
  <c r="W40" i="143"/>
  <c r="U40" i="143"/>
  <c r="S40" i="143"/>
  <c r="Q40" i="143"/>
  <c r="O40" i="143"/>
  <c r="M40" i="143"/>
  <c r="K40" i="143"/>
  <c r="I40" i="143"/>
  <c r="G40" i="143"/>
  <c r="AL40" i="143" s="1"/>
  <c r="AK15" i="143"/>
  <c r="AI15" i="143"/>
  <c r="AG15" i="143"/>
  <c r="AE15" i="143"/>
  <c r="AC15" i="143"/>
  <c r="AA15" i="143"/>
  <c r="Y15" i="143"/>
  <c r="W15" i="143"/>
  <c r="U15" i="143"/>
  <c r="S15" i="143"/>
  <c r="Q15" i="143"/>
  <c r="O15" i="143"/>
  <c r="M15" i="143"/>
  <c r="K15" i="143"/>
  <c r="I15" i="143"/>
  <c r="G15" i="143"/>
  <c r="AL15" i="143" s="1"/>
  <c r="AK39" i="143"/>
  <c r="AI39" i="143"/>
  <c r="AG39" i="143"/>
  <c r="AE39" i="143"/>
  <c r="AC39" i="143"/>
  <c r="AA39" i="143"/>
  <c r="Y39" i="143"/>
  <c r="W39" i="143"/>
  <c r="U39" i="143"/>
  <c r="S39" i="143"/>
  <c r="Q39" i="143"/>
  <c r="O39" i="143"/>
  <c r="M39" i="143"/>
  <c r="K39" i="143"/>
  <c r="I39" i="143"/>
  <c r="G39" i="143"/>
  <c r="AL39" i="143" s="1"/>
  <c r="AK58" i="143"/>
  <c r="AI58" i="143"/>
  <c r="AG58" i="143"/>
  <c r="AE58" i="143"/>
  <c r="AC58" i="143"/>
  <c r="AA58" i="143"/>
  <c r="Y58" i="143"/>
  <c r="W58" i="143"/>
  <c r="U58" i="143"/>
  <c r="S58" i="143"/>
  <c r="Q58" i="143"/>
  <c r="O58" i="143"/>
  <c r="M58" i="143"/>
  <c r="K58" i="143"/>
  <c r="I58" i="143"/>
  <c r="G58" i="143"/>
  <c r="AL58" i="143" s="1"/>
  <c r="AK73" i="143"/>
  <c r="AI73" i="143"/>
  <c r="AG73" i="143"/>
  <c r="AE73" i="143"/>
  <c r="AC73" i="143"/>
  <c r="AA73" i="143"/>
  <c r="Y73" i="143"/>
  <c r="W73" i="143"/>
  <c r="U73" i="143"/>
  <c r="S73" i="143"/>
  <c r="Q73" i="143"/>
  <c r="O73" i="143"/>
  <c r="M73" i="143"/>
  <c r="K73" i="143"/>
  <c r="I73" i="143"/>
  <c r="G73" i="143"/>
  <c r="AL73" i="143" s="1"/>
  <c r="AK27" i="143"/>
  <c r="AI27" i="143"/>
  <c r="AG27" i="143"/>
  <c r="AE27" i="143"/>
  <c r="AC27" i="143"/>
  <c r="AA27" i="143"/>
  <c r="Y27" i="143"/>
  <c r="W27" i="143"/>
  <c r="U27" i="143"/>
  <c r="S27" i="143"/>
  <c r="Q27" i="143"/>
  <c r="O27" i="143"/>
  <c r="M27" i="143"/>
  <c r="K27" i="143"/>
  <c r="I27" i="143"/>
  <c r="G27" i="143"/>
  <c r="AL27" i="143" s="1"/>
  <c r="AK26" i="143"/>
  <c r="AI26" i="143"/>
  <c r="AG26" i="143"/>
  <c r="AE26" i="143"/>
  <c r="AC26" i="143"/>
  <c r="AA26" i="143"/>
  <c r="Y26" i="143"/>
  <c r="W26" i="143"/>
  <c r="U26" i="143"/>
  <c r="S26" i="143"/>
  <c r="Q26" i="143"/>
  <c r="O26" i="143"/>
  <c r="M26" i="143"/>
  <c r="K26" i="143"/>
  <c r="I26" i="143"/>
  <c r="G26" i="143"/>
  <c r="AL26" i="143" s="1"/>
  <c r="AK25" i="143"/>
  <c r="AI25" i="143"/>
  <c r="AG25" i="143"/>
  <c r="AE25" i="143"/>
  <c r="AC25" i="143"/>
  <c r="AA25" i="143"/>
  <c r="Y25" i="143"/>
  <c r="W25" i="143"/>
  <c r="U25" i="143"/>
  <c r="S25" i="143"/>
  <c r="Q25" i="143"/>
  <c r="O25" i="143"/>
  <c r="M25" i="143"/>
  <c r="K25" i="143"/>
  <c r="I25" i="143"/>
  <c r="G25" i="143"/>
  <c r="AL25" i="143" s="1"/>
  <c r="AK36" i="143"/>
  <c r="AI36" i="143"/>
  <c r="AG36" i="143"/>
  <c r="AE36" i="143"/>
  <c r="AC36" i="143"/>
  <c r="AA36" i="143"/>
  <c r="Y36" i="143"/>
  <c r="W36" i="143"/>
  <c r="U36" i="143"/>
  <c r="S36" i="143"/>
  <c r="Q36" i="143"/>
  <c r="O36" i="143"/>
  <c r="M36" i="143"/>
  <c r="K36" i="143"/>
  <c r="I36" i="143"/>
  <c r="G36" i="143"/>
  <c r="AL36" i="143" s="1"/>
  <c r="AK38" i="143"/>
  <c r="AI38" i="143"/>
  <c r="AG38" i="143"/>
  <c r="AE38" i="143"/>
  <c r="AC38" i="143"/>
  <c r="AA38" i="143"/>
  <c r="Y38" i="143"/>
  <c r="W38" i="143"/>
  <c r="U38" i="143"/>
  <c r="S38" i="143"/>
  <c r="Q38" i="143"/>
  <c r="O38" i="143"/>
  <c r="M38" i="143"/>
  <c r="K38" i="143"/>
  <c r="I38" i="143"/>
  <c r="G38" i="143"/>
  <c r="AL38" i="143" s="1"/>
  <c r="AK14" i="143"/>
  <c r="AI14" i="143"/>
  <c r="AG14" i="143"/>
  <c r="AE14" i="143"/>
  <c r="AC14" i="143"/>
  <c r="AA14" i="143"/>
  <c r="Y14" i="143"/>
  <c r="W14" i="143"/>
  <c r="U14" i="143"/>
  <c r="S14" i="143"/>
  <c r="Q14" i="143"/>
  <c r="O14" i="143"/>
  <c r="M14" i="143"/>
  <c r="K14" i="143"/>
  <c r="I14" i="143"/>
  <c r="G14" i="143"/>
  <c r="AL14" i="143" s="1"/>
  <c r="AK24" i="143"/>
  <c r="AI24" i="143"/>
  <c r="AG24" i="143"/>
  <c r="AE24" i="143"/>
  <c r="AC24" i="143"/>
  <c r="AA24" i="143"/>
  <c r="Y24" i="143"/>
  <c r="W24" i="143"/>
  <c r="U24" i="143"/>
  <c r="S24" i="143"/>
  <c r="Q24" i="143"/>
  <c r="O24" i="143"/>
  <c r="M24" i="143"/>
  <c r="K24" i="143"/>
  <c r="I24" i="143"/>
  <c r="G24" i="143"/>
  <c r="AL24" i="143" s="1"/>
  <c r="AK23" i="143"/>
  <c r="AI23" i="143"/>
  <c r="AG23" i="143"/>
  <c r="AE23" i="143"/>
  <c r="AC23" i="143"/>
  <c r="AA23" i="143"/>
  <c r="Y23" i="143"/>
  <c r="W23" i="143"/>
  <c r="U23" i="143"/>
  <c r="S23" i="143"/>
  <c r="Q23" i="143"/>
  <c r="O23" i="143"/>
  <c r="M23" i="143"/>
  <c r="K23" i="143"/>
  <c r="I23" i="143"/>
  <c r="G23" i="143"/>
  <c r="AL23" i="143" s="1"/>
  <c r="AK8" i="143"/>
  <c r="AI8" i="143"/>
  <c r="AG8" i="143"/>
  <c r="AE8" i="143"/>
  <c r="AC8" i="143"/>
  <c r="AA8" i="143"/>
  <c r="Y8" i="143"/>
  <c r="W8" i="143"/>
  <c r="U8" i="143"/>
  <c r="S8" i="143"/>
  <c r="Q8" i="143"/>
  <c r="O8" i="143"/>
  <c r="M8" i="143"/>
  <c r="K8" i="143"/>
  <c r="I8" i="143"/>
  <c r="G8" i="143"/>
  <c r="AL8" i="143" s="1"/>
  <c r="AK35" i="143"/>
  <c r="AI35" i="143"/>
  <c r="AG35" i="143"/>
  <c r="AE35" i="143"/>
  <c r="AC35" i="143"/>
  <c r="AA35" i="143"/>
  <c r="Y35" i="143"/>
  <c r="W35" i="143"/>
  <c r="U35" i="143"/>
  <c r="S35" i="143"/>
  <c r="Q35" i="143"/>
  <c r="O35" i="143"/>
  <c r="M35" i="143"/>
  <c r="K35" i="143"/>
  <c r="I35" i="143"/>
  <c r="G35" i="143"/>
  <c r="AL35" i="143" s="1"/>
  <c r="AK57" i="143"/>
  <c r="AI57" i="143"/>
  <c r="AG57" i="143"/>
  <c r="AE57" i="143"/>
  <c r="AC57" i="143"/>
  <c r="AA57" i="143"/>
  <c r="Y57" i="143"/>
  <c r="W57" i="143"/>
  <c r="U57" i="143"/>
  <c r="S57" i="143"/>
  <c r="Q57" i="143"/>
  <c r="O57" i="143"/>
  <c r="M57" i="143"/>
  <c r="K57" i="143"/>
  <c r="I57" i="143"/>
  <c r="G57" i="143"/>
  <c r="AL57" i="143" s="1"/>
  <c r="AK13" i="143"/>
  <c r="AI13" i="143"/>
  <c r="AG13" i="143"/>
  <c r="AE13" i="143"/>
  <c r="AC13" i="143"/>
  <c r="AA13" i="143"/>
  <c r="Y13" i="143"/>
  <c r="W13" i="143"/>
  <c r="U13" i="143"/>
  <c r="S13" i="143"/>
  <c r="Q13" i="143"/>
  <c r="O13" i="143"/>
  <c r="M13" i="143"/>
  <c r="K13" i="143"/>
  <c r="I13" i="143"/>
  <c r="G13" i="143"/>
  <c r="AL13" i="143" s="1"/>
  <c r="AK7" i="143"/>
  <c r="AI7" i="143"/>
  <c r="AG7" i="143"/>
  <c r="AE7" i="143"/>
  <c r="AC7" i="143"/>
  <c r="AA7" i="143"/>
  <c r="Y7" i="143"/>
  <c r="W7" i="143"/>
  <c r="U7" i="143"/>
  <c r="S7" i="143"/>
  <c r="Q7" i="143"/>
  <c r="O7" i="143"/>
  <c r="M7" i="143"/>
  <c r="K7" i="143"/>
  <c r="I7" i="143"/>
  <c r="G7" i="143"/>
  <c r="AL7" i="143" s="1"/>
  <c r="AK22" i="143"/>
  <c r="AI22" i="143"/>
  <c r="AG22" i="143"/>
  <c r="AE22" i="143"/>
  <c r="AC22" i="143"/>
  <c r="AA22" i="143"/>
  <c r="Y22" i="143"/>
  <c r="W22" i="143"/>
  <c r="U22" i="143"/>
  <c r="S22" i="143"/>
  <c r="Q22" i="143"/>
  <c r="O22" i="143"/>
  <c r="M22" i="143"/>
  <c r="K22" i="143"/>
  <c r="I22" i="143"/>
  <c r="G22" i="143"/>
  <c r="AL22" i="143" s="1"/>
  <c r="AK6" i="143"/>
  <c r="AI6" i="143"/>
  <c r="AG6" i="143"/>
  <c r="AE6" i="143"/>
  <c r="AC6" i="143"/>
  <c r="AA6" i="143"/>
  <c r="Y6" i="143"/>
  <c r="W6" i="143"/>
  <c r="U6" i="143"/>
  <c r="S6" i="143"/>
  <c r="Q6" i="143"/>
  <c r="O6" i="143"/>
  <c r="M6" i="143"/>
  <c r="K6" i="143"/>
  <c r="I6" i="143"/>
  <c r="G6" i="143"/>
  <c r="AL6" i="143" s="1"/>
  <c r="AK12" i="143"/>
  <c r="AI12" i="143"/>
  <c r="AG12" i="143"/>
  <c r="AE12" i="143"/>
  <c r="AC12" i="143"/>
  <c r="AA12" i="143"/>
  <c r="Y12" i="143"/>
  <c r="W12" i="143"/>
  <c r="U12" i="143"/>
  <c r="S12" i="143"/>
  <c r="Q12" i="143"/>
  <c r="O12" i="143"/>
  <c r="M12" i="143"/>
  <c r="K12" i="143"/>
  <c r="I12" i="143"/>
  <c r="G12" i="143"/>
  <c r="AL12" i="143" s="1"/>
  <c r="AK18" i="143"/>
  <c r="AI18" i="143"/>
  <c r="AG18" i="143"/>
  <c r="AE18" i="143"/>
  <c r="AC18" i="143"/>
  <c r="AA18" i="143"/>
  <c r="Y18" i="143"/>
  <c r="W18" i="143"/>
  <c r="U18" i="143"/>
  <c r="S18" i="143"/>
  <c r="Q18" i="143"/>
  <c r="O18" i="143"/>
  <c r="M18" i="143"/>
  <c r="K18" i="143"/>
  <c r="I18" i="143"/>
  <c r="G18" i="143"/>
  <c r="AL18" i="143" s="1"/>
  <c r="AK5" i="143"/>
  <c r="AI5" i="143"/>
  <c r="AG5" i="143"/>
  <c r="AE5" i="143"/>
  <c r="AC5" i="143"/>
  <c r="AA5" i="143"/>
  <c r="Y5" i="143"/>
  <c r="W5" i="143"/>
  <c r="U5" i="143"/>
  <c r="S5" i="143"/>
  <c r="Q5" i="143"/>
  <c r="O5" i="143"/>
  <c r="M5" i="143"/>
  <c r="K5" i="143"/>
  <c r="I5" i="143"/>
  <c r="G5" i="143"/>
  <c r="AL5" i="143" s="1"/>
  <c r="AK11" i="143"/>
  <c r="AI11" i="143"/>
  <c r="AG11" i="143"/>
  <c r="AE11" i="143"/>
  <c r="AC11" i="143"/>
  <c r="AA11" i="143"/>
  <c r="Y11" i="143"/>
  <c r="W11" i="143"/>
  <c r="U11" i="143"/>
  <c r="S11" i="143"/>
  <c r="Q11" i="143"/>
  <c r="O11" i="143"/>
  <c r="M11" i="143"/>
  <c r="K11" i="143"/>
  <c r="I11" i="143"/>
  <c r="G11" i="143"/>
  <c r="AL11" i="143" s="1"/>
  <c r="AK140" i="142"/>
  <c r="AI140" i="142"/>
  <c r="AG140" i="142"/>
  <c r="AE140" i="142"/>
  <c r="AC140" i="142"/>
  <c r="AA140" i="142"/>
  <c r="Y140" i="142"/>
  <c r="W140" i="142"/>
  <c r="U140" i="142"/>
  <c r="S140" i="142"/>
  <c r="Q140" i="142"/>
  <c r="O140" i="142"/>
  <c r="M140" i="142"/>
  <c r="K140" i="142"/>
  <c r="I140" i="142"/>
  <c r="G140" i="142"/>
  <c r="AK139" i="142"/>
  <c r="AI139" i="142"/>
  <c r="AG139" i="142"/>
  <c r="AE139" i="142"/>
  <c r="AC139" i="142"/>
  <c r="AA139" i="142"/>
  <c r="Y139" i="142"/>
  <c r="W139" i="142"/>
  <c r="U139" i="142"/>
  <c r="S139" i="142"/>
  <c r="Q139" i="142"/>
  <c r="O139" i="142"/>
  <c r="M139" i="142"/>
  <c r="K139" i="142"/>
  <c r="I139" i="142"/>
  <c r="G139" i="142"/>
  <c r="AK138" i="142"/>
  <c r="AI138" i="142"/>
  <c r="AG138" i="142"/>
  <c r="AE138" i="142"/>
  <c r="AC138" i="142"/>
  <c r="AA138" i="142"/>
  <c r="Y138" i="142"/>
  <c r="W138" i="142"/>
  <c r="U138" i="142"/>
  <c r="S138" i="142"/>
  <c r="Q138" i="142"/>
  <c r="O138" i="142"/>
  <c r="M138" i="142"/>
  <c r="K138" i="142"/>
  <c r="I138" i="142"/>
  <c r="G138" i="142"/>
  <c r="AK137" i="142"/>
  <c r="AI137" i="142"/>
  <c r="AG137" i="142"/>
  <c r="AE137" i="142"/>
  <c r="AC137" i="142"/>
  <c r="AA137" i="142"/>
  <c r="Y137" i="142"/>
  <c r="W137" i="142"/>
  <c r="U137" i="142"/>
  <c r="S137" i="142"/>
  <c r="Q137" i="142"/>
  <c r="O137" i="142"/>
  <c r="M137" i="142"/>
  <c r="K137" i="142"/>
  <c r="I137" i="142"/>
  <c r="G137" i="142"/>
  <c r="AK136" i="142"/>
  <c r="AI136" i="142"/>
  <c r="AG136" i="142"/>
  <c r="AE136" i="142"/>
  <c r="AC136" i="142"/>
  <c r="AA136" i="142"/>
  <c r="Y136" i="142"/>
  <c r="W136" i="142"/>
  <c r="U136" i="142"/>
  <c r="S136" i="142"/>
  <c r="Q136" i="142"/>
  <c r="O136" i="142"/>
  <c r="M136" i="142"/>
  <c r="K136" i="142"/>
  <c r="I136" i="142"/>
  <c r="G136" i="142"/>
  <c r="AK135" i="142"/>
  <c r="AI135" i="142"/>
  <c r="AG135" i="142"/>
  <c r="AE135" i="142"/>
  <c r="AC135" i="142"/>
  <c r="AA135" i="142"/>
  <c r="Y135" i="142"/>
  <c r="W135" i="142"/>
  <c r="U135" i="142"/>
  <c r="S135" i="142"/>
  <c r="Q135" i="142"/>
  <c r="O135" i="142"/>
  <c r="M135" i="142"/>
  <c r="K135" i="142"/>
  <c r="I135" i="142"/>
  <c r="G135" i="142"/>
  <c r="AK134" i="142"/>
  <c r="AI134" i="142"/>
  <c r="AG134" i="142"/>
  <c r="AE134" i="142"/>
  <c r="AC134" i="142"/>
  <c r="AA134" i="142"/>
  <c r="Y134" i="142"/>
  <c r="W134" i="142"/>
  <c r="U134" i="142"/>
  <c r="S134" i="142"/>
  <c r="Q134" i="142"/>
  <c r="O134" i="142"/>
  <c r="M134" i="142"/>
  <c r="K134" i="142"/>
  <c r="I134" i="142"/>
  <c r="G134" i="142"/>
  <c r="AK133" i="142"/>
  <c r="AI133" i="142"/>
  <c r="AG133" i="142"/>
  <c r="AE133" i="142"/>
  <c r="AC133" i="142"/>
  <c r="AA133" i="142"/>
  <c r="Y133" i="142"/>
  <c r="W133" i="142"/>
  <c r="U133" i="142"/>
  <c r="S133" i="142"/>
  <c r="Q133" i="142"/>
  <c r="O133" i="142"/>
  <c r="M133" i="142"/>
  <c r="K133" i="142"/>
  <c r="I133" i="142"/>
  <c r="G133" i="142"/>
  <c r="AK132" i="142"/>
  <c r="AI132" i="142"/>
  <c r="AG132" i="142"/>
  <c r="AE132" i="142"/>
  <c r="AC132" i="142"/>
  <c r="AA132" i="142"/>
  <c r="Y132" i="142"/>
  <c r="W132" i="142"/>
  <c r="U132" i="142"/>
  <c r="S132" i="142"/>
  <c r="Q132" i="142"/>
  <c r="O132" i="142"/>
  <c r="M132" i="142"/>
  <c r="K132" i="142"/>
  <c r="I132" i="142"/>
  <c r="G132" i="142"/>
  <c r="AK131" i="142"/>
  <c r="AI131" i="142"/>
  <c r="AG131" i="142"/>
  <c r="AE131" i="142"/>
  <c r="AC131" i="142"/>
  <c r="AA131" i="142"/>
  <c r="Y131" i="142"/>
  <c r="W131" i="142"/>
  <c r="U131" i="142"/>
  <c r="S131" i="142"/>
  <c r="Q131" i="142"/>
  <c r="O131" i="142"/>
  <c r="M131" i="142"/>
  <c r="K131" i="142"/>
  <c r="I131" i="142"/>
  <c r="G131" i="142"/>
  <c r="AK130" i="142"/>
  <c r="AI130" i="142"/>
  <c r="AG130" i="142"/>
  <c r="AE130" i="142"/>
  <c r="AC130" i="142"/>
  <c r="AA130" i="142"/>
  <c r="Y130" i="142"/>
  <c r="W130" i="142"/>
  <c r="U130" i="142"/>
  <c r="S130" i="142"/>
  <c r="Q130" i="142"/>
  <c r="O130" i="142"/>
  <c r="M130" i="142"/>
  <c r="K130" i="142"/>
  <c r="I130" i="142"/>
  <c r="G130" i="142"/>
  <c r="AK129" i="142"/>
  <c r="AI129" i="142"/>
  <c r="AG129" i="142"/>
  <c r="AE129" i="142"/>
  <c r="AC129" i="142"/>
  <c r="AA129" i="142"/>
  <c r="Y129" i="142"/>
  <c r="W129" i="142"/>
  <c r="U129" i="142"/>
  <c r="S129" i="142"/>
  <c r="Q129" i="142"/>
  <c r="O129" i="142"/>
  <c r="M129" i="142"/>
  <c r="K129" i="142"/>
  <c r="I129" i="142"/>
  <c r="G129" i="142"/>
  <c r="AK128" i="142"/>
  <c r="AI128" i="142"/>
  <c r="AG128" i="142"/>
  <c r="AE128" i="142"/>
  <c r="AC128" i="142"/>
  <c r="AA128" i="142"/>
  <c r="Y128" i="142"/>
  <c r="W128" i="142"/>
  <c r="U128" i="142"/>
  <c r="S128" i="142"/>
  <c r="Q128" i="142"/>
  <c r="O128" i="142"/>
  <c r="M128" i="142"/>
  <c r="K128" i="142"/>
  <c r="I128" i="142"/>
  <c r="G128" i="142"/>
  <c r="AK127" i="142"/>
  <c r="AI127" i="142"/>
  <c r="AG127" i="142"/>
  <c r="AE127" i="142"/>
  <c r="AC127" i="142"/>
  <c r="AA127" i="142"/>
  <c r="Y127" i="142"/>
  <c r="W127" i="142"/>
  <c r="U127" i="142"/>
  <c r="S127" i="142"/>
  <c r="Q127" i="142"/>
  <c r="O127" i="142"/>
  <c r="M127" i="142"/>
  <c r="K127" i="142"/>
  <c r="I127" i="142"/>
  <c r="G127" i="142"/>
  <c r="AK126" i="142"/>
  <c r="AI126" i="142"/>
  <c r="AG126" i="142"/>
  <c r="AE126" i="142"/>
  <c r="AC126" i="142"/>
  <c r="AA126" i="142"/>
  <c r="Y126" i="142"/>
  <c r="W126" i="142"/>
  <c r="U126" i="142"/>
  <c r="S126" i="142"/>
  <c r="Q126" i="142"/>
  <c r="O126" i="142"/>
  <c r="M126" i="142"/>
  <c r="K126" i="142"/>
  <c r="I126" i="142"/>
  <c r="G126" i="142"/>
  <c r="AK125" i="142"/>
  <c r="AI125" i="142"/>
  <c r="AG125" i="142"/>
  <c r="AE125" i="142"/>
  <c r="AC125" i="142"/>
  <c r="AA125" i="142"/>
  <c r="Y125" i="142"/>
  <c r="W125" i="142"/>
  <c r="U125" i="142"/>
  <c r="S125" i="142"/>
  <c r="Q125" i="142"/>
  <c r="O125" i="142"/>
  <c r="M125" i="142"/>
  <c r="K125" i="142"/>
  <c r="I125" i="142"/>
  <c r="G125" i="142"/>
  <c r="AK124" i="142"/>
  <c r="AI124" i="142"/>
  <c r="AG124" i="142"/>
  <c r="AE124" i="142"/>
  <c r="AC124" i="142"/>
  <c r="AA124" i="142"/>
  <c r="Y124" i="142"/>
  <c r="W124" i="142"/>
  <c r="U124" i="142"/>
  <c r="S124" i="142"/>
  <c r="Q124" i="142"/>
  <c r="O124" i="142"/>
  <c r="M124" i="142"/>
  <c r="K124" i="142"/>
  <c r="I124" i="142"/>
  <c r="G124" i="142"/>
  <c r="AK123" i="142"/>
  <c r="AI123" i="142"/>
  <c r="AG123" i="142"/>
  <c r="AE123" i="142"/>
  <c r="AC123" i="142"/>
  <c r="AA123" i="142"/>
  <c r="Y123" i="142"/>
  <c r="W123" i="142"/>
  <c r="U123" i="142"/>
  <c r="S123" i="142"/>
  <c r="Q123" i="142"/>
  <c r="O123" i="142"/>
  <c r="M123" i="142"/>
  <c r="K123" i="142"/>
  <c r="I123" i="142"/>
  <c r="G123" i="142"/>
  <c r="AK122" i="142"/>
  <c r="AI122" i="142"/>
  <c r="AG122" i="142"/>
  <c r="AE122" i="142"/>
  <c r="AC122" i="142"/>
  <c r="AA122" i="142"/>
  <c r="Y122" i="142"/>
  <c r="W122" i="142"/>
  <c r="U122" i="142"/>
  <c r="S122" i="142"/>
  <c r="Q122" i="142"/>
  <c r="O122" i="142"/>
  <c r="M122" i="142"/>
  <c r="K122" i="142"/>
  <c r="I122" i="142"/>
  <c r="G122" i="142"/>
  <c r="AK121" i="142"/>
  <c r="AI121" i="142"/>
  <c r="AG121" i="142"/>
  <c r="AE121" i="142"/>
  <c r="AC121" i="142"/>
  <c r="AA121" i="142"/>
  <c r="Y121" i="142"/>
  <c r="W121" i="142"/>
  <c r="U121" i="142"/>
  <c r="S121" i="142"/>
  <c r="Q121" i="142"/>
  <c r="O121" i="142"/>
  <c r="M121" i="142"/>
  <c r="K121" i="142"/>
  <c r="I121" i="142"/>
  <c r="G121" i="142"/>
  <c r="AK120" i="142"/>
  <c r="AI120" i="142"/>
  <c r="AG120" i="142"/>
  <c r="AE120" i="142"/>
  <c r="AC120" i="142"/>
  <c r="AA120" i="142"/>
  <c r="Y120" i="142"/>
  <c r="W120" i="142"/>
  <c r="U120" i="142"/>
  <c r="S120" i="142"/>
  <c r="Q120" i="142"/>
  <c r="O120" i="142"/>
  <c r="M120" i="142"/>
  <c r="K120" i="142"/>
  <c r="I120" i="142"/>
  <c r="G120" i="142"/>
  <c r="AK119" i="142"/>
  <c r="AI119" i="142"/>
  <c r="AG119" i="142"/>
  <c r="AE119" i="142"/>
  <c r="AC119" i="142"/>
  <c r="AA119" i="142"/>
  <c r="Y119" i="142"/>
  <c r="W119" i="142"/>
  <c r="U119" i="142"/>
  <c r="S119" i="142"/>
  <c r="Q119" i="142"/>
  <c r="O119" i="142"/>
  <c r="M119" i="142"/>
  <c r="K119" i="142"/>
  <c r="I119" i="142"/>
  <c r="G119" i="142"/>
  <c r="AK118" i="142"/>
  <c r="AI118" i="142"/>
  <c r="AG118" i="142"/>
  <c r="AE118" i="142"/>
  <c r="AC118" i="142"/>
  <c r="AA118" i="142"/>
  <c r="Y118" i="142"/>
  <c r="W118" i="142"/>
  <c r="U118" i="142"/>
  <c r="S118" i="142"/>
  <c r="Q118" i="142"/>
  <c r="O118" i="142"/>
  <c r="M118" i="142"/>
  <c r="K118" i="142"/>
  <c r="I118" i="142"/>
  <c r="G118" i="142"/>
  <c r="AK117" i="142"/>
  <c r="AI117" i="142"/>
  <c r="AG117" i="142"/>
  <c r="AE117" i="142"/>
  <c r="AC117" i="142"/>
  <c r="AA117" i="142"/>
  <c r="Y117" i="142"/>
  <c r="W117" i="142"/>
  <c r="U117" i="142"/>
  <c r="S117" i="142"/>
  <c r="Q117" i="142"/>
  <c r="O117" i="142"/>
  <c r="M117" i="142"/>
  <c r="K117" i="142"/>
  <c r="I117" i="142"/>
  <c r="G117" i="142"/>
  <c r="AK116" i="142"/>
  <c r="AI116" i="142"/>
  <c r="AG116" i="142"/>
  <c r="AE116" i="142"/>
  <c r="AC116" i="142"/>
  <c r="AA116" i="142"/>
  <c r="Y116" i="142"/>
  <c r="W116" i="142"/>
  <c r="U116" i="142"/>
  <c r="S116" i="142"/>
  <c r="Q116" i="142"/>
  <c r="O116" i="142"/>
  <c r="M116" i="142"/>
  <c r="K116" i="142"/>
  <c r="I116" i="142"/>
  <c r="G116" i="142"/>
  <c r="AK115" i="142"/>
  <c r="AI115" i="142"/>
  <c r="AG115" i="142"/>
  <c r="AE115" i="142"/>
  <c r="AC115" i="142"/>
  <c r="AA115" i="142"/>
  <c r="Y115" i="142"/>
  <c r="W115" i="142"/>
  <c r="U115" i="142"/>
  <c r="S115" i="142"/>
  <c r="Q115" i="142"/>
  <c r="O115" i="142"/>
  <c r="M115" i="142"/>
  <c r="K115" i="142"/>
  <c r="I115" i="142"/>
  <c r="G115" i="142"/>
  <c r="AK114" i="142"/>
  <c r="AI114" i="142"/>
  <c r="AG114" i="142"/>
  <c r="AE114" i="142"/>
  <c r="AC114" i="142"/>
  <c r="AA114" i="142"/>
  <c r="Y114" i="142"/>
  <c r="W114" i="142"/>
  <c r="U114" i="142"/>
  <c r="S114" i="142"/>
  <c r="Q114" i="142"/>
  <c r="O114" i="142"/>
  <c r="M114" i="142"/>
  <c r="K114" i="142"/>
  <c r="I114" i="142"/>
  <c r="G114" i="142"/>
  <c r="AK113" i="142"/>
  <c r="AI113" i="142"/>
  <c r="AG113" i="142"/>
  <c r="AE113" i="142"/>
  <c r="AC113" i="142"/>
  <c r="AA113" i="142"/>
  <c r="Y113" i="142"/>
  <c r="W113" i="142"/>
  <c r="U113" i="142"/>
  <c r="S113" i="142"/>
  <c r="Q113" i="142"/>
  <c r="O113" i="142"/>
  <c r="M113" i="142"/>
  <c r="K113" i="142"/>
  <c r="I113" i="142"/>
  <c r="G113" i="142"/>
  <c r="AK112" i="142"/>
  <c r="AI112" i="142"/>
  <c r="AG112" i="142"/>
  <c r="AE112" i="142"/>
  <c r="AC112" i="142"/>
  <c r="AA112" i="142"/>
  <c r="Y112" i="142"/>
  <c r="W112" i="142"/>
  <c r="U112" i="142"/>
  <c r="S112" i="142"/>
  <c r="Q112" i="142"/>
  <c r="O112" i="142"/>
  <c r="M112" i="142"/>
  <c r="K112" i="142"/>
  <c r="I112" i="142"/>
  <c r="G112" i="142"/>
  <c r="AK111" i="142"/>
  <c r="AI111" i="142"/>
  <c r="AG111" i="142"/>
  <c r="AE111" i="142"/>
  <c r="AC111" i="142"/>
  <c r="AA111" i="142"/>
  <c r="Y111" i="142"/>
  <c r="W111" i="142"/>
  <c r="U111" i="142"/>
  <c r="S111" i="142"/>
  <c r="Q111" i="142"/>
  <c r="O111" i="142"/>
  <c r="M111" i="142"/>
  <c r="K111" i="142"/>
  <c r="I111" i="142"/>
  <c r="G111" i="142"/>
  <c r="AK110" i="142"/>
  <c r="AI110" i="142"/>
  <c r="AG110" i="142"/>
  <c r="AE110" i="142"/>
  <c r="AC110" i="142"/>
  <c r="AA110" i="142"/>
  <c r="Y110" i="142"/>
  <c r="W110" i="142"/>
  <c r="U110" i="142"/>
  <c r="S110" i="142"/>
  <c r="Q110" i="142"/>
  <c r="O110" i="142"/>
  <c r="M110" i="142"/>
  <c r="K110" i="142"/>
  <c r="I110" i="142"/>
  <c r="G110" i="142"/>
  <c r="AK109" i="142"/>
  <c r="AI109" i="142"/>
  <c r="AG109" i="142"/>
  <c r="AE109" i="142"/>
  <c r="AC109" i="142"/>
  <c r="AA109" i="142"/>
  <c r="Y109" i="142"/>
  <c r="W109" i="142"/>
  <c r="U109" i="142"/>
  <c r="S109" i="142"/>
  <c r="Q109" i="142"/>
  <c r="O109" i="142"/>
  <c r="M109" i="142"/>
  <c r="K109" i="142"/>
  <c r="I109" i="142"/>
  <c r="G109" i="142"/>
  <c r="AK108" i="142"/>
  <c r="AI108" i="142"/>
  <c r="AG108" i="142"/>
  <c r="AE108" i="142"/>
  <c r="AC108" i="142"/>
  <c r="AA108" i="142"/>
  <c r="Y108" i="142"/>
  <c r="W108" i="142"/>
  <c r="U108" i="142"/>
  <c r="S108" i="142"/>
  <c r="Q108" i="142"/>
  <c r="O108" i="142"/>
  <c r="M108" i="142"/>
  <c r="K108" i="142"/>
  <c r="I108" i="142"/>
  <c r="G108" i="142"/>
  <c r="AK107" i="142"/>
  <c r="AI107" i="142"/>
  <c r="AG107" i="142"/>
  <c r="AE107" i="142"/>
  <c r="AC107" i="142"/>
  <c r="AA107" i="142"/>
  <c r="Y107" i="142"/>
  <c r="W107" i="142"/>
  <c r="U107" i="142"/>
  <c r="S107" i="142"/>
  <c r="Q107" i="142"/>
  <c r="O107" i="142"/>
  <c r="M107" i="142"/>
  <c r="K107" i="142"/>
  <c r="I107" i="142"/>
  <c r="G107" i="142"/>
  <c r="AK79" i="142"/>
  <c r="AI79" i="142"/>
  <c r="AG79" i="142"/>
  <c r="AE79" i="142"/>
  <c r="AC79" i="142"/>
  <c r="AA79" i="142"/>
  <c r="Y79" i="142"/>
  <c r="W79" i="142"/>
  <c r="U79" i="142"/>
  <c r="S79" i="142"/>
  <c r="Q79" i="142"/>
  <c r="O79" i="142"/>
  <c r="M79" i="142"/>
  <c r="K79" i="142"/>
  <c r="I79" i="142"/>
  <c r="G79" i="142"/>
  <c r="AK82" i="142"/>
  <c r="AI82" i="142"/>
  <c r="AG82" i="142"/>
  <c r="AE82" i="142"/>
  <c r="AC82" i="142"/>
  <c r="AA82" i="142"/>
  <c r="Y82" i="142"/>
  <c r="W82" i="142"/>
  <c r="U82" i="142"/>
  <c r="S82" i="142"/>
  <c r="Q82" i="142"/>
  <c r="O82" i="142"/>
  <c r="M82" i="142"/>
  <c r="K82" i="142"/>
  <c r="I82" i="142"/>
  <c r="G82" i="142"/>
  <c r="AK44" i="142"/>
  <c r="AI44" i="142"/>
  <c r="AG44" i="142"/>
  <c r="AE44" i="142"/>
  <c r="AC44" i="142"/>
  <c r="AA44" i="142"/>
  <c r="Y44" i="142"/>
  <c r="W44" i="142"/>
  <c r="U44" i="142"/>
  <c r="S44" i="142"/>
  <c r="Q44" i="142"/>
  <c r="O44" i="142"/>
  <c r="M44" i="142"/>
  <c r="K44" i="142"/>
  <c r="I44" i="142"/>
  <c r="G44" i="142"/>
  <c r="AK97" i="142"/>
  <c r="AI97" i="142"/>
  <c r="AG97" i="142"/>
  <c r="AE97" i="142"/>
  <c r="AC97" i="142"/>
  <c r="AA97" i="142"/>
  <c r="Y97" i="142"/>
  <c r="W97" i="142"/>
  <c r="U97" i="142"/>
  <c r="S97" i="142"/>
  <c r="Q97" i="142"/>
  <c r="O97" i="142"/>
  <c r="M97" i="142"/>
  <c r="K97" i="142"/>
  <c r="I97" i="142"/>
  <c r="G97" i="142"/>
  <c r="AK63" i="142"/>
  <c r="AI63" i="142"/>
  <c r="AE63" i="142"/>
  <c r="AC63" i="142"/>
  <c r="AA63" i="142"/>
  <c r="Y63" i="142"/>
  <c r="W63" i="142"/>
  <c r="U63" i="142"/>
  <c r="S63" i="142"/>
  <c r="Q63" i="142"/>
  <c r="O63" i="142"/>
  <c r="M63" i="142"/>
  <c r="K63" i="142"/>
  <c r="I63" i="142"/>
  <c r="G63" i="142"/>
  <c r="AK88" i="142"/>
  <c r="AI88" i="142"/>
  <c r="AG88" i="142"/>
  <c r="AE88" i="142"/>
  <c r="AC88" i="142"/>
  <c r="AA88" i="142"/>
  <c r="Y88" i="142"/>
  <c r="W88" i="142"/>
  <c r="U88" i="142"/>
  <c r="S88" i="142"/>
  <c r="Q88" i="142"/>
  <c r="O88" i="142"/>
  <c r="M88" i="142"/>
  <c r="K88" i="142"/>
  <c r="I88" i="142"/>
  <c r="G88" i="142"/>
  <c r="AK35" i="142"/>
  <c r="AI35" i="142"/>
  <c r="AG35" i="142"/>
  <c r="AE35" i="142"/>
  <c r="AC35" i="142"/>
  <c r="AA35" i="142"/>
  <c r="Y35" i="142"/>
  <c r="W35" i="142"/>
  <c r="U35" i="142"/>
  <c r="S35" i="142"/>
  <c r="Q35" i="142"/>
  <c r="O35" i="142"/>
  <c r="M35" i="142"/>
  <c r="K35" i="142"/>
  <c r="I35" i="142"/>
  <c r="G35" i="142"/>
  <c r="AK53" i="142"/>
  <c r="AI53" i="142"/>
  <c r="AG53" i="142"/>
  <c r="AE53" i="142"/>
  <c r="AC53" i="142"/>
  <c r="AA53" i="142"/>
  <c r="Y53" i="142"/>
  <c r="W53" i="142"/>
  <c r="U53" i="142"/>
  <c r="S53" i="142"/>
  <c r="Q53" i="142"/>
  <c r="O53" i="142"/>
  <c r="M53" i="142"/>
  <c r="K53" i="142"/>
  <c r="I53" i="142"/>
  <c r="G53" i="142"/>
  <c r="AK51" i="142"/>
  <c r="AI51" i="142"/>
  <c r="AG51" i="142"/>
  <c r="AE51" i="142"/>
  <c r="AC51" i="142"/>
  <c r="AA51" i="142"/>
  <c r="Y51" i="142"/>
  <c r="W51" i="142"/>
  <c r="U51" i="142"/>
  <c r="S51" i="142"/>
  <c r="Q51" i="142"/>
  <c r="O51" i="142"/>
  <c r="M51" i="142"/>
  <c r="K51" i="142"/>
  <c r="I51" i="142"/>
  <c r="G51" i="142"/>
  <c r="AK10" i="142"/>
  <c r="AI10" i="142"/>
  <c r="AG10" i="142"/>
  <c r="AE10" i="142"/>
  <c r="AC10" i="142"/>
  <c r="AA10" i="142"/>
  <c r="Y10" i="142"/>
  <c r="W10" i="142"/>
  <c r="U10" i="142"/>
  <c r="S10" i="142"/>
  <c r="Q10" i="142"/>
  <c r="O10" i="142"/>
  <c r="M10" i="142"/>
  <c r="K10" i="142"/>
  <c r="I10" i="142"/>
  <c r="G10" i="142"/>
  <c r="AK96" i="142"/>
  <c r="AI96" i="142"/>
  <c r="AG96" i="142"/>
  <c r="AE96" i="142"/>
  <c r="AC96" i="142"/>
  <c r="AA96" i="142"/>
  <c r="Y96" i="142"/>
  <c r="W96" i="142"/>
  <c r="U96" i="142"/>
  <c r="S96" i="142"/>
  <c r="Q96" i="142"/>
  <c r="O96" i="142"/>
  <c r="M96" i="142"/>
  <c r="K96" i="142"/>
  <c r="I96" i="142"/>
  <c r="G96" i="142"/>
  <c r="AK105" i="142"/>
  <c r="AI105" i="142"/>
  <c r="AG105" i="142"/>
  <c r="AE105" i="142"/>
  <c r="AC105" i="142"/>
  <c r="AA105" i="142"/>
  <c r="Y105" i="142"/>
  <c r="W105" i="142"/>
  <c r="U105" i="142"/>
  <c r="S105" i="142"/>
  <c r="Q105" i="142"/>
  <c r="O105" i="142"/>
  <c r="M105" i="142"/>
  <c r="K105" i="142"/>
  <c r="I105" i="142"/>
  <c r="G105" i="142"/>
  <c r="AK104" i="142"/>
  <c r="AI104" i="142"/>
  <c r="AG104" i="142"/>
  <c r="AE104" i="142"/>
  <c r="AC104" i="142"/>
  <c r="AA104" i="142"/>
  <c r="Y104" i="142"/>
  <c r="W104" i="142"/>
  <c r="U104" i="142"/>
  <c r="S104" i="142"/>
  <c r="Q104" i="142"/>
  <c r="O104" i="142"/>
  <c r="M104" i="142"/>
  <c r="K104" i="142"/>
  <c r="I104" i="142"/>
  <c r="G104" i="142"/>
  <c r="AK31" i="142"/>
  <c r="AI31" i="142"/>
  <c r="AG31" i="142"/>
  <c r="AE31" i="142"/>
  <c r="AC31" i="142"/>
  <c r="AA31" i="142"/>
  <c r="Y31" i="142"/>
  <c r="W31" i="142"/>
  <c r="U31" i="142"/>
  <c r="S31" i="142"/>
  <c r="Q31" i="142"/>
  <c r="O31" i="142"/>
  <c r="M31" i="142"/>
  <c r="K31" i="142"/>
  <c r="I31" i="142"/>
  <c r="G31" i="142"/>
  <c r="AK43" i="142"/>
  <c r="AI43" i="142"/>
  <c r="AG43" i="142"/>
  <c r="AE43" i="142"/>
  <c r="AC43" i="142"/>
  <c r="AA43" i="142"/>
  <c r="Y43" i="142"/>
  <c r="W43" i="142"/>
  <c r="U43" i="142"/>
  <c r="S43" i="142"/>
  <c r="Q43" i="142"/>
  <c r="O43" i="142"/>
  <c r="M43" i="142"/>
  <c r="K43" i="142"/>
  <c r="I43" i="142"/>
  <c r="G43" i="142"/>
  <c r="AK86" i="142"/>
  <c r="AI86" i="142"/>
  <c r="AG86" i="142"/>
  <c r="AE86" i="142"/>
  <c r="AC86" i="142"/>
  <c r="AA86" i="142"/>
  <c r="Y86" i="142"/>
  <c r="W86" i="142"/>
  <c r="U86" i="142"/>
  <c r="S86" i="142"/>
  <c r="Q86" i="142"/>
  <c r="O86" i="142"/>
  <c r="M86" i="142"/>
  <c r="K86" i="142"/>
  <c r="I86" i="142"/>
  <c r="G86" i="142"/>
  <c r="AK58" i="142"/>
  <c r="AI58" i="142"/>
  <c r="AG58" i="142"/>
  <c r="AE58" i="142"/>
  <c r="AC58" i="142"/>
  <c r="AA58" i="142"/>
  <c r="Y58" i="142"/>
  <c r="W58" i="142"/>
  <c r="U58" i="142"/>
  <c r="S58" i="142"/>
  <c r="Q58" i="142"/>
  <c r="O58" i="142"/>
  <c r="M58" i="142"/>
  <c r="K58" i="142"/>
  <c r="I58" i="142"/>
  <c r="G58" i="142"/>
  <c r="AK91" i="142"/>
  <c r="AI91" i="142"/>
  <c r="AG91" i="142"/>
  <c r="AE91" i="142"/>
  <c r="AC91" i="142"/>
  <c r="AA91" i="142"/>
  <c r="Y91" i="142"/>
  <c r="W91" i="142"/>
  <c r="U91" i="142"/>
  <c r="S91" i="142"/>
  <c r="Q91" i="142"/>
  <c r="O91" i="142"/>
  <c r="M91" i="142"/>
  <c r="K91" i="142"/>
  <c r="I91" i="142"/>
  <c r="G91" i="142"/>
  <c r="AK50" i="142"/>
  <c r="AI50" i="142"/>
  <c r="AG50" i="142"/>
  <c r="AE50" i="142"/>
  <c r="AC50" i="142"/>
  <c r="AA50" i="142"/>
  <c r="Y50" i="142"/>
  <c r="W50" i="142"/>
  <c r="U50" i="142"/>
  <c r="S50" i="142"/>
  <c r="Q50" i="142"/>
  <c r="O50" i="142"/>
  <c r="M50" i="142"/>
  <c r="K50" i="142"/>
  <c r="I50" i="142"/>
  <c r="G50" i="142"/>
  <c r="AK28" i="142"/>
  <c r="AI28" i="142"/>
  <c r="AG28" i="142"/>
  <c r="AE28" i="142"/>
  <c r="AC28" i="142"/>
  <c r="AA28" i="142"/>
  <c r="Y28" i="142"/>
  <c r="W28" i="142"/>
  <c r="U28" i="142"/>
  <c r="S28" i="142"/>
  <c r="Q28" i="142"/>
  <c r="O28" i="142"/>
  <c r="M28" i="142"/>
  <c r="K28" i="142"/>
  <c r="I28" i="142"/>
  <c r="G28" i="142"/>
  <c r="AK57" i="142"/>
  <c r="AI57" i="142"/>
  <c r="AG57" i="142"/>
  <c r="AE57" i="142"/>
  <c r="AC57" i="142"/>
  <c r="AA57" i="142"/>
  <c r="Y57" i="142"/>
  <c r="W57" i="142"/>
  <c r="U57" i="142"/>
  <c r="S57" i="142"/>
  <c r="Q57" i="142"/>
  <c r="O57" i="142"/>
  <c r="M57" i="142"/>
  <c r="K57" i="142"/>
  <c r="I57" i="142"/>
  <c r="G57" i="142"/>
  <c r="AK68" i="142"/>
  <c r="AI68" i="142"/>
  <c r="AG68" i="142"/>
  <c r="AE68" i="142"/>
  <c r="AC68" i="142"/>
  <c r="AA68" i="142"/>
  <c r="Y68" i="142"/>
  <c r="W68" i="142"/>
  <c r="U68" i="142"/>
  <c r="S68" i="142"/>
  <c r="Q68" i="142"/>
  <c r="O68" i="142"/>
  <c r="M68" i="142"/>
  <c r="K68" i="142"/>
  <c r="I68" i="142"/>
  <c r="G68" i="142"/>
  <c r="AK103" i="142"/>
  <c r="AI103" i="142"/>
  <c r="AG103" i="142"/>
  <c r="AE103" i="142"/>
  <c r="AC103" i="142"/>
  <c r="AA103" i="142"/>
  <c r="Y103" i="142"/>
  <c r="W103" i="142"/>
  <c r="U103" i="142"/>
  <c r="S103" i="142"/>
  <c r="Q103" i="142"/>
  <c r="O103" i="142"/>
  <c r="M103" i="142"/>
  <c r="K103" i="142"/>
  <c r="I103" i="142"/>
  <c r="G103" i="142"/>
  <c r="AK95" i="142"/>
  <c r="AI95" i="142"/>
  <c r="AG95" i="142"/>
  <c r="AE95" i="142"/>
  <c r="AC95" i="142"/>
  <c r="AA95" i="142"/>
  <c r="Y95" i="142"/>
  <c r="W95" i="142"/>
  <c r="U95" i="142"/>
  <c r="S95" i="142"/>
  <c r="Q95" i="142"/>
  <c r="O95" i="142"/>
  <c r="M95" i="142"/>
  <c r="K95" i="142"/>
  <c r="I95" i="142"/>
  <c r="G95" i="142"/>
  <c r="AK62" i="142"/>
  <c r="AI62" i="142"/>
  <c r="AG62" i="142"/>
  <c r="AE62" i="142"/>
  <c r="AC62" i="142"/>
  <c r="AA62" i="142"/>
  <c r="Y62" i="142"/>
  <c r="W62" i="142"/>
  <c r="U62" i="142"/>
  <c r="S62" i="142"/>
  <c r="Q62" i="142"/>
  <c r="O62" i="142"/>
  <c r="M62" i="142"/>
  <c r="K62" i="142"/>
  <c r="I62" i="142"/>
  <c r="G62" i="142"/>
  <c r="AK94" i="142"/>
  <c r="AI94" i="142"/>
  <c r="AG94" i="142"/>
  <c r="AE94" i="142"/>
  <c r="AC94" i="142"/>
  <c r="AA94" i="142"/>
  <c r="Y94" i="142"/>
  <c r="W94" i="142"/>
  <c r="U94" i="142"/>
  <c r="S94" i="142"/>
  <c r="Q94" i="142"/>
  <c r="O94" i="142"/>
  <c r="M94" i="142"/>
  <c r="K94" i="142"/>
  <c r="I94" i="142"/>
  <c r="G94" i="142"/>
  <c r="AK93" i="142"/>
  <c r="AI93" i="142"/>
  <c r="AG93" i="142"/>
  <c r="AE93" i="142"/>
  <c r="AC93" i="142"/>
  <c r="AA93" i="142"/>
  <c r="Y93" i="142"/>
  <c r="W93" i="142"/>
  <c r="U93" i="142"/>
  <c r="S93" i="142"/>
  <c r="Q93" i="142"/>
  <c r="O93" i="142"/>
  <c r="M93" i="142"/>
  <c r="K93" i="142"/>
  <c r="I93" i="142"/>
  <c r="G93" i="142"/>
  <c r="AK61" i="142"/>
  <c r="AI61" i="142"/>
  <c r="AG61" i="142"/>
  <c r="AE61" i="142"/>
  <c r="AC61" i="142"/>
  <c r="AA61" i="142"/>
  <c r="Y61" i="142"/>
  <c r="W61" i="142"/>
  <c r="U61" i="142"/>
  <c r="S61" i="142"/>
  <c r="Q61" i="142"/>
  <c r="O61" i="142"/>
  <c r="M61" i="142"/>
  <c r="K61" i="142"/>
  <c r="I61" i="142"/>
  <c r="G61" i="142"/>
  <c r="AK38" i="142"/>
  <c r="AI38" i="142"/>
  <c r="AG38" i="142"/>
  <c r="AE38" i="142"/>
  <c r="AC38" i="142"/>
  <c r="AA38" i="142"/>
  <c r="Y38" i="142"/>
  <c r="W38" i="142"/>
  <c r="U38" i="142"/>
  <c r="S38" i="142"/>
  <c r="Q38" i="142"/>
  <c r="O38" i="142"/>
  <c r="M38" i="142"/>
  <c r="K38" i="142"/>
  <c r="I38" i="142"/>
  <c r="G38" i="142"/>
  <c r="AK34" i="142"/>
  <c r="AI34" i="142"/>
  <c r="AG34" i="142"/>
  <c r="AE34" i="142"/>
  <c r="AC34" i="142"/>
  <c r="AA34" i="142"/>
  <c r="Y34" i="142"/>
  <c r="W34" i="142"/>
  <c r="U34" i="142"/>
  <c r="S34" i="142"/>
  <c r="Q34" i="142"/>
  <c r="O34" i="142"/>
  <c r="M34" i="142"/>
  <c r="K34" i="142"/>
  <c r="I34" i="142"/>
  <c r="G34" i="142"/>
  <c r="AK85" i="142"/>
  <c r="AI85" i="142"/>
  <c r="AG85" i="142"/>
  <c r="AE85" i="142"/>
  <c r="AC85" i="142"/>
  <c r="AA85" i="142"/>
  <c r="Y85" i="142"/>
  <c r="W85" i="142"/>
  <c r="U85" i="142"/>
  <c r="S85" i="142"/>
  <c r="Q85" i="142"/>
  <c r="O85" i="142"/>
  <c r="M85" i="142"/>
  <c r="K85" i="142"/>
  <c r="I85" i="142"/>
  <c r="G85" i="142"/>
  <c r="AK56" i="142"/>
  <c r="AI56" i="142"/>
  <c r="AG56" i="142"/>
  <c r="AE56" i="142"/>
  <c r="AC56" i="142"/>
  <c r="AA56" i="142"/>
  <c r="Y56" i="142"/>
  <c r="W56" i="142"/>
  <c r="U56" i="142"/>
  <c r="S56" i="142"/>
  <c r="Q56" i="142"/>
  <c r="O56" i="142"/>
  <c r="M56" i="142"/>
  <c r="K56" i="142"/>
  <c r="I56" i="142"/>
  <c r="G56" i="142"/>
  <c r="AK98" i="142"/>
  <c r="AI98" i="142"/>
  <c r="AG98" i="142"/>
  <c r="AE98" i="142"/>
  <c r="AC98" i="142"/>
  <c r="AA98" i="142"/>
  <c r="Y98" i="142"/>
  <c r="W98" i="142"/>
  <c r="U98" i="142"/>
  <c r="S98" i="142"/>
  <c r="Q98" i="142"/>
  <c r="O98" i="142"/>
  <c r="M98" i="142"/>
  <c r="K98" i="142"/>
  <c r="I98" i="142"/>
  <c r="G98" i="142"/>
  <c r="AK99" i="142"/>
  <c r="AI99" i="142"/>
  <c r="AG99" i="142"/>
  <c r="AE99" i="142"/>
  <c r="AC99" i="142"/>
  <c r="AA99" i="142"/>
  <c r="Y99" i="142"/>
  <c r="W99" i="142"/>
  <c r="U99" i="142"/>
  <c r="S99" i="142"/>
  <c r="Q99" i="142"/>
  <c r="O99" i="142"/>
  <c r="M99" i="142"/>
  <c r="K99" i="142"/>
  <c r="I99" i="142"/>
  <c r="G99" i="142"/>
  <c r="AK92" i="142"/>
  <c r="AI92" i="142"/>
  <c r="AG92" i="142"/>
  <c r="AE92" i="142"/>
  <c r="AC92" i="142"/>
  <c r="AA92" i="142"/>
  <c r="Y92" i="142"/>
  <c r="W92" i="142"/>
  <c r="U92" i="142"/>
  <c r="S92" i="142"/>
  <c r="Q92" i="142"/>
  <c r="O92" i="142"/>
  <c r="M92" i="142"/>
  <c r="K92" i="142"/>
  <c r="I92" i="142"/>
  <c r="G92" i="142"/>
  <c r="AK90" i="142"/>
  <c r="AI90" i="142"/>
  <c r="AG90" i="142"/>
  <c r="AE90" i="142"/>
  <c r="AC90" i="142"/>
  <c r="AA90" i="142"/>
  <c r="Y90" i="142"/>
  <c r="W90" i="142"/>
  <c r="U90" i="142"/>
  <c r="S90" i="142"/>
  <c r="Q90" i="142"/>
  <c r="O90" i="142"/>
  <c r="M90" i="142"/>
  <c r="K90" i="142"/>
  <c r="I90" i="142"/>
  <c r="G90" i="142"/>
  <c r="AK49" i="142"/>
  <c r="AI49" i="142"/>
  <c r="AG49" i="142"/>
  <c r="AE49" i="142"/>
  <c r="AC49" i="142"/>
  <c r="AA49" i="142"/>
  <c r="Y49" i="142"/>
  <c r="W49" i="142"/>
  <c r="U49" i="142"/>
  <c r="S49" i="142"/>
  <c r="Q49" i="142"/>
  <c r="O49" i="142"/>
  <c r="M49" i="142"/>
  <c r="K49" i="142"/>
  <c r="I49" i="142"/>
  <c r="G49" i="142"/>
  <c r="AK84" i="142"/>
  <c r="AI84" i="142"/>
  <c r="AG84" i="142"/>
  <c r="AE84" i="142"/>
  <c r="AC84" i="142"/>
  <c r="AA84" i="142"/>
  <c r="Y84" i="142"/>
  <c r="W84" i="142"/>
  <c r="U84" i="142"/>
  <c r="S84" i="142"/>
  <c r="Q84" i="142"/>
  <c r="O84" i="142"/>
  <c r="M84" i="142"/>
  <c r="K84" i="142"/>
  <c r="I84" i="142"/>
  <c r="G84" i="142"/>
  <c r="AK101" i="142"/>
  <c r="AI101" i="142"/>
  <c r="AG101" i="142"/>
  <c r="AE101" i="142"/>
  <c r="AC101" i="142"/>
  <c r="AA101" i="142"/>
  <c r="Y101" i="142"/>
  <c r="W101" i="142"/>
  <c r="U101" i="142"/>
  <c r="S101" i="142"/>
  <c r="Q101" i="142"/>
  <c r="O101" i="142"/>
  <c r="M101" i="142"/>
  <c r="K101" i="142"/>
  <c r="I101" i="142"/>
  <c r="G101" i="142"/>
  <c r="AK69" i="142"/>
  <c r="AI69" i="142"/>
  <c r="AG69" i="142"/>
  <c r="AE69" i="142"/>
  <c r="AC69" i="142"/>
  <c r="AA69" i="142"/>
  <c r="Y69" i="142"/>
  <c r="W69" i="142"/>
  <c r="U69" i="142"/>
  <c r="S69" i="142"/>
  <c r="Q69" i="142"/>
  <c r="O69" i="142"/>
  <c r="M69" i="142"/>
  <c r="K69" i="142"/>
  <c r="I69" i="142"/>
  <c r="G69" i="142"/>
  <c r="AK77" i="142"/>
  <c r="AI77" i="142"/>
  <c r="AG77" i="142"/>
  <c r="AE77" i="142"/>
  <c r="AC77" i="142"/>
  <c r="AA77" i="142"/>
  <c r="Y77" i="142"/>
  <c r="W77" i="142"/>
  <c r="U77" i="142"/>
  <c r="S77" i="142"/>
  <c r="Q77" i="142"/>
  <c r="O77" i="142"/>
  <c r="M77" i="142"/>
  <c r="K77" i="142"/>
  <c r="I77" i="142"/>
  <c r="G77" i="142"/>
  <c r="AK6" i="142"/>
  <c r="AI6" i="142"/>
  <c r="AG6" i="142"/>
  <c r="AE6" i="142"/>
  <c r="AC6" i="142"/>
  <c r="AA6" i="142"/>
  <c r="Y6" i="142"/>
  <c r="W6" i="142"/>
  <c r="U6" i="142"/>
  <c r="S6" i="142"/>
  <c r="Q6" i="142"/>
  <c r="O6" i="142"/>
  <c r="M6" i="142"/>
  <c r="K6" i="142"/>
  <c r="I6" i="142"/>
  <c r="G6" i="142"/>
  <c r="AK37" i="142"/>
  <c r="AI37" i="142"/>
  <c r="AG37" i="142"/>
  <c r="AE37" i="142"/>
  <c r="AC37" i="142"/>
  <c r="AA37" i="142"/>
  <c r="Y37" i="142"/>
  <c r="W37" i="142"/>
  <c r="U37" i="142"/>
  <c r="S37" i="142"/>
  <c r="Q37" i="142"/>
  <c r="O37" i="142"/>
  <c r="M37" i="142"/>
  <c r="K37" i="142"/>
  <c r="I37" i="142"/>
  <c r="G37" i="142"/>
  <c r="AK16" i="142"/>
  <c r="AI16" i="142"/>
  <c r="AG16" i="142"/>
  <c r="AE16" i="142"/>
  <c r="AC16" i="142"/>
  <c r="AA16" i="142"/>
  <c r="Y16" i="142"/>
  <c r="W16" i="142"/>
  <c r="U16" i="142"/>
  <c r="S16" i="142"/>
  <c r="Q16" i="142"/>
  <c r="O16" i="142"/>
  <c r="M16" i="142"/>
  <c r="K16" i="142"/>
  <c r="I16" i="142"/>
  <c r="G16" i="142"/>
  <c r="AK30" i="142"/>
  <c r="AI30" i="142"/>
  <c r="AG30" i="142"/>
  <c r="AE30" i="142"/>
  <c r="AC30" i="142"/>
  <c r="AA30" i="142"/>
  <c r="Y30" i="142"/>
  <c r="W30" i="142"/>
  <c r="U30" i="142"/>
  <c r="S30" i="142"/>
  <c r="Q30" i="142"/>
  <c r="O30" i="142"/>
  <c r="M30" i="142"/>
  <c r="K30" i="142"/>
  <c r="I30" i="142"/>
  <c r="G30" i="142"/>
  <c r="AK36" i="142"/>
  <c r="AI36" i="142"/>
  <c r="AG36" i="142"/>
  <c r="AE36" i="142"/>
  <c r="AC36" i="142"/>
  <c r="AA36" i="142"/>
  <c r="Y36" i="142"/>
  <c r="W36" i="142"/>
  <c r="U36" i="142"/>
  <c r="S36" i="142"/>
  <c r="Q36" i="142"/>
  <c r="O36" i="142"/>
  <c r="M36" i="142"/>
  <c r="K36" i="142"/>
  <c r="I36" i="142"/>
  <c r="G36" i="142"/>
  <c r="AK80" i="142"/>
  <c r="AI80" i="142"/>
  <c r="AG80" i="142"/>
  <c r="AE80" i="142"/>
  <c r="AC80" i="142"/>
  <c r="AA80" i="142"/>
  <c r="Y80" i="142"/>
  <c r="W80" i="142"/>
  <c r="U80" i="142"/>
  <c r="S80" i="142"/>
  <c r="Q80" i="142"/>
  <c r="O80" i="142"/>
  <c r="M80" i="142"/>
  <c r="K80" i="142"/>
  <c r="I80" i="142"/>
  <c r="G80" i="142"/>
  <c r="AK9" i="142"/>
  <c r="AI9" i="142"/>
  <c r="AG9" i="142"/>
  <c r="AE9" i="142"/>
  <c r="AC9" i="142"/>
  <c r="AA9" i="142"/>
  <c r="Y9" i="142"/>
  <c r="W9" i="142"/>
  <c r="U9" i="142"/>
  <c r="S9" i="142"/>
  <c r="Q9" i="142"/>
  <c r="O9" i="142"/>
  <c r="M9" i="142"/>
  <c r="K9" i="142"/>
  <c r="I9" i="142"/>
  <c r="G9" i="142"/>
  <c r="AK60" i="142"/>
  <c r="AI60" i="142"/>
  <c r="AG60" i="142"/>
  <c r="AE60" i="142"/>
  <c r="AC60" i="142"/>
  <c r="AA60" i="142"/>
  <c r="Y60" i="142"/>
  <c r="W60" i="142"/>
  <c r="U60" i="142"/>
  <c r="S60" i="142"/>
  <c r="Q60" i="142"/>
  <c r="O60" i="142"/>
  <c r="M60" i="142"/>
  <c r="K60" i="142"/>
  <c r="I60" i="142"/>
  <c r="G60" i="142"/>
  <c r="AK17" i="142"/>
  <c r="AI17" i="142"/>
  <c r="AG17" i="142"/>
  <c r="AE17" i="142"/>
  <c r="AC17" i="142"/>
  <c r="AA17" i="142"/>
  <c r="Y17" i="142"/>
  <c r="W17" i="142"/>
  <c r="U17" i="142"/>
  <c r="S17" i="142"/>
  <c r="Q17" i="142"/>
  <c r="O17" i="142"/>
  <c r="M17" i="142"/>
  <c r="K17" i="142"/>
  <c r="I17" i="142"/>
  <c r="G17" i="142"/>
  <c r="AK21" i="142"/>
  <c r="AI21" i="142"/>
  <c r="AG21" i="142"/>
  <c r="AE21" i="142"/>
  <c r="AC21" i="142"/>
  <c r="AA21" i="142"/>
  <c r="Y21" i="142"/>
  <c r="W21" i="142"/>
  <c r="U21" i="142"/>
  <c r="S21" i="142"/>
  <c r="Q21" i="142"/>
  <c r="O21" i="142"/>
  <c r="M21" i="142"/>
  <c r="K21" i="142"/>
  <c r="I21" i="142"/>
  <c r="G21" i="142"/>
  <c r="AK89" i="142"/>
  <c r="AI89" i="142"/>
  <c r="AG89" i="142"/>
  <c r="AE89" i="142"/>
  <c r="AC89" i="142"/>
  <c r="AA89" i="142"/>
  <c r="Y89" i="142"/>
  <c r="W89" i="142"/>
  <c r="U89" i="142"/>
  <c r="S89" i="142"/>
  <c r="Q89" i="142"/>
  <c r="O89" i="142"/>
  <c r="M89" i="142"/>
  <c r="K89" i="142"/>
  <c r="I89" i="142"/>
  <c r="G89" i="142"/>
  <c r="AK76" i="142"/>
  <c r="AI76" i="142"/>
  <c r="AG76" i="142"/>
  <c r="AE76" i="142"/>
  <c r="AC76" i="142"/>
  <c r="AA76" i="142"/>
  <c r="Y76" i="142"/>
  <c r="W76" i="142"/>
  <c r="U76" i="142"/>
  <c r="S76" i="142"/>
  <c r="Q76" i="142"/>
  <c r="O76" i="142"/>
  <c r="M76" i="142"/>
  <c r="K76" i="142"/>
  <c r="I76" i="142"/>
  <c r="G76" i="142"/>
  <c r="AK100" i="142"/>
  <c r="AI100" i="142"/>
  <c r="AG100" i="142"/>
  <c r="AE100" i="142"/>
  <c r="AC100" i="142"/>
  <c r="AA100" i="142"/>
  <c r="Y100" i="142"/>
  <c r="W100" i="142"/>
  <c r="U100" i="142"/>
  <c r="S100" i="142"/>
  <c r="Q100" i="142"/>
  <c r="O100" i="142"/>
  <c r="M100" i="142"/>
  <c r="K100" i="142"/>
  <c r="I100" i="142"/>
  <c r="G100" i="142"/>
  <c r="AK81" i="142"/>
  <c r="AI81" i="142"/>
  <c r="AG81" i="142"/>
  <c r="AE81" i="142"/>
  <c r="AC81" i="142"/>
  <c r="AA81" i="142"/>
  <c r="Y81" i="142"/>
  <c r="W81" i="142"/>
  <c r="U81" i="142"/>
  <c r="S81" i="142"/>
  <c r="Q81" i="142"/>
  <c r="O81" i="142"/>
  <c r="M81" i="142"/>
  <c r="K81" i="142"/>
  <c r="I81" i="142"/>
  <c r="G81" i="142"/>
  <c r="AK87" i="142"/>
  <c r="AI87" i="142"/>
  <c r="AG87" i="142"/>
  <c r="AE87" i="142"/>
  <c r="AC87" i="142"/>
  <c r="AA87" i="142"/>
  <c r="Y87" i="142"/>
  <c r="W87" i="142"/>
  <c r="U87" i="142"/>
  <c r="S87" i="142"/>
  <c r="Q87" i="142"/>
  <c r="O87" i="142"/>
  <c r="M87" i="142"/>
  <c r="K87" i="142"/>
  <c r="I87" i="142"/>
  <c r="G87" i="142"/>
  <c r="AK75" i="142"/>
  <c r="AI75" i="142"/>
  <c r="AG75" i="142"/>
  <c r="AE75" i="142"/>
  <c r="AC75" i="142"/>
  <c r="AA75" i="142"/>
  <c r="Y75" i="142"/>
  <c r="W75" i="142"/>
  <c r="U75" i="142"/>
  <c r="S75" i="142"/>
  <c r="Q75" i="142"/>
  <c r="O75" i="142"/>
  <c r="M75" i="142"/>
  <c r="K75" i="142"/>
  <c r="I75" i="142"/>
  <c r="G75" i="142"/>
  <c r="AK48" i="142"/>
  <c r="AI48" i="142"/>
  <c r="AG48" i="142"/>
  <c r="AE48" i="142"/>
  <c r="AC48" i="142"/>
  <c r="AA48" i="142"/>
  <c r="Y48" i="142"/>
  <c r="W48" i="142"/>
  <c r="U48" i="142"/>
  <c r="S48" i="142"/>
  <c r="Q48" i="142"/>
  <c r="O48" i="142"/>
  <c r="M48" i="142"/>
  <c r="K48" i="142"/>
  <c r="I48" i="142"/>
  <c r="G48" i="142"/>
  <c r="AK67" i="142"/>
  <c r="AI67" i="142"/>
  <c r="AG67" i="142"/>
  <c r="AE67" i="142"/>
  <c r="AC67" i="142"/>
  <c r="AA67" i="142"/>
  <c r="Y67" i="142"/>
  <c r="W67" i="142"/>
  <c r="U67" i="142"/>
  <c r="S67" i="142"/>
  <c r="Q67" i="142"/>
  <c r="O67" i="142"/>
  <c r="M67" i="142"/>
  <c r="K67" i="142"/>
  <c r="I67" i="142"/>
  <c r="G67" i="142"/>
  <c r="AK78" i="142"/>
  <c r="AI78" i="142"/>
  <c r="AG78" i="142"/>
  <c r="AE78" i="142"/>
  <c r="AC78" i="142"/>
  <c r="AA78" i="142"/>
  <c r="Y78" i="142"/>
  <c r="W78" i="142"/>
  <c r="U78" i="142"/>
  <c r="S78" i="142"/>
  <c r="Q78" i="142"/>
  <c r="O78" i="142"/>
  <c r="M78" i="142"/>
  <c r="K78" i="142"/>
  <c r="I78" i="142"/>
  <c r="G78" i="142"/>
  <c r="AK83" i="142"/>
  <c r="AI83" i="142"/>
  <c r="AG83" i="142"/>
  <c r="AE83" i="142"/>
  <c r="AC83" i="142"/>
  <c r="AA83" i="142"/>
  <c r="Y83" i="142"/>
  <c r="W83" i="142"/>
  <c r="U83" i="142"/>
  <c r="S83" i="142"/>
  <c r="Q83" i="142"/>
  <c r="O83" i="142"/>
  <c r="M83" i="142"/>
  <c r="K83" i="142"/>
  <c r="I83" i="142"/>
  <c r="G83" i="142"/>
  <c r="AK42" i="142"/>
  <c r="AI42" i="142"/>
  <c r="AG42" i="142"/>
  <c r="AE42" i="142"/>
  <c r="AC42" i="142"/>
  <c r="AA42" i="142"/>
  <c r="Y42" i="142"/>
  <c r="W42" i="142"/>
  <c r="U42" i="142"/>
  <c r="S42" i="142"/>
  <c r="Q42" i="142"/>
  <c r="O42" i="142"/>
  <c r="M42" i="142"/>
  <c r="K42" i="142"/>
  <c r="I42" i="142"/>
  <c r="G42" i="142"/>
  <c r="AK14" i="142"/>
  <c r="AI14" i="142"/>
  <c r="AG14" i="142"/>
  <c r="AE14" i="142"/>
  <c r="AC14" i="142"/>
  <c r="AA14" i="142"/>
  <c r="Y14" i="142"/>
  <c r="W14" i="142"/>
  <c r="U14" i="142"/>
  <c r="S14" i="142"/>
  <c r="Q14" i="142"/>
  <c r="O14" i="142"/>
  <c r="M14" i="142"/>
  <c r="K14" i="142"/>
  <c r="I14" i="142"/>
  <c r="G14" i="142"/>
  <c r="AK39" i="142"/>
  <c r="AI39" i="142"/>
  <c r="AG39" i="142"/>
  <c r="AE39" i="142"/>
  <c r="AC39" i="142"/>
  <c r="AA39" i="142"/>
  <c r="Y39" i="142"/>
  <c r="W39" i="142"/>
  <c r="U39" i="142"/>
  <c r="S39" i="142"/>
  <c r="Q39" i="142"/>
  <c r="O39" i="142"/>
  <c r="M39" i="142"/>
  <c r="K39" i="142"/>
  <c r="I39" i="142"/>
  <c r="G39" i="142"/>
  <c r="AK46" i="142"/>
  <c r="AI46" i="142"/>
  <c r="AG46" i="142"/>
  <c r="AE46" i="142"/>
  <c r="AC46" i="142"/>
  <c r="AA46" i="142"/>
  <c r="Y46" i="142"/>
  <c r="W46" i="142"/>
  <c r="U46" i="142"/>
  <c r="S46" i="142"/>
  <c r="Q46" i="142"/>
  <c r="O46" i="142"/>
  <c r="M46" i="142"/>
  <c r="K46" i="142"/>
  <c r="I46" i="142"/>
  <c r="G46" i="142"/>
  <c r="AK33" i="142"/>
  <c r="AI33" i="142"/>
  <c r="AG33" i="142"/>
  <c r="AE33" i="142"/>
  <c r="AC33" i="142"/>
  <c r="AA33" i="142"/>
  <c r="Y33" i="142"/>
  <c r="W33" i="142"/>
  <c r="U33" i="142"/>
  <c r="S33" i="142"/>
  <c r="Q33" i="142"/>
  <c r="O33" i="142"/>
  <c r="M33" i="142"/>
  <c r="K33" i="142"/>
  <c r="I33" i="142"/>
  <c r="G33" i="142"/>
  <c r="AK106" i="142"/>
  <c r="AI106" i="142"/>
  <c r="AG106" i="142"/>
  <c r="AE106" i="142"/>
  <c r="AC106" i="142"/>
  <c r="AA106" i="142"/>
  <c r="Y106" i="142"/>
  <c r="W106" i="142"/>
  <c r="U106" i="142"/>
  <c r="S106" i="142"/>
  <c r="Q106" i="142"/>
  <c r="O106" i="142"/>
  <c r="M106" i="142"/>
  <c r="K106" i="142"/>
  <c r="I106" i="142"/>
  <c r="G106" i="142"/>
  <c r="AK102" i="142"/>
  <c r="AI102" i="142"/>
  <c r="AG102" i="142"/>
  <c r="AE102" i="142"/>
  <c r="AC102" i="142"/>
  <c r="AA102" i="142"/>
  <c r="Y102" i="142"/>
  <c r="W102" i="142"/>
  <c r="U102" i="142"/>
  <c r="S102" i="142"/>
  <c r="Q102" i="142"/>
  <c r="O102" i="142"/>
  <c r="M102" i="142"/>
  <c r="K102" i="142"/>
  <c r="I102" i="142"/>
  <c r="G102" i="142"/>
  <c r="AK74" i="142"/>
  <c r="AI74" i="142"/>
  <c r="AG74" i="142"/>
  <c r="AE74" i="142"/>
  <c r="AC74" i="142"/>
  <c r="AA74" i="142"/>
  <c r="Y74" i="142"/>
  <c r="W74" i="142"/>
  <c r="U74" i="142"/>
  <c r="S74" i="142"/>
  <c r="Q74" i="142"/>
  <c r="O74" i="142"/>
  <c r="M74" i="142"/>
  <c r="K74" i="142"/>
  <c r="I74" i="142"/>
  <c r="G74" i="142"/>
  <c r="AK66" i="142"/>
  <c r="AI66" i="142"/>
  <c r="AG66" i="142"/>
  <c r="AE66" i="142"/>
  <c r="AC66" i="142"/>
  <c r="AA66" i="142"/>
  <c r="Y66" i="142"/>
  <c r="W66" i="142"/>
  <c r="U66" i="142"/>
  <c r="S66" i="142"/>
  <c r="Q66" i="142"/>
  <c r="O66" i="142"/>
  <c r="M66" i="142"/>
  <c r="K66" i="142"/>
  <c r="I66" i="142"/>
  <c r="G66" i="142"/>
  <c r="AK65" i="142"/>
  <c r="AI65" i="142"/>
  <c r="AG65" i="142"/>
  <c r="AE65" i="142"/>
  <c r="AC65" i="142"/>
  <c r="AA65" i="142"/>
  <c r="Y65" i="142"/>
  <c r="W65" i="142"/>
  <c r="U65" i="142"/>
  <c r="S65" i="142"/>
  <c r="Q65" i="142"/>
  <c r="O65" i="142"/>
  <c r="M65" i="142"/>
  <c r="K65" i="142"/>
  <c r="I65" i="142"/>
  <c r="G65" i="142"/>
  <c r="AK41" i="142"/>
  <c r="AI41" i="142"/>
  <c r="AG41" i="142"/>
  <c r="AE41" i="142"/>
  <c r="AC41" i="142"/>
  <c r="AA41" i="142"/>
  <c r="Y41" i="142"/>
  <c r="W41" i="142"/>
  <c r="U41" i="142"/>
  <c r="S41" i="142"/>
  <c r="Q41" i="142"/>
  <c r="O41" i="142"/>
  <c r="M41" i="142"/>
  <c r="K41" i="142"/>
  <c r="I41" i="142"/>
  <c r="G41" i="142"/>
  <c r="AK73" i="142"/>
  <c r="AI73" i="142"/>
  <c r="AG73" i="142"/>
  <c r="AE73" i="142"/>
  <c r="AC73" i="142"/>
  <c r="AA73" i="142"/>
  <c r="Y73" i="142"/>
  <c r="W73" i="142"/>
  <c r="U73" i="142"/>
  <c r="S73" i="142"/>
  <c r="Q73" i="142"/>
  <c r="O73" i="142"/>
  <c r="M73" i="142"/>
  <c r="K73" i="142"/>
  <c r="I73" i="142"/>
  <c r="G73" i="142"/>
  <c r="AK72" i="142"/>
  <c r="AI72" i="142"/>
  <c r="AG72" i="142"/>
  <c r="AE72" i="142"/>
  <c r="AC72" i="142"/>
  <c r="AA72" i="142"/>
  <c r="Y72" i="142"/>
  <c r="W72" i="142"/>
  <c r="U72" i="142"/>
  <c r="S72" i="142"/>
  <c r="Q72" i="142"/>
  <c r="O72" i="142"/>
  <c r="M72" i="142"/>
  <c r="K72" i="142"/>
  <c r="I72" i="142"/>
  <c r="G72" i="142"/>
  <c r="AK64" i="142"/>
  <c r="AI64" i="142"/>
  <c r="AG64" i="142"/>
  <c r="AE64" i="142"/>
  <c r="AC64" i="142"/>
  <c r="AA64" i="142"/>
  <c r="Y64" i="142"/>
  <c r="W64" i="142"/>
  <c r="U64" i="142"/>
  <c r="S64" i="142"/>
  <c r="Q64" i="142"/>
  <c r="O64" i="142"/>
  <c r="M64" i="142"/>
  <c r="K64" i="142"/>
  <c r="I64" i="142"/>
  <c r="G64" i="142"/>
  <c r="AK71" i="142"/>
  <c r="AI71" i="142"/>
  <c r="AG71" i="142"/>
  <c r="AE71" i="142"/>
  <c r="AC71" i="142"/>
  <c r="AA71" i="142"/>
  <c r="Y71" i="142"/>
  <c r="W71" i="142"/>
  <c r="U71" i="142"/>
  <c r="S71" i="142"/>
  <c r="Q71" i="142"/>
  <c r="O71" i="142"/>
  <c r="M71" i="142"/>
  <c r="K71" i="142"/>
  <c r="I71" i="142"/>
  <c r="G71" i="142"/>
  <c r="AK40" i="142"/>
  <c r="AI40" i="142"/>
  <c r="AG40" i="142"/>
  <c r="AE40" i="142"/>
  <c r="AC40" i="142"/>
  <c r="AA40" i="142"/>
  <c r="Y40" i="142"/>
  <c r="W40" i="142"/>
  <c r="U40" i="142"/>
  <c r="S40" i="142"/>
  <c r="Q40" i="142"/>
  <c r="O40" i="142"/>
  <c r="M40" i="142"/>
  <c r="K40" i="142"/>
  <c r="I40" i="142"/>
  <c r="G40" i="142"/>
  <c r="AK55" i="142"/>
  <c r="AI55" i="142"/>
  <c r="AG55" i="142"/>
  <c r="AE55" i="142"/>
  <c r="AC55" i="142"/>
  <c r="AA55" i="142"/>
  <c r="Y55" i="142"/>
  <c r="W55" i="142"/>
  <c r="U55" i="142"/>
  <c r="S55" i="142"/>
  <c r="Q55" i="142"/>
  <c r="O55" i="142"/>
  <c r="M55" i="142"/>
  <c r="K55" i="142"/>
  <c r="I55" i="142"/>
  <c r="G55" i="142"/>
  <c r="AK20" i="142"/>
  <c r="AI20" i="142"/>
  <c r="AG20" i="142"/>
  <c r="AE20" i="142"/>
  <c r="AC20" i="142"/>
  <c r="AA20" i="142"/>
  <c r="Y20" i="142"/>
  <c r="W20" i="142"/>
  <c r="U20" i="142"/>
  <c r="S20" i="142"/>
  <c r="Q20" i="142"/>
  <c r="O20" i="142"/>
  <c r="M20" i="142"/>
  <c r="K20" i="142"/>
  <c r="I20" i="142"/>
  <c r="G20" i="142"/>
  <c r="AK27" i="142"/>
  <c r="AI27" i="142"/>
  <c r="AG27" i="142"/>
  <c r="AE27" i="142"/>
  <c r="AC27" i="142"/>
  <c r="AA27" i="142"/>
  <c r="Y27" i="142"/>
  <c r="W27" i="142"/>
  <c r="U27" i="142"/>
  <c r="S27" i="142"/>
  <c r="Q27" i="142"/>
  <c r="O27" i="142"/>
  <c r="M27" i="142"/>
  <c r="K27" i="142"/>
  <c r="I27" i="142"/>
  <c r="G27" i="142"/>
  <c r="AK52" i="142"/>
  <c r="AI52" i="142"/>
  <c r="AG52" i="142"/>
  <c r="AE52" i="142"/>
  <c r="AC52" i="142"/>
  <c r="AA52" i="142"/>
  <c r="Y52" i="142"/>
  <c r="W52" i="142"/>
  <c r="U52" i="142"/>
  <c r="S52" i="142"/>
  <c r="Q52" i="142"/>
  <c r="O52" i="142"/>
  <c r="M52" i="142"/>
  <c r="K52" i="142"/>
  <c r="I52" i="142"/>
  <c r="G52" i="142"/>
  <c r="AK59" i="142"/>
  <c r="AI59" i="142"/>
  <c r="AG59" i="142"/>
  <c r="AE59" i="142"/>
  <c r="AC59" i="142"/>
  <c r="AA59" i="142"/>
  <c r="Y59" i="142"/>
  <c r="W59" i="142"/>
  <c r="U59" i="142"/>
  <c r="S59" i="142"/>
  <c r="Q59" i="142"/>
  <c r="O59" i="142"/>
  <c r="M59" i="142"/>
  <c r="K59" i="142"/>
  <c r="I59" i="142"/>
  <c r="G59" i="142"/>
  <c r="AK26" i="142"/>
  <c r="AI26" i="142"/>
  <c r="AG26" i="142"/>
  <c r="AE26" i="142"/>
  <c r="AC26" i="142"/>
  <c r="AA26" i="142"/>
  <c r="Y26" i="142"/>
  <c r="W26" i="142"/>
  <c r="U26" i="142"/>
  <c r="S26" i="142"/>
  <c r="Q26" i="142"/>
  <c r="O26" i="142"/>
  <c r="M26" i="142"/>
  <c r="K26" i="142"/>
  <c r="I26" i="142"/>
  <c r="G26" i="142"/>
  <c r="AK11" i="142"/>
  <c r="AI11" i="142"/>
  <c r="AG11" i="142"/>
  <c r="AE11" i="142"/>
  <c r="AC11" i="142"/>
  <c r="AA11" i="142"/>
  <c r="Y11" i="142"/>
  <c r="W11" i="142"/>
  <c r="U11" i="142"/>
  <c r="S11" i="142"/>
  <c r="Q11" i="142"/>
  <c r="O11" i="142"/>
  <c r="M11" i="142"/>
  <c r="K11" i="142"/>
  <c r="I11" i="142"/>
  <c r="G11" i="142"/>
  <c r="AK13" i="142"/>
  <c r="AI13" i="142"/>
  <c r="AG13" i="142"/>
  <c r="AE13" i="142"/>
  <c r="AC13" i="142"/>
  <c r="AA13" i="142"/>
  <c r="Y13" i="142"/>
  <c r="W13" i="142"/>
  <c r="U13" i="142"/>
  <c r="S13" i="142"/>
  <c r="Q13" i="142"/>
  <c r="O13" i="142"/>
  <c r="M13" i="142"/>
  <c r="K13" i="142"/>
  <c r="I13" i="142"/>
  <c r="G13" i="142"/>
  <c r="AK25" i="142"/>
  <c r="AI25" i="142"/>
  <c r="AG25" i="142"/>
  <c r="AE25" i="142"/>
  <c r="AC25" i="142"/>
  <c r="AA25" i="142"/>
  <c r="Y25" i="142"/>
  <c r="W25" i="142"/>
  <c r="U25" i="142"/>
  <c r="S25" i="142"/>
  <c r="Q25" i="142"/>
  <c r="O25" i="142"/>
  <c r="M25" i="142"/>
  <c r="K25" i="142"/>
  <c r="I25" i="142"/>
  <c r="G25" i="142"/>
  <c r="AK29" i="142"/>
  <c r="AI29" i="142"/>
  <c r="AG29" i="142"/>
  <c r="AE29" i="142"/>
  <c r="AC29" i="142"/>
  <c r="AA29" i="142"/>
  <c r="Y29" i="142"/>
  <c r="W29" i="142"/>
  <c r="U29" i="142"/>
  <c r="S29" i="142"/>
  <c r="Q29" i="142"/>
  <c r="O29" i="142"/>
  <c r="M29" i="142"/>
  <c r="K29" i="142"/>
  <c r="I29" i="142"/>
  <c r="G29" i="142"/>
  <c r="AK70" i="142"/>
  <c r="AI70" i="142"/>
  <c r="AG70" i="142"/>
  <c r="AE70" i="142"/>
  <c r="AC70" i="142"/>
  <c r="AA70" i="142"/>
  <c r="Y70" i="142"/>
  <c r="W70" i="142"/>
  <c r="U70" i="142"/>
  <c r="S70" i="142"/>
  <c r="Q70" i="142"/>
  <c r="O70" i="142"/>
  <c r="M70" i="142"/>
  <c r="K70" i="142"/>
  <c r="I70" i="142"/>
  <c r="G70" i="142"/>
  <c r="AK32" i="142"/>
  <c r="AI32" i="142"/>
  <c r="AG32" i="142"/>
  <c r="AE32" i="142"/>
  <c r="AC32" i="142"/>
  <c r="AA32" i="142"/>
  <c r="Y32" i="142"/>
  <c r="W32" i="142"/>
  <c r="U32" i="142"/>
  <c r="S32" i="142"/>
  <c r="Q32" i="142"/>
  <c r="O32" i="142"/>
  <c r="M32" i="142"/>
  <c r="K32" i="142"/>
  <c r="I32" i="142"/>
  <c r="G32" i="142"/>
  <c r="AK12" i="142"/>
  <c r="AI12" i="142"/>
  <c r="AG12" i="142"/>
  <c r="AE12" i="142"/>
  <c r="AC12" i="142"/>
  <c r="AA12" i="142"/>
  <c r="Y12" i="142"/>
  <c r="W12" i="142"/>
  <c r="U12" i="142"/>
  <c r="S12" i="142"/>
  <c r="Q12" i="142"/>
  <c r="O12" i="142"/>
  <c r="M12" i="142"/>
  <c r="K12" i="142"/>
  <c r="I12" i="142"/>
  <c r="G12" i="142"/>
  <c r="AK18" i="142"/>
  <c r="AI18" i="142"/>
  <c r="AG18" i="142"/>
  <c r="AE18" i="142"/>
  <c r="AC18" i="142"/>
  <c r="AA18" i="142"/>
  <c r="Y18" i="142"/>
  <c r="W18" i="142"/>
  <c r="U18" i="142"/>
  <c r="S18" i="142"/>
  <c r="Q18" i="142"/>
  <c r="O18" i="142"/>
  <c r="M18" i="142"/>
  <c r="K18" i="142"/>
  <c r="I18" i="142"/>
  <c r="G18" i="142"/>
  <c r="AK24" i="142"/>
  <c r="AI24" i="142"/>
  <c r="AG24" i="142"/>
  <c r="AE24" i="142"/>
  <c r="AC24" i="142"/>
  <c r="AA24" i="142"/>
  <c r="Y24" i="142"/>
  <c r="W24" i="142"/>
  <c r="U24" i="142"/>
  <c r="S24" i="142"/>
  <c r="Q24" i="142"/>
  <c r="O24" i="142"/>
  <c r="M24" i="142"/>
  <c r="K24" i="142"/>
  <c r="I24" i="142"/>
  <c r="G24" i="142"/>
  <c r="AK47" i="142"/>
  <c r="AI47" i="142"/>
  <c r="AG47" i="142"/>
  <c r="AE47" i="142"/>
  <c r="AC47" i="142"/>
  <c r="AA47" i="142"/>
  <c r="Y47" i="142"/>
  <c r="W47" i="142"/>
  <c r="U47" i="142"/>
  <c r="S47" i="142"/>
  <c r="Q47" i="142"/>
  <c r="O47" i="142"/>
  <c r="M47" i="142"/>
  <c r="K47" i="142"/>
  <c r="I47" i="142"/>
  <c r="G47" i="142"/>
  <c r="AK23" i="142"/>
  <c r="AI23" i="142"/>
  <c r="AG23" i="142"/>
  <c r="AE23" i="142"/>
  <c r="AC23" i="142"/>
  <c r="AA23" i="142"/>
  <c r="Y23" i="142"/>
  <c r="W23" i="142"/>
  <c r="U23" i="142"/>
  <c r="S23" i="142"/>
  <c r="Q23" i="142"/>
  <c r="O23" i="142"/>
  <c r="M23" i="142"/>
  <c r="K23" i="142"/>
  <c r="I23" i="142"/>
  <c r="G23" i="142"/>
  <c r="AK54" i="142"/>
  <c r="AI54" i="142"/>
  <c r="AG54" i="142"/>
  <c r="AE54" i="142"/>
  <c r="AC54" i="142"/>
  <c r="AA54" i="142"/>
  <c r="Y54" i="142"/>
  <c r="W54" i="142"/>
  <c r="U54" i="142"/>
  <c r="S54" i="142"/>
  <c r="Q54" i="142"/>
  <c r="O54" i="142"/>
  <c r="M54" i="142"/>
  <c r="K54" i="142"/>
  <c r="I54" i="142"/>
  <c r="G54" i="142"/>
  <c r="AK22" i="142"/>
  <c r="AI22" i="142"/>
  <c r="AG22" i="142"/>
  <c r="AE22" i="142"/>
  <c r="AC22" i="142"/>
  <c r="AA22" i="142"/>
  <c r="Y22" i="142"/>
  <c r="W22" i="142"/>
  <c r="U22" i="142"/>
  <c r="S22" i="142"/>
  <c r="Q22" i="142"/>
  <c r="O22" i="142"/>
  <c r="M22" i="142"/>
  <c r="K22" i="142"/>
  <c r="I22" i="142"/>
  <c r="G22" i="142"/>
  <c r="AK5" i="142"/>
  <c r="AI5" i="142"/>
  <c r="AG5" i="142"/>
  <c r="AE5" i="142"/>
  <c r="AC5" i="142"/>
  <c r="AA5" i="142"/>
  <c r="Y5" i="142"/>
  <c r="W5" i="142"/>
  <c r="U5" i="142"/>
  <c r="S5" i="142"/>
  <c r="Q5" i="142"/>
  <c r="O5" i="142"/>
  <c r="M5" i="142"/>
  <c r="K5" i="142"/>
  <c r="I5" i="142"/>
  <c r="G5" i="142"/>
  <c r="AK45" i="142"/>
  <c r="AI45" i="142"/>
  <c r="AG45" i="142"/>
  <c r="AE45" i="142"/>
  <c r="AC45" i="142"/>
  <c r="AA45" i="142"/>
  <c r="Y45" i="142"/>
  <c r="W45" i="142"/>
  <c r="U45" i="142"/>
  <c r="S45" i="142"/>
  <c r="Q45" i="142"/>
  <c r="O45" i="142"/>
  <c r="M45" i="142"/>
  <c r="K45" i="142"/>
  <c r="I45" i="142"/>
  <c r="G45" i="142"/>
  <c r="AK15" i="142"/>
  <c r="AI15" i="142"/>
  <c r="AG15" i="142"/>
  <c r="AE15" i="142"/>
  <c r="AC15" i="142"/>
  <c r="AA15" i="142"/>
  <c r="Y15" i="142"/>
  <c r="W15" i="142"/>
  <c r="U15" i="142"/>
  <c r="S15" i="142"/>
  <c r="Q15" i="142"/>
  <c r="O15" i="142"/>
  <c r="M15" i="142"/>
  <c r="K15" i="142"/>
  <c r="I15" i="142"/>
  <c r="G15" i="142"/>
  <c r="AK8" i="142"/>
  <c r="AI8" i="142"/>
  <c r="AG8" i="142"/>
  <c r="AE8" i="142"/>
  <c r="AC8" i="142"/>
  <c r="AA8" i="142"/>
  <c r="Y8" i="142"/>
  <c r="W8" i="142"/>
  <c r="U8" i="142"/>
  <c r="S8" i="142"/>
  <c r="Q8" i="142"/>
  <c r="O8" i="142"/>
  <c r="M8" i="142"/>
  <c r="K8" i="142"/>
  <c r="I8" i="142"/>
  <c r="G8" i="142"/>
  <c r="AK7" i="142"/>
  <c r="AI7" i="142"/>
  <c r="AG7" i="142"/>
  <c r="AE7" i="142"/>
  <c r="AC7" i="142"/>
  <c r="AA7" i="142"/>
  <c r="Y7" i="142"/>
  <c r="W7" i="142"/>
  <c r="U7" i="142"/>
  <c r="S7" i="142"/>
  <c r="Q7" i="142"/>
  <c r="O7" i="142"/>
  <c r="M7" i="142"/>
  <c r="K7" i="142"/>
  <c r="I7" i="142"/>
  <c r="G7" i="142"/>
  <c r="AK19" i="142"/>
  <c r="AI19" i="142"/>
  <c r="AG19" i="142"/>
  <c r="AE19" i="142"/>
  <c r="AC19" i="142"/>
  <c r="AA19" i="142"/>
  <c r="Y19" i="142"/>
  <c r="W19" i="142"/>
  <c r="U19" i="142"/>
  <c r="S19" i="142"/>
  <c r="Q19" i="142"/>
  <c r="O19" i="142"/>
  <c r="M19" i="142"/>
  <c r="K19" i="142"/>
  <c r="I19" i="142"/>
  <c r="G19" i="142"/>
  <c r="AK133" i="141"/>
  <c r="AI133" i="141"/>
  <c r="AG133" i="141"/>
  <c r="AE133" i="141"/>
  <c r="AC133" i="141"/>
  <c r="AA133" i="141"/>
  <c r="Y133" i="141"/>
  <c r="W133" i="141"/>
  <c r="U133" i="141"/>
  <c r="S133" i="141"/>
  <c r="Q133" i="141"/>
  <c r="O133" i="141"/>
  <c r="M133" i="141"/>
  <c r="K133" i="141"/>
  <c r="I133" i="141"/>
  <c r="G133" i="141"/>
  <c r="AL133" i="141" s="1"/>
  <c r="AK126" i="141"/>
  <c r="AI126" i="141"/>
  <c r="AG126" i="141"/>
  <c r="AE126" i="141"/>
  <c r="AC126" i="141"/>
  <c r="AA126" i="141"/>
  <c r="Y126" i="141"/>
  <c r="W126" i="141"/>
  <c r="U126" i="141"/>
  <c r="S126" i="141"/>
  <c r="Q126" i="141"/>
  <c r="O126" i="141"/>
  <c r="M126" i="141"/>
  <c r="K126" i="141"/>
  <c r="I126" i="141"/>
  <c r="G126" i="141"/>
  <c r="AL126" i="141" s="1"/>
  <c r="AK123" i="141"/>
  <c r="AI123" i="141"/>
  <c r="AG123" i="141"/>
  <c r="AE123" i="141"/>
  <c r="AC123" i="141"/>
  <c r="AA123" i="141"/>
  <c r="Y123" i="141"/>
  <c r="W123" i="141"/>
  <c r="U123" i="141"/>
  <c r="S123" i="141"/>
  <c r="Q123" i="141"/>
  <c r="O123" i="141"/>
  <c r="M123" i="141"/>
  <c r="K123" i="141"/>
  <c r="I123" i="141"/>
  <c r="G123" i="141"/>
  <c r="AL123" i="141" s="1"/>
  <c r="AK91" i="141"/>
  <c r="AI91" i="141"/>
  <c r="AG91" i="141"/>
  <c r="AE91" i="141"/>
  <c r="AC91" i="141"/>
  <c r="AA91" i="141"/>
  <c r="Y91" i="141"/>
  <c r="W91" i="141"/>
  <c r="U91" i="141"/>
  <c r="S91" i="141"/>
  <c r="Q91" i="141"/>
  <c r="O91" i="141"/>
  <c r="M91" i="141"/>
  <c r="K91" i="141"/>
  <c r="I91" i="141"/>
  <c r="G91" i="141"/>
  <c r="AL91" i="141" s="1"/>
  <c r="AK106" i="141"/>
  <c r="AI106" i="141"/>
  <c r="AG106" i="141"/>
  <c r="AE106" i="141"/>
  <c r="AC106" i="141"/>
  <c r="AA106" i="141"/>
  <c r="Y106" i="141"/>
  <c r="W106" i="141"/>
  <c r="U106" i="141"/>
  <c r="S106" i="141"/>
  <c r="Q106" i="141"/>
  <c r="O106" i="141"/>
  <c r="M106" i="141"/>
  <c r="K106" i="141"/>
  <c r="I106" i="141"/>
  <c r="G106" i="141"/>
  <c r="AL106" i="141" s="1"/>
  <c r="AK112" i="141"/>
  <c r="AI112" i="141"/>
  <c r="AG112" i="141"/>
  <c r="AE112" i="141"/>
  <c r="AC112" i="141"/>
  <c r="AA112" i="141"/>
  <c r="Y112" i="141"/>
  <c r="W112" i="141"/>
  <c r="U112" i="141"/>
  <c r="S112" i="141"/>
  <c r="Q112" i="141"/>
  <c r="O112" i="141"/>
  <c r="M112" i="141"/>
  <c r="K112" i="141"/>
  <c r="I112" i="141"/>
  <c r="G112" i="141"/>
  <c r="AL112" i="141" s="1"/>
  <c r="AK111" i="141"/>
  <c r="AI111" i="141"/>
  <c r="AG111" i="141"/>
  <c r="AE111" i="141"/>
  <c r="AC111" i="141"/>
  <c r="AA111" i="141"/>
  <c r="Y111" i="141"/>
  <c r="W111" i="141"/>
  <c r="U111" i="141"/>
  <c r="S111" i="141"/>
  <c r="Q111" i="141"/>
  <c r="O111" i="141"/>
  <c r="M111" i="141"/>
  <c r="K111" i="141"/>
  <c r="I111" i="141"/>
  <c r="G111" i="141"/>
  <c r="AL111" i="141" s="1"/>
  <c r="AK61" i="141"/>
  <c r="AI61" i="141"/>
  <c r="AG61" i="141"/>
  <c r="AE61" i="141"/>
  <c r="AC61" i="141"/>
  <c r="AA61" i="141"/>
  <c r="Y61" i="141"/>
  <c r="W61" i="141"/>
  <c r="U61" i="141"/>
  <c r="S61" i="141"/>
  <c r="Q61" i="141"/>
  <c r="O61" i="141"/>
  <c r="M61" i="141"/>
  <c r="K61" i="141"/>
  <c r="I61" i="141"/>
  <c r="G61" i="141"/>
  <c r="AL61" i="141" s="1"/>
  <c r="AK116" i="141"/>
  <c r="AI116" i="141"/>
  <c r="AG116" i="141"/>
  <c r="AE116" i="141"/>
  <c r="AC116" i="141"/>
  <c r="AA116" i="141"/>
  <c r="Y116" i="141"/>
  <c r="W116" i="141"/>
  <c r="U116" i="141"/>
  <c r="S116" i="141"/>
  <c r="Q116" i="141"/>
  <c r="O116" i="141"/>
  <c r="M116" i="141"/>
  <c r="K116" i="141"/>
  <c r="I116" i="141"/>
  <c r="G116" i="141"/>
  <c r="AL116" i="141" s="1"/>
  <c r="AK94" i="141"/>
  <c r="AI94" i="141"/>
  <c r="AG94" i="141"/>
  <c r="AE94" i="141"/>
  <c r="AC94" i="141"/>
  <c r="AA94" i="141"/>
  <c r="Y94" i="141"/>
  <c r="W94" i="141"/>
  <c r="U94" i="141"/>
  <c r="S94" i="141"/>
  <c r="Q94" i="141"/>
  <c r="O94" i="141"/>
  <c r="M94" i="141"/>
  <c r="K94" i="141"/>
  <c r="I94" i="141"/>
  <c r="G94" i="141"/>
  <c r="AL94" i="141" s="1"/>
  <c r="AK45" i="141"/>
  <c r="AI45" i="141"/>
  <c r="AG45" i="141"/>
  <c r="AE45" i="141"/>
  <c r="AC45" i="141"/>
  <c r="AA45" i="141"/>
  <c r="Y45" i="141"/>
  <c r="W45" i="141"/>
  <c r="U45" i="141"/>
  <c r="S45" i="141"/>
  <c r="Q45" i="141"/>
  <c r="O45" i="141"/>
  <c r="M45" i="141"/>
  <c r="K45" i="141"/>
  <c r="I45" i="141"/>
  <c r="G45" i="141"/>
  <c r="AL45" i="141" s="1"/>
  <c r="AK43" i="141"/>
  <c r="AI43" i="141"/>
  <c r="AG43" i="141"/>
  <c r="AE43" i="141"/>
  <c r="AC43" i="141"/>
  <c r="AA43" i="141"/>
  <c r="Y43" i="141"/>
  <c r="W43" i="141"/>
  <c r="U43" i="141"/>
  <c r="S43" i="141"/>
  <c r="Q43" i="141"/>
  <c r="O43" i="141"/>
  <c r="M43" i="141"/>
  <c r="K43" i="141"/>
  <c r="I43" i="141"/>
  <c r="G43" i="141"/>
  <c r="AL43" i="141" s="1"/>
  <c r="AK33" i="141"/>
  <c r="AI33" i="141"/>
  <c r="AG33" i="141"/>
  <c r="AE33" i="141"/>
  <c r="AC33" i="141"/>
  <c r="AA33" i="141"/>
  <c r="Y33" i="141"/>
  <c r="W33" i="141"/>
  <c r="U33" i="141"/>
  <c r="S33" i="141"/>
  <c r="Q33" i="141"/>
  <c r="O33" i="141"/>
  <c r="M33" i="141"/>
  <c r="K33" i="141"/>
  <c r="I33" i="141"/>
  <c r="G33" i="141"/>
  <c r="AL33" i="141" s="1"/>
  <c r="AK137" i="141"/>
  <c r="AI137" i="141"/>
  <c r="AG137" i="141"/>
  <c r="AE137" i="141"/>
  <c r="AC137" i="141"/>
  <c r="AA137" i="141"/>
  <c r="Y137" i="141"/>
  <c r="W137" i="141"/>
  <c r="U137" i="141"/>
  <c r="S137" i="141"/>
  <c r="Q137" i="141"/>
  <c r="O137" i="141"/>
  <c r="M137" i="141"/>
  <c r="K137" i="141"/>
  <c r="I137" i="141"/>
  <c r="G137" i="141"/>
  <c r="AL137" i="141" s="1"/>
  <c r="AK83" i="141"/>
  <c r="AI83" i="141"/>
  <c r="AG83" i="141"/>
  <c r="AE83" i="141"/>
  <c r="AC83" i="141"/>
  <c r="AA83" i="141"/>
  <c r="Y83" i="141"/>
  <c r="W83" i="141"/>
  <c r="U83" i="141"/>
  <c r="S83" i="141"/>
  <c r="Q83" i="141"/>
  <c r="O83" i="141"/>
  <c r="M83" i="141"/>
  <c r="K83" i="141"/>
  <c r="I83" i="141"/>
  <c r="G83" i="141"/>
  <c r="AL83" i="141" s="1"/>
  <c r="AK77" i="141"/>
  <c r="AI77" i="141"/>
  <c r="AG77" i="141"/>
  <c r="AE77" i="141"/>
  <c r="AC77" i="141"/>
  <c r="AA77" i="141"/>
  <c r="Y77" i="141"/>
  <c r="W77" i="141"/>
  <c r="U77" i="141"/>
  <c r="S77" i="141"/>
  <c r="Q77" i="141"/>
  <c r="O77" i="141"/>
  <c r="M77" i="141"/>
  <c r="K77" i="141"/>
  <c r="I77" i="141"/>
  <c r="G77" i="141"/>
  <c r="AL77" i="141" s="1"/>
  <c r="AK56" i="141"/>
  <c r="AI56" i="141"/>
  <c r="AG56" i="141"/>
  <c r="AE56" i="141"/>
  <c r="AC56" i="141"/>
  <c r="AA56" i="141"/>
  <c r="Y56" i="141"/>
  <c r="W56" i="141"/>
  <c r="U56" i="141"/>
  <c r="S56" i="141"/>
  <c r="Q56" i="141"/>
  <c r="O56" i="141"/>
  <c r="M56" i="141"/>
  <c r="K56" i="141"/>
  <c r="I56" i="141"/>
  <c r="G56" i="141"/>
  <c r="AL56" i="141" s="1"/>
  <c r="AK42" i="141"/>
  <c r="AI42" i="141"/>
  <c r="AG42" i="141"/>
  <c r="AE42" i="141"/>
  <c r="AC42" i="141"/>
  <c r="AA42" i="141"/>
  <c r="Y42" i="141"/>
  <c r="W42" i="141"/>
  <c r="U42" i="141"/>
  <c r="S42" i="141"/>
  <c r="Q42" i="141"/>
  <c r="O42" i="141"/>
  <c r="M42" i="141"/>
  <c r="K42" i="141"/>
  <c r="I42" i="141"/>
  <c r="G42" i="141"/>
  <c r="AL42" i="141" s="1"/>
  <c r="AK41" i="141"/>
  <c r="AI41" i="141"/>
  <c r="AG41" i="141"/>
  <c r="AE41" i="141"/>
  <c r="AC41" i="141"/>
  <c r="AA41" i="141"/>
  <c r="Y41" i="141"/>
  <c r="W41" i="141"/>
  <c r="U41" i="141"/>
  <c r="S41" i="141"/>
  <c r="Q41" i="141"/>
  <c r="O41" i="141"/>
  <c r="M41" i="141"/>
  <c r="K41" i="141"/>
  <c r="I41" i="141"/>
  <c r="G41" i="141"/>
  <c r="AL41" i="141" s="1"/>
  <c r="AK55" i="141"/>
  <c r="AI55" i="141"/>
  <c r="AG55" i="141"/>
  <c r="AE55" i="141"/>
  <c r="AC55" i="141"/>
  <c r="AA55" i="141"/>
  <c r="Y55" i="141"/>
  <c r="W55" i="141"/>
  <c r="U55" i="141"/>
  <c r="S55" i="141"/>
  <c r="Q55" i="141"/>
  <c r="O55" i="141"/>
  <c r="M55" i="141"/>
  <c r="K55" i="141"/>
  <c r="I55" i="141"/>
  <c r="G55" i="141"/>
  <c r="AL55" i="141" s="1"/>
  <c r="AK40" i="141"/>
  <c r="AI40" i="141"/>
  <c r="AG40" i="141"/>
  <c r="AE40" i="141"/>
  <c r="AC40" i="141"/>
  <c r="AA40" i="141"/>
  <c r="Y40" i="141"/>
  <c r="W40" i="141"/>
  <c r="U40" i="141"/>
  <c r="S40" i="141"/>
  <c r="Q40" i="141"/>
  <c r="O40" i="141"/>
  <c r="M40" i="141"/>
  <c r="K40" i="141"/>
  <c r="I40" i="141"/>
  <c r="G40" i="141"/>
  <c r="AL40" i="141" s="1"/>
  <c r="AK63" i="141"/>
  <c r="AI63" i="141"/>
  <c r="AG63" i="141"/>
  <c r="AE63" i="141"/>
  <c r="AC63" i="141"/>
  <c r="AA63" i="141"/>
  <c r="Y63" i="141"/>
  <c r="W63" i="141"/>
  <c r="U63" i="141"/>
  <c r="S63" i="141"/>
  <c r="Q63" i="141"/>
  <c r="O63" i="141"/>
  <c r="M63" i="141"/>
  <c r="K63" i="141"/>
  <c r="I63" i="141"/>
  <c r="G63" i="141"/>
  <c r="AL63" i="141" s="1"/>
  <c r="AK54" i="141"/>
  <c r="AI54" i="141"/>
  <c r="AG54" i="141"/>
  <c r="AE54" i="141"/>
  <c r="AC54" i="141"/>
  <c r="AA54" i="141"/>
  <c r="Y54" i="141"/>
  <c r="W54" i="141"/>
  <c r="U54" i="141"/>
  <c r="S54" i="141"/>
  <c r="Q54" i="141"/>
  <c r="O54" i="141"/>
  <c r="M54" i="141"/>
  <c r="K54" i="141"/>
  <c r="I54" i="141"/>
  <c r="G54" i="141"/>
  <c r="AL54" i="141" s="1"/>
  <c r="AK53" i="141"/>
  <c r="AI53" i="141"/>
  <c r="AG53" i="141"/>
  <c r="AE53" i="141"/>
  <c r="AC53" i="141"/>
  <c r="AA53" i="141"/>
  <c r="Y53" i="141"/>
  <c r="W53" i="141"/>
  <c r="U53" i="141"/>
  <c r="S53" i="141"/>
  <c r="Q53" i="141"/>
  <c r="O53" i="141"/>
  <c r="M53" i="141"/>
  <c r="K53" i="141"/>
  <c r="I53" i="141"/>
  <c r="G53" i="141"/>
  <c r="AL53" i="141" s="1"/>
  <c r="AK39" i="141"/>
  <c r="AI39" i="141"/>
  <c r="AG39" i="141"/>
  <c r="AE39" i="141"/>
  <c r="AC39" i="141"/>
  <c r="AA39" i="141"/>
  <c r="Y39" i="141"/>
  <c r="W39" i="141"/>
  <c r="U39" i="141"/>
  <c r="S39" i="141"/>
  <c r="Q39" i="141"/>
  <c r="O39" i="141"/>
  <c r="M39" i="141"/>
  <c r="K39" i="141"/>
  <c r="I39" i="141"/>
  <c r="G39" i="141"/>
  <c r="AL39" i="141" s="1"/>
  <c r="AK26" i="141"/>
  <c r="AI26" i="141"/>
  <c r="AG26" i="141"/>
  <c r="AE26" i="141"/>
  <c r="AC26" i="141"/>
  <c r="AA26" i="141"/>
  <c r="Y26" i="141"/>
  <c r="W26" i="141"/>
  <c r="U26" i="141"/>
  <c r="S26" i="141"/>
  <c r="Q26" i="141"/>
  <c r="O26" i="141"/>
  <c r="M26" i="141"/>
  <c r="K26" i="141"/>
  <c r="I26" i="141"/>
  <c r="G26" i="141"/>
  <c r="AL26" i="141" s="1"/>
  <c r="AK140" i="141"/>
  <c r="AI140" i="141"/>
  <c r="AG140" i="141"/>
  <c r="AE140" i="141"/>
  <c r="AC140" i="141"/>
  <c r="AA140" i="141"/>
  <c r="Y140" i="141"/>
  <c r="W140" i="141"/>
  <c r="U140" i="141"/>
  <c r="S140" i="141"/>
  <c r="Q140" i="141"/>
  <c r="O140" i="141"/>
  <c r="M140" i="141"/>
  <c r="K140" i="141"/>
  <c r="I140" i="141"/>
  <c r="G140" i="141"/>
  <c r="AL140" i="141" s="1"/>
  <c r="AK139" i="141"/>
  <c r="AI139" i="141"/>
  <c r="AG139" i="141"/>
  <c r="AE139" i="141"/>
  <c r="AC139" i="141"/>
  <c r="AA139" i="141"/>
  <c r="Y139" i="141"/>
  <c r="W139" i="141"/>
  <c r="U139" i="141"/>
  <c r="S139" i="141"/>
  <c r="Q139" i="141"/>
  <c r="O139" i="141"/>
  <c r="M139" i="141"/>
  <c r="K139" i="141"/>
  <c r="I139" i="141"/>
  <c r="G139" i="141"/>
  <c r="AL139" i="141" s="1"/>
  <c r="AK62" i="141"/>
  <c r="AI62" i="141"/>
  <c r="AG62" i="141"/>
  <c r="AE62" i="141"/>
  <c r="AC62" i="141"/>
  <c r="AA62" i="141"/>
  <c r="Y62" i="141"/>
  <c r="W62" i="141"/>
  <c r="U62" i="141"/>
  <c r="S62" i="141"/>
  <c r="Q62" i="141"/>
  <c r="O62" i="141"/>
  <c r="M62" i="141"/>
  <c r="K62" i="141"/>
  <c r="I62" i="141"/>
  <c r="G62" i="141"/>
  <c r="AL62" i="141" s="1"/>
  <c r="AK31" i="141"/>
  <c r="AI31" i="141"/>
  <c r="AG31" i="141"/>
  <c r="AE31" i="141"/>
  <c r="AC31" i="141"/>
  <c r="AA31" i="141"/>
  <c r="Y31" i="141"/>
  <c r="W31" i="141"/>
  <c r="U31" i="141"/>
  <c r="S31" i="141"/>
  <c r="Q31" i="141"/>
  <c r="O31" i="141"/>
  <c r="M31" i="141"/>
  <c r="K31" i="141"/>
  <c r="I31" i="141"/>
  <c r="G31" i="141"/>
  <c r="AL31" i="141" s="1"/>
  <c r="AK30" i="141"/>
  <c r="AI30" i="141"/>
  <c r="AG30" i="141"/>
  <c r="AE30" i="141"/>
  <c r="AC30" i="141"/>
  <c r="AA30" i="141"/>
  <c r="Y30" i="141"/>
  <c r="W30" i="141"/>
  <c r="U30" i="141"/>
  <c r="S30" i="141"/>
  <c r="Q30" i="141"/>
  <c r="O30" i="141"/>
  <c r="M30" i="141"/>
  <c r="K30" i="141"/>
  <c r="I30" i="141"/>
  <c r="G30" i="141"/>
  <c r="AL30" i="141" s="1"/>
  <c r="AK36" i="141"/>
  <c r="AI36" i="141"/>
  <c r="AG36" i="141"/>
  <c r="AE36" i="141"/>
  <c r="AC36" i="141"/>
  <c r="AA36" i="141"/>
  <c r="Y36" i="141"/>
  <c r="W36" i="141"/>
  <c r="U36" i="141"/>
  <c r="S36" i="141"/>
  <c r="Q36" i="141"/>
  <c r="O36" i="141"/>
  <c r="M36" i="141"/>
  <c r="K36" i="141"/>
  <c r="I36" i="141"/>
  <c r="G36" i="141"/>
  <c r="AL36" i="141" s="1"/>
  <c r="AK38" i="141"/>
  <c r="AI38" i="141"/>
  <c r="AG38" i="141"/>
  <c r="AE38" i="141"/>
  <c r="AC38" i="141"/>
  <c r="AA38" i="141"/>
  <c r="Y38" i="141"/>
  <c r="W38" i="141"/>
  <c r="U38" i="141"/>
  <c r="S38" i="141"/>
  <c r="Q38" i="141"/>
  <c r="O38" i="141"/>
  <c r="M38" i="141"/>
  <c r="K38" i="141"/>
  <c r="I38" i="141"/>
  <c r="G38" i="141"/>
  <c r="AL38" i="141" s="1"/>
  <c r="AK69" i="141"/>
  <c r="AI69" i="141"/>
  <c r="AG69" i="141"/>
  <c r="AE69" i="141"/>
  <c r="AC69" i="141"/>
  <c r="AA69" i="141"/>
  <c r="Y69" i="141"/>
  <c r="W69" i="141"/>
  <c r="U69" i="141"/>
  <c r="S69" i="141"/>
  <c r="Q69" i="141"/>
  <c r="O69" i="141"/>
  <c r="M69" i="141"/>
  <c r="K69" i="141"/>
  <c r="I69" i="141"/>
  <c r="G69" i="141"/>
  <c r="AL69" i="141" s="1"/>
  <c r="AK134" i="141"/>
  <c r="AI134" i="141"/>
  <c r="AG134" i="141"/>
  <c r="AE134" i="141"/>
  <c r="AC134" i="141"/>
  <c r="AA134" i="141"/>
  <c r="Y134" i="141"/>
  <c r="W134" i="141"/>
  <c r="U134" i="141"/>
  <c r="S134" i="141"/>
  <c r="Q134" i="141"/>
  <c r="O134" i="141"/>
  <c r="M134" i="141"/>
  <c r="K134" i="141"/>
  <c r="I134" i="141"/>
  <c r="G134" i="141"/>
  <c r="AL134" i="141" s="1"/>
  <c r="AK129" i="141"/>
  <c r="AI129" i="141"/>
  <c r="AG129" i="141"/>
  <c r="AE129" i="141"/>
  <c r="AC129" i="141"/>
  <c r="AA129" i="141"/>
  <c r="Y129" i="141"/>
  <c r="W129" i="141"/>
  <c r="U129" i="141"/>
  <c r="S129" i="141"/>
  <c r="Q129" i="141"/>
  <c r="O129" i="141"/>
  <c r="M129" i="141"/>
  <c r="K129" i="141"/>
  <c r="I129" i="141"/>
  <c r="G129" i="141"/>
  <c r="AL129" i="141" s="1"/>
  <c r="AK136" i="141"/>
  <c r="AI136" i="141"/>
  <c r="AG136" i="141"/>
  <c r="AE136" i="141"/>
  <c r="AC136" i="141"/>
  <c r="AA136" i="141"/>
  <c r="Y136" i="141"/>
  <c r="W136" i="141"/>
  <c r="U136" i="141"/>
  <c r="S136" i="141"/>
  <c r="Q136" i="141"/>
  <c r="O136" i="141"/>
  <c r="M136" i="141"/>
  <c r="K136" i="141"/>
  <c r="I136" i="141"/>
  <c r="G136" i="141"/>
  <c r="AL136" i="141" s="1"/>
  <c r="AK93" i="141"/>
  <c r="AI93" i="141"/>
  <c r="AG93" i="141"/>
  <c r="AE93" i="141"/>
  <c r="AC93" i="141"/>
  <c r="AA93" i="141"/>
  <c r="Y93" i="141"/>
  <c r="W93" i="141"/>
  <c r="U93" i="141"/>
  <c r="S93" i="141"/>
  <c r="Q93" i="141"/>
  <c r="O93" i="141"/>
  <c r="M93" i="141"/>
  <c r="K93" i="141"/>
  <c r="I93" i="141"/>
  <c r="G93" i="141"/>
  <c r="AL93" i="141" s="1"/>
  <c r="AK124" i="141"/>
  <c r="AI124" i="141"/>
  <c r="AE124" i="141"/>
  <c r="AC124" i="141"/>
  <c r="AA124" i="141"/>
  <c r="Y124" i="141"/>
  <c r="W124" i="141"/>
  <c r="U124" i="141"/>
  <c r="S124" i="141"/>
  <c r="Q124" i="141"/>
  <c r="O124" i="141"/>
  <c r="M124" i="141"/>
  <c r="AL124" i="141" s="1"/>
  <c r="K124" i="141"/>
  <c r="I124" i="141"/>
  <c r="G124" i="141"/>
  <c r="AK100" i="141"/>
  <c r="AI100" i="141"/>
  <c r="AG100" i="141"/>
  <c r="AE100" i="141"/>
  <c r="AC100" i="141"/>
  <c r="AA100" i="141"/>
  <c r="Y100" i="141"/>
  <c r="W100" i="141"/>
  <c r="U100" i="141"/>
  <c r="S100" i="141"/>
  <c r="Q100" i="141"/>
  <c r="O100" i="141"/>
  <c r="M100" i="141"/>
  <c r="K100" i="141"/>
  <c r="I100" i="141"/>
  <c r="G100" i="141"/>
  <c r="AK68" i="141"/>
  <c r="AI68" i="141"/>
  <c r="AG68" i="141"/>
  <c r="AE68" i="141"/>
  <c r="AC68" i="141"/>
  <c r="AA68" i="141"/>
  <c r="Y68" i="141"/>
  <c r="W68" i="141"/>
  <c r="U68" i="141"/>
  <c r="S68" i="141"/>
  <c r="Q68" i="141"/>
  <c r="O68" i="141"/>
  <c r="M68" i="141"/>
  <c r="K68" i="141"/>
  <c r="I68" i="141"/>
  <c r="G68" i="141"/>
  <c r="AK82" i="141"/>
  <c r="AI82" i="141"/>
  <c r="AG82" i="141"/>
  <c r="AE82" i="141"/>
  <c r="AC82" i="141"/>
  <c r="AA82" i="141"/>
  <c r="Y82" i="141"/>
  <c r="W82" i="141"/>
  <c r="U82" i="141"/>
  <c r="S82" i="141"/>
  <c r="Q82" i="141"/>
  <c r="O82" i="141"/>
  <c r="M82" i="141"/>
  <c r="K82" i="141"/>
  <c r="I82" i="141"/>
  <c r="G82" i="141"/>
  <c r="AK57" i="141"/>
  <c r="AI57" i="141"/>
  <c r="AG57" i="141"/>
  <c r="AE57" i="141"/>
  <c r="AC57" i="141"/>
  <c r="AA57" i="141"/>
  <c r="Y57" i="141"/>
  <c r="W57" i="141"/>
  <c r="U57" i="141"/>
  <c r="S57" i="141"/>
  <c r="Q57" i="141"/>
  <c r="O57" i="141"/>
  <c r="M57" i="141"/>
  <c r="K57" i="141"/>
  <c r="I57" i="141"/>
  <c r="G57" i="141"/>
  <c r="AK21" i="141"/>
  <c r="AI21" i="141"/>
  <c r="AG21" i="141"/>
  <c r="AE21" i="141"/>
  <c r="AC21" i="141"/>
  <c r="AA21" i="141"/>
  <c r="Y21" i="141"/>
  <c r="W21" i="141"/>
  <c r="U21" i="141"/>
  <c r="S21" i="141"/>
  <c r="Q21" i="141"/>
  <c r="O21" i="141"/>
  <c r="M21" i="141"/>
  <c r="K21" i="141"/>
  <c r="I21" i="141"/>
  <c r="G21" i="141"/>
  <c r="AK138" i="141"/>
  <c r="AI138" i="141"/>
  <c r="AG138" i="141"/>
  <c r="AE138" i="141"/>
  <c r="AC138" i="141"/>
  <c r="AA138" i="141"/>
  <c r="Y138" i="141"/>
  <c r="W138" i="141"/>
  <c r="U138" i="141"/>
  <c r="S138" i="141"/>
  <c r="Q138" i="141"/>
  <c r="O138" i="141"/>
  <c r="M138" i="141"/>
  <c r="K138" i="141"/>
  <c r="I138" i="141"/>
  <c r="G138" i="141"/>
  <c r="AK132" i="141"/>
  <c r="AI132" i="141"/>
  <c r="AG132" i="141"/>
  <c r="AE132" i="141"/>
  <c r="AC132" i="141"/>
  <c r="AA132" i="141"/>
  <c r="Y132" i="141"/>
  <c r="W132" i="141"/>
  <c r="U132" i="141"/>
  <c r="S132" i="141"/>
  <c r="Q132" i="141"/>
  <c r="O132" i="141"/>
  <c r="M132" i="141"/>
  <c r="K132" i="141"/>
  <c r="I132" i="141"/>
  <c r="G132" i="141"/>
  <c r="AK122" i="141"/>
  <c r="AI122" i="141"/>
  <c r="AG122" i="141"/>
  <c r="AE122" i="141"/>
  <c r="AC122" i="141"/>
  <c r="AA122" i="141"/>
  <c r="Y122" i="141"/>
  <c r="W122" i="141"/>
  <c r="U122" i="141"/>
  <c r="S122" i="141"/>
  <c r="Q122" i="141"/>
  <c r="O122" i="141"/>
  <c r="M122" i="141"/>
  <c r="K122" i="141"/>
  <c r="I122" i="141"/>
  <c r="G122" i="141"/>
  <c r="AK135" i="141"/>
  <c r="AI135" i="141"/>
  <c r="AG135" i="141"/>
  <c r="AE135" i="141"/>
  <c r="AC135" i="141"/>
  <c r="AA135" i="141"/>
  <c r="Y135" i="141"/>
  <c r="W135" i="141"/>
  <c r="U135" i="141"/>
  <c r="S135" i="141"/>
  <c r="Q135" i="141"/>
  <c r="O135" i="141"/>
  <c r="M135" i="141"/>
  <c r="K135" i="141"/>
  <c r="I135" i="141"/>
  <c r="G135" i="141"/>
  <c r="AK114" i="141"/>
  <c r="AI114" i="141"/>
  <c r="AG114" i="141"/>
  <c r="AE114" i="141"/>
  <c r="AC114" i="141"/>
  <c r="AA114" i="141"/>
  <c r="Y114" i="141"/>
  <c r="W114" i="141"/>
  <c r="U114" i="141"/>
  <c r="S114" i="141"/>
  <c r="Q114" i="141"/>
  <c r="O114" i="141"/>
  <c r="M114" i="141"/>
  <c r="K114" i="141"/>
  <c r="I114" i="141"/>
  <c r="G114" i="141"/>
  <c r="AK125" i="141"/>
  <c r="AI125" i="141"/>
  <c r="AG125" i="141"/>
  <c r="AE125" i="141"/>
  <c r="AC125" i="141"/>
  <c r="AA125" i="141"/>
  <c r="Y125" i="141"/>
  <c r="W125" i="141"/>
  <c r="U125" i="141"/>
  <c r="S125" i="141"/>
  <c r="Q125" i="141"/>
  <c r="O125" i="141"/>
  <c r="M125" i="141"/>
  <c r="K125" i="141"/>
  <c r="I125" i="141"/>
  <c r="G125" i="141"/>
  <c r="AK97" i="141"/>
  <c r="AI97" i="141"/>
  <c r="AG97" i="141"/>
  <c r="AE97" i="141"/>
  <c r="AC97" i="141"/>
  <c r="AA97" i="141"/>
  <c r="Y97" i="141"/>
  <c r="W97" i="141"/>
  <c r="U97" i="141"/>
  <c r="S97" i="141"/>
  <c r="Q97" i="141"/>
  <c r="O97" i="141"/>
  <c r="M97" i="141"/>
  <c r="K97" i="141"/>
  <c r="I97" i="141"/>
  <c r="G97" i="141"/>
  <c r="AK60" i="141"/>
  <c r="AI60" i="141"/>
  <c r="AG60" i="141"/>
  <c r="AE60" i="141"/>
  <c r="AC60" i="141"/>
  <c r="AA60" i="141"/>
  <c r="Y60" i="141"/>
  <c r="W60" i="141"/>
  <c r="U60" i="141"/>
  <c r="S60" i="141"/>
  <c r="Q60" i="141"/>
  <c r="O60" i="141"/>
  <c r="M60" i="141"/>
  <c r="K60" i="141"/>
  <c r="I60" i="141"/>
  <c r="G60" i="141"/>
  <c r="AK110" i="141"/>
  <c r="AI110" i="141"/>
  <c r="AG110" i="141"/>
  <c r="AE110" i="141"/>
  <c r="AC110" i="141"/>
  <c r="AA110" i="141"/>
  <c r="Y110" i="141"/>
  <c r="W110" i="141"/>
  <c r="U110" i="141"/>
  <c r="S110" i="141"/>
  <c r="Q110" i="141"/>
  <c r="O110" i="141"/>
  <c r="M110" i="141"/>
  <c r="K110" i="141"/>
  <c r="I110" i="141"/>
  <c r="G110" i="141"/>
  <c r="AK103" i="141"/>
  <c r="AI103" i="141"/>
  <c r="AG103" i="141"/>
  <c r="AE103" i="141"/>
  <c r="AC103" i="141"/>
  <c r="AA103" i="141"/>
  <c r="Y103" i="141"/>
  <c r="W103" i="141"/>
  <c r="U103" i="141"/>
  <c r="S103" i="141"/>
  <c r="Q103" i="141"/>
  <c r="O103" i="141"/>
  <c r="M103" i="141"/>
  <c r="K103" i="141"/>
  <c r="I103" i="141"/>
  <c r="G103" i="141"/>
  <c r="AK52" i="141"/>
  <c r="AI52" i="141"/>
  <c r="AG52" i="141"/>
  <c r="AE52" i="141"/>
  <c r="AC52" i="141"/>
  <c r="AA52" i="141"/>
  <c r="Y52" i="141"/>
  <c r="W52" i="141"/>
  <c r="U52" i="141"/>
  <c r="S52" i="141"/>
  <c r="Q52" i="141"/>
  <c r="O52" i="141"/>
  <c r="M52" i="141"/>
  <c r="K52" i="141"/>
  <c r="I52" i="141"/>
  <c r="G52" i="141"/>
  <c r="AK90" i="141"/>
  <c r="AI90" i="141"/>
  <c r="AG90" i="141"/>
  <c r="AE90" i="141"/>
  <c r="AC90" i="141"/>
  <c r="AA90" i="141"/>
  <c r="Y90" i="141"/>
  <c r="W90" i="141"/>
  <c r="U90" i="141"/>
  <c r="S90" i="141"/>
  <c r="Q90" i="141"/>
  <c r="O90" i="141"/>
  <c r="M90" i="141"/>
  <c r="K90" i="141"/>
  <c r="I90" i="141"/>
  <c r="G90" i="141"/>
  <c r="AK113" i="141"/>
  <c r="AI113" i="141"/>
  <c r="AG113" i="141"/>
  <c r="AE113" i="141"/>
  <c r="AC113" i="141"/>
  <c r="AA113" i="141"/>
  <c r="Y113" i="141"/>
  <c r="W113" i="141"/>
  <c r="U113" i="141"/>
  <c r="S113" i="141"/>
  <c r="Q113" i="141"/>
  <c r="O113" i="141"/>
  <c r="M113" i="141"/>
  <c r="K113" i="141"/>
  <c r="I113" i="141"/>
  <c r="G113" i="141"/>
  <c r="AK101" i="141"/>
  <c r="AI101" i="141"/>
  <c r="AG101" i="141"/>
  <c r="AE101" i="141"/>
  <c r="AC101" i="141"/>
  <c r="AA101" i="141"/>
  <c r="Y101" i="141"/>
  <c r="W101" i="141"/>
  <c r="U101" i="141"/>
  <c r="S101" i="141"/>
  <c r="Q101" i="141"/>
  <c r="O101" i="141"/>
  <c r="M101" i="141"/>
  <c r="K101" i="141"/>
  <c r="I101" i="141"/>
  <c r="G101" i="141"/>
  <c r="AK128" i="141"/>
  <c r="AI128" i="141"/>
  <c r="AG128" i="141"/>
  <c r="AE128" i="141"/>
  <c r="AC128" i="141"/>
  <c r="AA128" i="141"/>
  <c r="Y128" i="141"/>
  <c r="W128" i="141"/>
  <c r="U128" i="141"/>
  <c r="S128" i="141"/>
  <c r="Q128" i="141"/>
  <c r="O128" i="141"/>
  <c r="M128" i="141"/>
  <c r="K128" i="141"/>
  <c r="I128" i="141"/>
  <c r="G128" i="141"/>
  <c r="AK99" i="141"/>
  <c r="AI99" i="141"/>
  <c r="AG99" i="141"/>
  <c r="AE99" i="141"/>
  <c r="AC99" i="141"/>
  <c r="AA99" i="141"/>
  <c r="Y99" i="141"/>
  <c r="W99" i="141"/>
  <c r="U99" i="141"/>
  <c r="S99" i="141"/>
  <c r="Q99" i="141"/>
  <c r="O99" i="141"/>
  <c r="M99" i="141"/>
  <c r="K99" i="141"/>
  <c r="I99" i="141"/>
  <c r="G99" i="141"/>
  <c r="AK121" i="141"/>
  <c r="AI121" i="141"/>
  <c r="AG121" i="141"/>
  <c r="AE121" i="141"/>
  <c r="AC121" i="141"/>
  <c r="AA121" i="141"/>
  <c r="Y121" i="141"/>
  <c r="W121" i="141"/>
  <c r="U121" i="141"/>
  <c r="S121" i="141"/>
  <c r="Q121" i="141"/>
  <c r="O121" i="141"/>
  <c r="M121" i="141"/>
  <c r="K121" i="141"/>
  <c r="I121" i="141"/>
  <c r="G121" i="141"/>
  <c r="AK130" i="141"/>
  <c r="AI130" i="141"/>
  <c r="AG130" i="141"/>
  <c r="AE130" i="141"/>
  <c r="AC130" i="141"/>
  <c r="AA130" i="141"/>
  <c r="Y130" i="141"/>
  <c r="W130" i="141"/>
  <c r="U130" i="141"/>
  <c r="S130" i="141"/>
  <c r="Q130" i="141"/>
  <c r="O130" i="141"/>
  <c r="M130" i="141"/>
  <c r="K130" i="141"/>
  <c r="I130" i="141"/>
  <c r="G130" i="141"/>
  <c r="AK120" i="141"/>
  <c r="AI120" i="141"/>
  <c r="AG120" i="141"/>
  <c r="AE120" i="141"/>
  <c r="AC120" i="141"/>
  <c r="AA120" i="141"/>
  <c r="Y120" i="141"/>
  <c r="W120" i="141"/>
  <c r="U120" i="141"/>
  <c r="S120" i="141"/>
  <c r="Q120" i="141"/>
  <c r="O120" i="141"/>
  <c r="M120" i="141"/>
  <c r="K120" i="141"/>
  <c r="I120" i="141"/>
  <c r="G120" i="141"/>
  <c r="AK119" i="141"/>
  <c r="AI119" i="141"/>
  <c r="AG119" i="141"/>
  <c r="AE119" i="141"/>
  <c r="AC119" i="141"/>
  <c r="AA119" i="141"/>
  <c r="Y119" i="141"/>
  <c r="W119" i="141"/>
  <c r="U119" i="141"/>
  <c r="S119" i="141"/>
  <c r="Q119" i="141"/>
  <c r="O119" i="141"/>
  <c r="M119" i="141"/>
  <c r="K119" i="141"/>
  <c r="I119" i="141"/>
  <c r="G119" i="141"/>
  <c r="AK76" i="141"/>
  <c r="AI76" i="141"/>
  <c r="AG76" i="141"/>
  <c r="AE76" i="141"/>
  <c r="AC76" i="141"/>
  <c r="AA76" i="141"/>
  <c r="Y76" i="141"/>
  <c r="W76" i="141"/>
  <c r="U76" i="141"/>
  <c r="S76" i="141"/>
  <c r="Q76" i="141"/>
  <c r="O76" i="141"/>
  <c r="M76" i="141"/>
  <c r="K76" i="141"/>
  <c r="I76" i="141"/>
  <c r="G76" i="141"/>
  <c r="AK92" i="141"/>
  <c r="AI92" i="141"/>
  <c r="AG92" i="141"/>
  <c r="AE92" i="141"/>
  <c r="AC92" i="141"/>
  <c r="AA92" i="141"/>
  <c r="Y92" i="141"/>
  <c r="W92" i="141"/>
  <c r="U92" i="141"/>
  <c r="S92" i="141"/>
  <c r="Q92" i="141"/>
  <c r="O92" i="141"/>
  <c r="M92" i="141"/>
  <c r="K92" i="141"/>
  <c r="I92" i="141"/>
  <c r="G92" i="141"/>
  <c r="AK109" i="141"/>
  <c r="AI109" i="141"/>
  <c r="AG109" i="141"/>
  <c r="AE109" i="141"/>
  <c r="AC109" i="141"/>
  <c r="AA109" i="141"/>
  <c r="Y109" i="141"/>
  <c r="W109" i="141"/>
  <c r="U109" i="141"/>
  <c r="S109" i="141"/>
  <c r="Q109" i="141"/>
  <c r="O109" i="141"/>
  <c r="M109" i="141"/>
  <c r="K109" i="141"/>
  <c r="I109" i="141"/>
  <c r="G109" i="141"/>
  <c r="AK73" i="141"/>
  <c r="AI73" i="141"/>
  <c r="AG73" i="141"/>
  <c r="AE73" i="141"/>
  <c r="AC73" i="141"/>
  <c r="AA73" i="141"/>
  <c r="Y73" i="141"/>
  <c r="W73" i="141"/>
  <c r="U73" i="141"/>
  <c r="S73" i="141"/>
  <c r="Q73" i="141"/>
  <c r="O73" i="141"/>
  <c r="M73" i="141"/>
  <c r="K73" i="141"/>
  <c r="I73" i="141"/>
  <c r="G73" i="141"/>
  <c r="AK105" i="141"/>
  <c r="AI105" i="141"/>
  <c r="AG105" i="141"/>
  <c r="AE105" i="141"/>
  <c r="AC105" i="141"/>
  <c r="AA105" i="141"/>
  <c r="Y105" i="141"/>
  <c r="W105" i="141"/>
  <c r="U105" i="141"/>
  <c r="S105" i="141"/>
  <c r="Q105" i="141"/>
  <c r="O105" i="141"/>
  <c r="M105" i="141"/>
  <c r="K105" i="141"/>
  <c r="I105" i="141"/>
  <c r="G105" i="141"/>
  <c r="AK89" i="141"/>
  <c r="AI89" i="141"/>
  <c r="AG89" i="141"/>
  <c r="AE89" i="141"/>
  <c r="AC89" i="141"/>
  <c r="AA89" i="141"/>
  <c r="Y89" i="141"/>
  <c r="W89" i="141"/>
  <c r="U89" i="141"/>
  <c r="S89" i="141"/>
  <c r="Q89" i="141"/>
  <c r="O89" i="141"/>
  <c r="M89" i="141"/>
  <c r="K89" i="141"/>
  <c r="I89" i="141"/>
  <c r="G89" i="141"/>
  <c r="AK67" i="141"/>
  <c r="AI67" i="141"/>
  <c r="AG67" i="141"/>
  <c r="AE67" i="141"/>
  <c r="AC67" i="141"/>
  <c r="AA67" i="141"/>
  <c r="Y67" i="141"/>
  <c r="W67" i="141"/>
  <c r="U67" i="141"/>
  <c r="S67" i="141"/>
  <c r="Q67" i="141"/>
  <c r="O67" i="141"/>
  <c r="M67" i="141"/>
  <c r="K67" i="141"/>
  <c r="I67" i="141"/>
  <c r="G67" i="141"/>
  <c r="AK96" i="141"/>
  <c r="AI96" i="141"/>
  <c r="AG96" i="141"/>
  <c r="AE96" i="141"/>
  <c r="AC96" i="141"/>
  <c r="AA96" i="141"/>
  <c r="Y96" i="141"/>
  <c r="W96" i="141"/>
  <c r="U96" i="141"/>
  <c r="S96" i="141"/>
  <c r="Q96" i="141"/>
  <c r="O96" i="141"/>
  <c r="M96" i="141"/>
  <c r="K96" i="141"/>
  <c r="I96" i="141"/>
  <c r="G96" i="141"/>
  <c r="AK28" i="141"/>
  <c r="AI28" i="141"/>
  <c r="AG28" i="141"/>
  <c r="AE28" i="141"/>
  <c r="AC28" i="141"/>
  <c r="AA28" i="141"/>
  <c r="Y28" i="141"/>
  <c r="W28" i="141"/>
  <c r="U28" i="141"/>
  <c r="S28" i="141"/>
  <c r="Q28" i="141"/>
  <c r="O28" i="141"/>
  <c r="M28" i="141"/>
  <c r="K28" i="141"/>
  <c r="I28" i="141"/>
  <c r="G28" i="141"/>
  <c r="AK81" i="141"/>
  <c r="AI81" i="141"/>
  <c r="AG81" i="141"/>
  <c r="AE81" i="141"/>
  <c r="AC81" i="141"/>
  <c r="AA81" i="141"/>
  <c r="Y81" i="141"/>
  <c r="W81" i="141"/>
  <c r="U81" i="141"/>
  <c r="S81" i="141"/>
  <c r="Q81" i="141"/>
  <c r="O81" i="141"/>
  <c r="M81" i="141"/>
  <c r="K81" i="141"/>
  <c r="I81" i="141"/>
  <c r="G81" i="141"/>
  <c r="AK108" i="141"/>
  <c r="AI108" i="141"/>
  <c r="AG108" i="141"/>
  <c r="AE108" i="141"/>
  <c r="AC108" i="141"/>
  <c r="AA108" i="141"/>
  <c r="Y108" i="141"/>
  <c r="W108" i="141"/>
  <c r="U108" i="141"/>
  <c r="S108" i="141"/>
  <c r="Q108" i="141"/>
  <c r="O108" i="141"/>
  <c r="M108" i="141"/>
  <c r="K108" i="141"/>
  <c r="I108" i="141"/>
  <c r="G108" i="141"/>
  <c r="AK37" i="141"/>
  <c r="AI37" i="141"/>
  <c r="AG37" i="141"/>
  <c r="AE37" i="141"/>
  <c r="AC37" i="141"/>
  <c r="AA37" i="141"/>
  <c r="Y37" i="141"/>
  <c r="W37" i="141"/>
  <c r="U37" i="141"/>
  <c r="S37" i="141"/>
  <c r="Q37" i="141"/>
  <c r="O37" i="141"/>
  <c r="M37" i="141"/>
  <c r="K37" i="141"/>
  <c r="I37" i="141"/>
  <c r="G37" i="141"/>
  <c r="AK22" i="141"/>
  <c r="AI22" i="141"/>
  <c r="AG22" i="141"/>
  <c r="AE22" i="141"/>
  <c r="AC22" i="141"/>
  <c r="AA22" i="141"/>
  <c r="Y22" i="141"/>
  <c r="W22" i="141"/>
  <c r="U22" i="141"/>
  <c r="S22" i="141"/>
  <c r="Q22" i="141"/>
  <c r="O22" i="141"/>
  <c r="M22" i="141"/>
  <c r="K22" i="141"/>
  <c r="I22" i="141"/>
  <c r="G22" i="141"/>
  <c r="AK86" i="141"/>
  <c r="AI86" i="141"/>
  <c r="AG86" i="141"/>
  <c r="AE86" i="141"/>
  <c r="AC86" i="141"/>
  <c r="AA86" i="141"/>
  <c r="Y86" i="141"/>
  <c r="W86" i="141"/>
  <c r="U86" i="141"/>
  <c r="S86" i="141"/>
  <c r="Q86" i="141"/>
  <c r="O86" i="141"/>
  <c r="M86" i="141"/>
  <c r="K86" i="141"/>
  <c r="I86" i="141"/>
  <c r="G86" i="141"/>
  <c r="AK17" i="141"/>
  <c r="AI17" i="141"/>
  <c r="AG17" i="141"/>
  <c r="AE17" i="141"/>
  <c r="AC17" i="141"/>
  <c r="AA17" i="141"/>
  <c r="Y17" i="141"/>
  <c r="W17" i="141"/>
  <c r="U17" i="141"/>
  <c r="S17" i="141"/>
  <c r="Q17" i="141"/>
  <c r="O17" i="141"/>
  <c r="M17" i="141"/>
  <c r="K17" i="141"/>
  <c r="I17" i="141"/>
  <c r="G17" i="141"/>
  <c r="AK35" i="141"/>
  <c r="AI35" i="141"/>
  <c r="AG35" i="141"/>
  <c r="AE35" i="141"/>
  <c r="AC35" i="141"/>
  <c r="AA35" i="141"/>
  <c r="Y35" i="141"/>
  <c r="W35" i="141"/>
  <c r="U35" i="141"/>
  <c r="S35" i="141"/>
  <c r="Q35" i="141"/>
  <c r="O35" i="141"/>
  <c r="M35" i="141"/>
  <c r="K35" i="141"/>
  <c r="I35" i="141"/>
  <c r="G35" i="141"/>
  <c r="AK32" i="141"/>
  <c r="AI32" i="141"/>
  <c r="AG32" i="141"/>
  <c r="AE32" i="141"/>
  <c r="AC32" i="141"/>
  <c r="AA32" i="141"/>
  <c r="Y32" i="141"/>
  <c r="W32" i="141"/>
  <c r="U32" i="141"/>
  <c r="S32" i="141"/>
  <c r="Q32" i="141"/>
  <c r="O32" i="141"/>
  <c r="M32" i="141"/>
  <c r="K32" i="141"/>
  <c r="I32" i="141"/>
  <c r="G32" i="141"/>
  <c r="AK95" i="141"/>
  <c r="AI95" i="141"/>
  <c r="AG95" i="141"/>
  <c r="AE95" i="141"/>
  <c r="AC95" i="141"/>
  <c r="AA95" i="141"/>
  <c r="Y95" i="141"/>
  <c r="W95" i="141"/>
  <c r="U95" i="141"/>
  <c r="S95" i="141"/>
  <c r="Q95" i="141"/>
  <c r="O95" i="141"/>
  <c r="M95" i="141"/>
  <c r="K95" i="141"/>
  <c r="I95" i="141"/>
  <c r="G95" i="141"/>
  <c r="AK51" i="141"/>
  <c r="AI51" i="141"/>
  <c r="AG51" i="141"/>
  <c r="AE51" i="141"/>
  <c r="AC51" i="141"/>
  <c r="AA51" i="141"/>
  <c r="Y51" i="141"/>
  <c r="W51" i="141"/>
  <c r="U51" i="141"/>
  <c r="S51" i="141"/>
  <c r="Q51" i="141"/>
  <c r="O51" i="141"/>
  <c r="M51" i="141"/>
  <c r="K51" i="141"/>
  <c r="I51" i="141"/>
  <c r="G51" i="141"/>
  <c r="AK59" i="141"/>
  <c r="AI59" i="141"/>
  <c r="AG59" i="141"/>
  <c r="AE59" i="141"/>
  <c r="AC59" i="141"/>
  <c r="AA59" i="141"/>
  <c r="Y59" i="141"/>
  <c r="W59" i="141"/>
  <c r="U59" i="141"/>
  <c r="S59" i="141"/>
  <c r="Q59" i="141"/>
  <c r="O59" i="141"/>
  <c r="M59" i="141"/>
  <c r="K59" i="141"/>
  <c r="I59" i="141"/>
  <c r="G59" i="141"/>
  <c r="AK72" i="141"/>
  <c r="AI72" i="141"/>
  <c r="AG72" i="141"/>
  <c r="AE72" i="141"/>
  <c r="AC72" i="141"/>
  <c r="AA72" i="141"/>
  <c r="Y72" i="141"/>
  <c r="W72" i="141"/>
  <c r="U72" i="141"/>
  <c r="S72" i="141"/>
  <c r="Q72" i="141"/>
  <c r="O72" i="141"/>
  <c r="M72" i="141"/>
  <c r="K72" i="141"/>
  <c r="I72" i="141"/>
  <c r="G72" i="141"/>
  <c r="AK118" i="141"/>
  <c r="AI118" i="141"/>
  <c r="AG118" i="141"/>
  <c r="AE118" i="141"/>
  <c r="AC118" i="141"/>
  <c r="AA118" i="141"/>
  <c r="Y118" i="141"/>
  <c r="W118" i="141"/>
  <c r="U118" i="141"/>
  <c r="S118" i="141"/>
  <c r="Q118" i="141"/>
  <c r="O118" i="141"/>
  <c r="M118" i="141"/>
  <c r="K118" i="141"/>
  <c r="I118" i="141"/>
  <c r="G118" i="141"/>
  <c r="AK127" i="141"/>
  <c r="AI127" i="141"/>
  <c r="AG127" i="141"/>
  <c r="AE127" i="141"/>
  <c r="AC127" i="141"/>
  <c r="AA127" i="141"/>
  <c r="Y127" i="141"/>
  <c r="W127" i="141"/>
  <c r="U127" i="141"/>
  <c r="S127" i="141"/>
  <c r="Q127" i="141"/>
  <c r="O127" i="141"/>
  <c r="M127" i="141"/>
  <c r="K127" i="141"/>
  <c r="I127" i="141"/>
  <c r="G127" i="141"/>
  <c r="AK80" i="141"/>
  <c r="AI80" i="141"/>
  <c r="AG80" i="141"/>
  <c r="AE80" i="141"/>
  <c r="AC80" i="141"/>
  <c r="AA80" i="141"/>
  <c r="Y80" i="141"/>
  <c r="W80" i="141"/>
  <c r="U80" i="141"/>
  <c r="S80" i="141"/>
  <c r="Q80" i="141"/>
  <c r="O80" i="141"/>
  <c r="M80" i="141"/>
  <c r="K80" i="141"/>
  <c r="I80" i="141"/>
  <c r="G80" i="141"/>
  <c r="AK88" i="141"/>
  <c r="AI88" i="141"/>
  <c r="AG88" i="141"/>
  <c r="AE88" i="141"/>
  <c r="AC88" i="141"/>
  <c r="AA88" i="141"/>
  <c r="Y88" i="141"/>
  <c r="W88" i="141"/>
  <c r="U88" i="141"/>
  <c r="S88" i="141"/>
  <c r="Q88" i="141"/>
  <c r="O88" i="141"/>
  <c r="M88" i="141"/>
  <c r="K88" i="141"/>
  <c r="I88" i="141"/>
  <c r="G88" i="141"/>
  <c r="AK71" i="141"/>
  <c r="AI71" i="141"/>
  <c r="AG71" i="141"/>
  <c r="AE71" i="141"/>
  <c r="AC71" i="141"/>
  <c r="AA71" i="141"/>
  <c r="Y71" i="141"/>
  <c r="W71" i="141"/>
  <c r="U71" i="141"/>
  <c r="S71" i="141"/>
  <c r="Q71" i="141"/>
  <c r="O71" i="141"/>
  <c r="M71" i="141"/>
  <c r="K71" i="141"/>
  <c r="I71" i="141"/>
  <c r="G71" i="141"/>
  <c r="AK20" i="141"/>
  <c r="AI20" i="141"/>
  <c r="AG20" i="141"/>
  <c r="AE20" i="141"/>
  <c r="AC20" i="141"/>
  <c r="AA20" i="141"/>
  <c r="Y20" i="141"/>
  <c r="W20" i="141"/>
  <c r="U20" i="141"/>
  <c r="S20" i="141"/>
  <c r="Q20" i="141"/>
  <c r="O20" i="141"/>
  <c r="M20" i="141"/>
  <c r="K20" i="141"/>
  <c r="I20" i="141"/>
  <c r="G20" i="141"/>
  <c r="AK50" i="141"/>
  <c r="AI50" i="141"/>
  <c r="AG50" i="141"/>
  <c r="AE50" i="141"/>
  <c r="AC50" i="141"/>
  <c r="AA50" i="141"/>
  <c r="Y50" i="141"/>
  <c r="W50" i="141"/>
  <c r="U50" i="141"/>
  <c r="S50" i="141"/>
  <c r="Q50" i="141"/>
  <c r="O50" i="141"/>
  <c r="M50" i="141"/>
  <c r="K50" i="141"/>
  <c r="I50" i="141"/>
  <c r="G50" i="141"/>
  <c r="AK87" i="141"/>
  <c r="AI87" i="141"/>
  <c r="AG87" i="141"/>
  <c r="AE87" i="141"/>
  <c r="AC87" i="141"/>
  <c r="AA87" i="141"/>
  <c r="Y87" i="141"/>
  <c r="W87" i="141"/>
  <c r="U87" i="141"/>
  <c r="S87" i="141"/>
  <c r="Q87" i="141"/>
  <c r="O87" i="141"/>
  <c r="M87" i="141"/>
  <c r="K87" i="141"/>
  <c r="I87" i="141"/>
  <c r="G87" i="141"/>
  <c r="AK49" i="141"/>
  <c r="AI49" i="141"/>
  <c r="AG49" i="141"/>
  <c r="AE49" i="141"/>
  <c r="AC49" i="141"/>
  <c r="AA49" i="141"/>
  <c r="Y49" i="141"/>
  <c r="W49" i="141"/>
  <c r="U49" i="141"/>
  <c r="S49" i="141"/>
  <c r="Q49" i="141"/>
  <c r="O49" i="141"/>
  <c r="M49" i="141"/>
  <c r="K49" i="141"/>
  <c r="I49" i="141"/>
  <c r="G49" i="141"/>
  <c r="AK79" i="141"/>
  <c r="AI79" i="141"/>
  <c r="AG79" i="141"/>
  <c r="AE79" i="141"/>
  <c r="AC79" i="141"/>
  <c r="AA79" i="141"/>
  <c r="Y79" i="141"/>
  <c r="W79" i="141"/>
  <c r="U79" i="141"/>
  <c r="S79" i="141"/>
  <c r="Q79" i="141"/>
  <c r="O79" i="141"/>
  <c r="M79" i="141"/>
  <c r="K79" i="141"/>
  <c r="I79" i="141"/>
  <c r="G79" i="141"/>
  <c r="AK27" i="141"/>
  <c r="AI27" i="141"/>
  <c r="AG27" i="141"/>
  <c r="AE27" i="141"/>
  <c r="AC27" i="141"/>
  <c r="AA27" i="141"/>
  <c r="Y27" i="141"/>
  <c r="W27" i="141"/>
  <c r="U27" i="141"/>
  <c r="S27" i="141"/>
  <c r="Q27" i="141"/>
  <c r="O27" i="141"/>
  <c r="M27" i="141"/>
  <c r="K27" i="141"/>
  <c r="I27" i="141"/>
  <c r="G27" i="141"/>
  <c r="AK66" i="141"/>
  <c r="AI66" i="141"/>
  <c r="AG66" i="141"/>
  <c r="AE66" i="141"/>
  <c r="AC66" i="141"/>
  <c r="AA66" i="141"/>
  <c r="Y66" i="141"/>
  <c r="W66" i="141"/>
  <c r="U66" i="141"/>
  <c r="S66" i="141"/>
  <c r="Q66" i="141"/>
  <c r="O66" i="141"/>
  <c r="M66" i="141"/>
  <c r="K66" i="141"/>
  <c r="I66" i="141"/>
  <c r="G66" i="141"/>
  <c r="AK29" i="141"/>
  <c r="AI29" i="141"/>
  <c r="AG29" i="141"/>
  <c r="AE29" i="141"/>
  <c r="AC29" i="141"/>
  <c r="AA29" i="141"/>
  <c r="Y29" i="141"/>
  <c r="W29" i="141"/>
  <c r="U29" i="141"/>
  <c r="S29" i="141"/>
  <c r="Q29" i="141"/>
  <c r="O29" i="141"/>
  <c r="M29" i="141"/>
  <c r="K29" i="141"/>
  <c r="I29" i="141"/>
  <c r="G29" i="141"/>
  <c r="AK48" i="141"/>
  <c r="AI48" i="141"/>
  <c r="AG48" i="141"/>
  <c r="AE48" i="141"/>
  <c r="AC48" i="141"/>
  <c r="AA48" i="141"/>
  <c r="Y48" i="141"/>
  <c r="W48" i="141"/>
  <c r="U48" i="141"/>
  <c r="S48" i="141"/>
  <c r="Q48" i="141"/>
  <c r="O48" i="141"/>
  <c r="M48" i="141"/>
  <c r="K48" i="141"/>
  <c r="I48" i="141"/>
  <c r="G48" i="141"/>
  <c r="AK24" i="141"/>
  <c r="AI24" i="141"/>
  <c r="AG24" i="141"/>
  <c r="AE24" i="141"/>
  <c r="AC24" i="141"/>
  <c r="AA24" i="141"/>
  <c r="Y24" i="141"/>
  <c r="W24" i="141"/>
  <c r="U24" i="141"/>
  <c r="S24" i="141"/>
  <c r="Q24" i="141"/>
  <c r="O24" i="141"/>
  <c r="M24" i="141"/>
  <c r="K24" i="141"/>
  <c r="I24" i="141"/>
  <c r="G24" i="141"/>
  <c r="AK131" i="141"/>
  <c r="AI131" i="141"/>
  <c r="AG131" i="141"/>
  <c r="AE131" i="141"/>
  <c r="AC131" i="141"/>
  <c r="AA131" i="141"/>
  <c r="Y131" i="141"/>
  <c r="W131" i="141"/>
  <c r="U131" i="141"/>
  <c r="S131" i="141"/>
  <c r="Q131" i="141"/>
  <c r="O131" i="141"/>
  <c r="M131" i="141"/>
  <c r="K131" i="141"/>
  <c r="I131" i="141"/>
  <c r="G131" i="141"/>
  <c r="AK85" i="141"/>
  <c r="AI85" i="141"/>
  <c r="AG85" i="141"/>
  <c r="AE85" i="141"/>
  <c r="AC85" i="141"/>
  <c r="AA85" i="141"/>
  <c r="Y85" i="141"/>
  <c r="W85" i="141"/>
  <c r="U85" i="141"/>
  <c r="S85" i="141"/>
  <c r="Q85" i="141"/>
  <c r="O85" i="141"/>
  <c r="M85" i="141"/>
  <c r="K85" i="141"/>
  <c r="I85" i="141"/>
  <c r="G85" i="141"/>
  <c r="AK102" i="141"/>
  <c r="AI102" i="141"/>
  <c r="AG102" i="141"/>
  <c r="AE102" i="141"/>
  <c r="AC102" i="141"/>
  <c r="AA102" i="141"/>
  <c r="Y102" i="141"/>
  <c r="W102" i="141"/>
  <c r="U102" i="141"/>
  <c r="S102" i="141"/>
  <c r="Q102" i="141"/>
  <c r="O102" i="141"/>
  <c r="M102" i="141"/>
  <c r="K102" i="141"/>
  <c r="I102" i="141"/>
  <c r="G102" i="141"/>
  <c r="AK107" i="141"/>
  <c r="AI107" i="141"/>
  <c r="AG107" i="141"/>
  <c r="AE107" i="141"/>
  <c r="AC107" i="141"/>
  <c r="AA107" i="141"/>
  <c r="Y107" i="141"/>
  <c r="W107" i="141"/>
  <c r="U107" i="141"/>
  <c r="S107" i="141"/>
  <c r="Q107" i="141"/>
  <c r="O107" i="141"/>
  <c r="M107" i="141"/>
  <c r="K107" i="141"/>
  <c r="I107" i="141"/>
  <c r="G107" i="141"/>
  <c r="AK58" i="141"/>
  <c r="AI58" i="141"/>
  <c r="AG58" i="141"/>
  <c r="AE58" i="141"/>
  <c r="AC58" i="141"/>
  <c r="AA58" i="141"/>
  <c r="Y58" i="141"/>
  <c r="W58" i="141"/>
  <c r="U58" i="141"/>
  <c r="S58" i="141"/>
  <c r="Q58" i="141"/>
  <c r="O58" i="141"/>
  <c r="M58" i="141"/>
  <c r="K58" i="141"/>
  <c r="I58" i="141"/>
  <c r="G58" i="141"/>
  <c r="AK117" i="141"/>
  <c r="AI117" i="141"/>
  <c r="AG117" i="141"/>
  <c r="AE117" i="141"/>
  <c r="AC117" i="141"/>
  <c r="AA117" i="141"/>
  <c r="Y117" i="141"/>
  <c r="W117" i="141"/>
  <c r="U117" i="141"/>
  <c r="S117" i="141"/>
  <c r="Q117" i="141"/>
  <c r="O117" i="141"/>
  <c r="M117" i="141"/>
  <c r="K117" i="141"/>
  <c r="I117" i="141"/>
  <c r="G117" i="141"/>
  <c r="AK70" i="141"/>
  <c r="AI70" i="141"/>
  <c r="AG70" i="141"/>
  <c r="AE70" i="141"/>
  <c r="AC70" i="141"/>
  <c r="AA70" i="141"/>
  <c r="Y70" i="141"/>
  <c r="W70" i="141"/>
  <c r="U70" i="141"/>
  <c r="S70" i="141"/>
  <c r="Q70" i="141"/>
  <c r="O70" i="141"/>
  <c r="M70" i="141"/>
  <c r="K70" i="141"/>
  <c r="I70" i="141"/>
  <c r="G70" i="141"/>
  <c r="AK115" i="141"/>
  <c r="AI115" i="141"/>
  <c r="AG115" i="141"/>
  <c r="AE115" i="141"/>
  <c r="AC115" i="141"/>
  <c r="AA115" i="141"/>
  <c r="Y115" i="141"/>
  <c r="W115" i="141"/>
  <c r="U115" i="141"/>
  <c r="S115" i="141"/>
  <c r="Q115" i="141"/>
  <c r="O115" i="141"/>
  <c r="M115" i="141"/>
  <c r="K115" i="141"/>
  <c r="I115" i="141"/>
  <c r="G115" i="141"/>
  <c r="AK65" i="141"/>
  <c r="AI65" i="141"/>
  <c r="AG65" i="141"/>
  <c r="AE65" i="141"/>
  <c r="AC65" i="141"/>
  <c r="AA65" i="141"/>
  <c r="Y65" i="141"/>
  <c r="W65" i="141"/>
  <c r="U65" i="141"/>
  <c r="S65" i="141"/>
  <c r="Q65" i="141"/>
  <c r="O65" i="141"/>
  <c r="M65" i="141"/>
  <c r="K65" i="141"/>
  <c r="I65" i="141"/>
  <c r="G65" i="141"/>
  <c r="AK64" i="141"/>
  <c r="AI64" i="141"/>
  <c r="AG64" i="141"/>
  <c r="AE64" i="141"/>
  <c r="AC64" i="141"/>
  <c r="AA64" i="141"/>
  <c r="Y64" i="141"/>
  <c r="W64" i="141"/>
  <c r="U64" i="141"/>
  <c r="S64" i="141"/>
  <c r="Q64" i="141"/>
  <c r="O64" i="141"/>
  <c r="M64" i="141"/>
  <c r="K64" i="141"/>
  <c r="I64" i="141"/>
  <c r="G64" i="141"/>
  <c r="AK19" i="141"/>
  <c r="AI19" i="141"/>
  <c r="AG19" i="141"/>
  <c r="AE19" i="141"/>
  <c r="AC19" i="141"/>
  <c r="AA19" i="141"/>
  <c r="Y19" i="141"/>
  <c r="W19" i="141"/>
  <c r="U19" i="141"/>
  <c r="S19" i="141"/>
  <c r="Q19" i="141"/>
  <c r="O19" i="141"/>
  <c r="M19" i="141"/>
  <c r="K19" i="141"/>
  <c r="I19" i="141"/>
  <c r="G19" i="141"/>
  <c r="AK78" i="141"/>
  <c r="AI78" i="141"/>
  <c r="AG78" i="141"/>
  <c r="AE78" i="141"/>
  <c r="AC78" i="141"/>
  <c r="AA78" i="141"/>
  <c r="Y78" i="141"/>
  <c r="W78" i="141"/>
  <c r="U78" i="141"/>
  <c r="S78" i="141"/>
  <c r="Q78" i="141"/>
  <c r="O78" i="141"/>
  <c r="M78" i="141"/>
  <c r="K78" i="141"/>
  <c r="I78" i="141"/>
  <c r="G78" i="141"/>
  <c r="AK104" i="141"/>
  <c r="AI104" i="141"/>
  <c r="AG104" i="141"/>
  <c r="AE104" i="141"/>
  <c r="AC104" i="141"/>
  <c r="AA104" i="141"/>
  <c r="Y104" i="141"/>
  <c r="W104" i="141"/>
  <c r="U104" i="141"/>
  <c r="S104" i="141"/>
  <c r="Q104" i="141"/>
  <c r="O104" i="141"/>
  <c r="M104" i="141"/>
  <c r="K104" i="141"/>
  <c r="I104" i="141"/>
  <c r="G104" i="141"/>
  <c r="AK98" i="141"/>
  <c r="AI98" i="141"/>
  <c r="AG98" i="141"/>
  <c r="AE98" i="141"/>
  <c r="AC98" i="141"/>
  <c r="AA98" i="141"/>
  <c r="Y98" i="141"/>
  <c r="W98" i="141"/>
  <c r="U98" i="141"/>
  <c r="S98" i="141"/>
  <c r="Q98" i="141"/>
  <c r="O98" i="141"/>
  <c r="M98" i="141"/>
  <c r="K98" i="141"/>
  <c r="I98" i="141"/>
  <c r="G98" i="141"/>
  <c r="AK75" i="141"/>
  <c r="AI75" i="141"/>
  <c r="AG75" i="141"/>
  <c r="AE75" i="141"/>
  <c r="AC75" i="141"/>
  <c r="AA75" i="141"/>
  <c r="Y75" i="141"/>
  <c r="W75" i="141"/>
  <c r="U75" i="141"/>
  <c r="S75" i="141"/>
  <c r="Q75" i="141"/>
  <c r="O75" i="141"/>
  <c r="M75" i="141"/>
  <c r="K75" i="141"/>
  <c r="I75" i="141"/>
  <c r="G75" i="141"/>
  <c r="AK34" i="141"/>
  <c r="AI34" i="141"/>
  <c r="AG34" i="141"/>
  <c r="AE34" i="141"/>
  <c r="AC34" i="141"/>
  <c r="AA34" i="141"/>
  <c r="Y34" i="141"/>
  <c r="W34" i="141"/>
  <c r="U34" i="141"/>
  <c r="S34" i="141"/>
  <c r="Q34" i="141"/>
  <c r="O34" i="141"/>
  <c r="M34" i="141"/>
  <c r="K34" i="141"/>
  <c r="I34" i="141"/>
  <c r="G34" i="141"/>
  <c r="AK44" i="141"/>
  <c r="AI44" i="141"/>
  <c r="AG44" i="141"/>
  <c r="AE44" i="141"/>
  <c r="AC44" i="141"/>
  <c r="AA44" i="141"/>
  <c r="Y44" i="141"/>
  <c r="W44" i="141"/>
  <c r="U44" i="141"/>
  <c r="S44" i="141"/>
  <c r="Q44" i="141"/>
  <c r="O44" i="141"/>
  <c r="M44" i="141"/>
  <c r="K44" i="141"/>
  <c r="I44" i="141"/>
  <c r="G44" i="141"/>
  <c r="AK47" i="141"/>
  <c r="AI47" i="141"/>
  <c r="AG47" i="141"/>
  <c r="AE47" i="141"/>
  <c r="AC47" i="141"/>
  <c r="AA47" i="141"/>
  <c r="Y47" i="141"/>
  <c r="W47" i="141"/>
  <c r="U47" i="141"/>
  <c r="S47" i="141"/>
  <c r="Q47" i="141"/>
  <c r="O47" i="141"/>
  <c r="M47" i="141"/>
  <c r="K47" i="141"/>
  <c r="I47" i="141"/>
  <c r="G47" i="141"/>
  <c r="AK23" i="141"/>
  <c r="AI23" i="141"/>
  <c r="AG23" i="141"/>
  <c r="AE23" i="141"/>
  <c r="AC23" i="141"/>
  <c r="AA23" i="141"/>
  <c r="Y23" i="141"/>
  <c r="W23" i="141"/>
  <c r="U23" i="141"/>
  <c r="S23" i="141"/>
  <c r="Q23" i="141"/>
  <c r="O23" i="141"/>
  <c r="M23" i="141"/>
  <c r="K23" i="141"/>
  <c r="I23" i="141"/>
  <c r="G23" i="141"/>
  <c r="AK8" i="141"/>
  <c r="AI8" i="141"/>
  <c r="AG8" i="141"/>
  <c r="AE8" i="141"/>
  <c r="AC8" i="141"/>
  <c r="AA8" i="141"/>
  <c r="Y8" i="141"/>
  <c r="W8" i="141"/>
  <c r="U8" i="141"/>
  <c r="S8" i="141"/>
  <c r="Q8" i="141"/>
  <c r="O8" i="141"/>
  <c r="M8" i="141"/>
  <c r="K8" i="141"/>
  <c r="I8" i="141"/>
  <c r="G8" i="141"/>
  <c r="AK46" i="141"/>
  <c r="AI46" i="141"/>
  <c r="AG46" i="141"/>
  <c r="AE46" i="141"/>
  <c r="AC46" i="141"/>
  <c r="AA46" i="141"/>
  <c r="Y46" i="141"/>
  <c r="W46" i="141"/>
  <c r="U46" i="141"/>
  <c r="S46" i="141"/>
  <c r="Q46" i="141"/>
  <c r="O46" i="141"/>
  <c r="M46" i="141"/>
  <c r="K46" i="141"/>
  <c r="I46" i="141"/>
  <c r="G46" i="141"/>
  <c r="AK15" i="141"/>
  <c r="AI15" i="141"/>
  <c r="AG15" i="141"/>
  <c r="AE15" i="141"/>
  <c r="AC15" i="141"/>
  <c r="AA15" i="141"/>
  <c r="Y15" i="141"/>
  <c r="W15" i="141"/>
  <c r="U15" i="141"/>
  <c r="S15" i="141"/>
  <c r="Q15" i="141"/>
  <c r="O15" i="141"/>
  <c r="M15" i="141"/>
  <c r="K15" i="141"/>
  <c r="I15" i="141"/>
  <c r="G15" i="141"/>
  <c r="AK12" i="141"/>
  <c r="AI12" i="141"/>
  <c r="AG12" i="141"/>
  <c r="AE12" i="141"/>
  <c r="AC12" i="141"/>
  <c r="AA12" i="141"/>
  <c r="Y12" i="141"/>
  <c r="W12" i="141"/>
  <c r="U12" i="141"/>
  <c r="S12" i="141"/>
  <c r="Q12" i="141"/>
  <c r="O12" i="141"/>
  <c r="M12" i="141"/>
  <c r="K12" i="141"/>
  <c r="I12" i="141"/>
  <c r="G12" i="141"/>
  <c r="AK84" i="141"/>
  <c r="AI84" i="141"/>
  <c r="AG84" i="141"/>
  <c r="AE84" i="141"/>
  <c r="AC84" i="141"/>
  <c r="AA84" i="141"/>
  <c r="Y84" i="141"/>
  <c r="W84" i="141"/>
  <c r="U84" i="141"/>
  <c r="S84" i="141"/>
  <c r="Q84" i="141"/>
  <c r="O84" i="141"/>
  <c r="M84" i="141"/>
  <c r="K84" i="141"/>
  <c r="I84" i="141"/>
  <c r="G84" i="141"/>
  <c r="AK74" i="141"/>
  <c r="AI74" i="141"/>
  <c r="AG74" i="141"/>
  <c r="AE74" i="141"/>
  <c r="AC74" i="141"/>
  <c r="AA74" i="141"/>
  <c r="Y74" i="141"/>
  <c r="W74" i="141"/>
  <c r="U74" i="141"/>
  <c r="S74" i="141"/>
  <c r="Q74" i="141"/>
  <c r="O74" i="141"/>
  <c r="M74" i="141"/>
  <c r="K74" i="141"/>
  <c r="I74" i="141"/>
  <c r="G74" i="141"/>
  <c r="AK18" i="141"/>
  <c r="AI18" i="141"/>
  <c r="AG18" i="141"/>
  <c r="AE18" i="141"/>
  <c r="AC18" i="141"/>
  <c r="AA18" i="141"/>
  <c r="Y18" i="141"/>
  <c r="W18" i="141"/>
  <c r="U18" i="141"/>
  <c r="S18" i="141"/>
  <c r="Q18" i="141"/>
  <c r="O18" i="141"/>
  <c r="M18" i="141"/>
  <c r="K18" i="141"/>
  <c r="I18" i="141"/>
  <c r="G18" i="141"/>
  <c r="AK13" i="141"/>
  <c r="AI13" i="141"/>
  <c r="AG13" i="141"/>
  <c r="AE13" i="141"/>
  <c r="AC13" i="141"/>
  <c r="AA13" i="141"/>
  <c r="Y13" i="141"/>
  <c r="W13" i="141"/>
  <c r="U13" i="141"/>
  <c r="S13" i="141"/>
  <c r="Q13" i="141"/>
  <c r="O13" i="141"/>
  <c r="M13" i="141"/>
  <c r="K13" i="141"/>
  <c r="I13" i="141"/>
  <c r="G13" i="141"/>
  <c r="AK14" i="141"/>
  <c r="AI14" i="141"/>
  <c r="AG14" i="141"/>
  <c r="AE14" i="141"/>
  <c r="AC14" i="141"/>
  <c r="AA14" i="141"/>
  <c r="Y14" i="141"/>
  <c r="W14" i="141"/>
  <c r="U14" i="141"/>
  <c r="S14" i="141"/>
  <c r="Q14" i="141"/>
  <c r="O14" i="141"/>
  <c r="M14" i="141"/>
  <c r="K14" i="141"/>
  <c r="I14" i="141"/>
  <c r="G14" i="141"/>
  <c r="AK11" i="141"/>
  <c r="AI11" i="141"/>
  <c r="AG11" i="141"/>
  <c r="AE11" i="141"/>
  <c r="AC11" i="141"/>
  <c r="AA11" i="141"/>
  <c r="Y11" i="141"/>
  <c r="W11" i="141"/>
  <c r="U11" i="141"/>
  <c r="S11" i="141"/>
  <c r="Q11" i="141"/>
  <c r="O11" i="141"/>
  <c r="M11" i="141"/>
  <c r="K11" i="141"/>
  <c r="I11" i="141"/>
  <c r="G11" i="141"/>
  <c r="AK7" i="141"/>
  <c r="AI7" i="141"/>
  <c r="AG7" i="141"/>
  <c r="AE7" i="141"/>
  <c r="AC7" i="141"/>
  <c r="AA7" i="141"/>
  <c r="Y7" i="141"/>
  <c r="W7" i="141"/>
  <c r="U7" i="141"/>
  <c r="S7" i="141"/>
  <c r="Q7" i="141"/>
  <c r="O7" i="141"/>
  <c r="M7" i="141"/>
  <c r="K7" i="141"/>
  <c r="I7" i="141"/>
  <c r="G7" i="141"/>
  <c r="AK10" i="141"/>
  <c r="AI10" i="141"/>
  <c r="AG10" i="141"/>
  <c r="AE10" i="141"/>
  <c r="AC10" i="141"/>
  <c r="AA10" i="141"/>
  <c r="Y10" i="141"/>
  <c r="W10" i="141"/>
  <c r="U10" i="141"/>
  <c r="S10" i="141"/>
  <c r="Q10" i="141"/>
  <c r="O10" i="141"/>
  <c r="M10" i="141"/>
  <c r="K10" i="141"/>
  <c r="I10" i="141"/>
  <c r="G10" i="141"/>
  <c r="AK6" i="141"/>
  <c r="AI6" i="141"/>
  <c r="AG6" i="141"/>
  <c r="AE6" i="141"/>
  <c r="AC6" i="141"/>
  <c r="AA6" i="141"/>
  <c r="Y6" i="141"/>
  <c r="W6" i="141"/>
  <c r="U6" i="141"/>
  <c r="S6" i="141"/>
  <c r="Q6" i="141"/>
  <c r="O6" i="141"/>
  <c r="M6" i="141"/>
  <c r="K6" i="141"/>
  <c r="I6" i="141"/>
  <c r="G6" i="141"/>
  <c r="AK25" i="141"/>
  <c r="AI25" i="141"/>
  <c r="AG25" i="141"/>
  <c r="AE25" i="141"/>
  <c r="AC25" i="141"/>
  <c r="AA25" i="141"/>
  <c r="Y25" i="141"/>
  <c r="W25" i="141"/>
  <c r="U25" i="141"/>
  <c r="S25" i="141"/>
  <c r="Q25" i="141"/>
  <c r="O25" i="141"/>
  <c r="M25" i="141"/>
  <c r="K25" i="141"/>
  <c r="I25" i="141"/>
  <c r="G25" i="141"/>
  <c r="AK16" i="141"/>
  <c r="AI16" i="141"/>
  <c r="AG16" i="141"/>
  <c r="AE16" i="141"/>
  <c r="AC16" i="141"/>
  <c r="AA16" i="141"/>
  <c r="Y16" i="141"/>
  <c r="W16" i="141"/>
  <c r="U16" i="141"/>
  <c r="S16" i="141"/>
  <c r="Q16" i="141"/>
  <c r="O16" i="141"/>
  <c r="M16" i="141"/>
  <c r="K16" i="141"/>
  <c r="I16" i="141"/>
  <c r="G16" i="141"/>
  <c r="AK9" i="141"/>
  <c r="AI9" i="141"/>
  <c r="AG9" i="141"/>
  <c r="AE9" i="141"/>
  <c r="AC9" i="141"/>
  <c r="AA9" i="141"/>
  <c r="Y9" i="141"/>
  <c r="W9" i="141"/>
  <c r="U9" i="141"/>
  <c r="S9" i="141"/>
  <c r="Q9" i="141"/>
  <c r="O9" i="141"/>
  <c r="M9" i="141"/>
  <c r="K9" i="141"/>
  <c r="I9" i="141"/>
  <c r="G9" i="141"/>
  <c r="AK5" i="141"/>
  <c r="AI5" i="141"/>
  <c r="AG5" i="141"/>
  <c r="AE5" i="141"/>
  <c r="AC5" i="141"/>
  <c r="AA5" i="141"/>
  <c r="Y5" i="141"/>
  <c r="W5" i="141"/>
  <c r="U5" i="141"/>
  <c r="S5" i="141"/>
  <c r="Q5" i="141"/>
  <c r="O5" i="141"/>
  <c r="M5" i="141"/>
  <c r="K5" i="141"/>
  <c r="I5" i="141"/>
  <c r="G5" i="141"/>
  <c r="AL5" i="141" s="1"/>
  <c r="AK132" i="140"/>
  <c r="AI132" i="140"/>
  <c r="AG132" i="140"/>
  <c r="AE132" i="140"/>
  <c r="AC132" i="140"/>
  <c r="AA132" i="140"/>
  <c r="Y132" i="140"/>
  <c r="W132" i="140"/>
  <c r="U132" i="140"/>
  <c r="S132" i="140"/>
  <c r="Q132" i="140"/>
  <c r="O132" i="140"/>
  <c r="M132" i="140"/>
  <c r="K132" i="140"/>
  <c r="I132" i="140"/>
  <c r="G132" i="140"/>
  <c r="AK135" i="140"/>
  <c r="AI135" i="140"/>
  <c r="AG135" i="140"/>
  <c r="AE135" i="140"/>
  <c r="AC135" i="140"/>
  <c r="AA135" i="140"/>
  <c r="Y135" i="140"/>
  <c r="W135" i="140"/>
  <c r="U135" i="140"/>
  <c r="S135" i="140"/>
  <c r="Q135" i="140"/>
  <c r="O135" i="140"/>
  <c r="M135" i="140"/>
  <c r="K135" i="140"/>
  <c r="I135" i="140"/>
  <c r="G135" i="140"/>
  <c r="AK140" i="140"/>
  <c r="AI140" i="140"/>
  <c r="AG140" i="140"/>
  <c r="AE140" i="140"/>
  <c r="AC140" i="140"/>
  <c r="AA140" i="140"/>
  <c r="Y140" i="140"/>
  <c r="W140" i="140"/>
  <c r="U140" i="140"/>
  <c r="S140" i="140"/>
  <c r="Q140" i="140"/>
  <c r="O140" i="140"/>
  <c r="M140" i="140"/>
  <c r="K140" i="140"/>
  <c r="I140" i="140"/>
  <c r="G140" i="140"/>
  <c r="AK129" i="140"/>
  <c r="AI129" i="140"/>
  <c r="AG129" i="140"/>
  <c r="AE129" i="140"/>
  <c r="AC129" i="140"/>
  <c r="AA129" i="140"/>
  <c r="Y129" i="140"/>
  <c r="W129" i="140"/>
  <c r="U129" i="140"/>
  <c r="S129" i="140"/>
  <c r="Q129" i="140"/>
  <c r="O129" i="140"/>
  <c r="M129" i="140"/>
  <c r="K129" i="140"/>
  <c r="I129" i="140"/>
  <c r="G129" i="140"/>
  <c r="AK139" i="140"/>
  <c r="AI139" i="140"/>
  <c r="AG139" i="140"/>
  <c r="AE139" i="140"/>
  <c r="AC139" i="140"/>
  <c r="AA139" i="140"/>
  <c r="Y139" i="140"/>
  <c r="W139" i="140"/>
  <c r="U139" i="140"/>
  <c r="S139" i="140"/>
  <c r="Q139" i="140"/>
  <c r="O139" i="140"/>
  <c r="M139" i="140"/>
  <c r="K139" i="140"/>
  <c r="I139" i="140"/>
  <c r="G139" i="140"/>
  <c r="AK128" i="140"/>
  <c r="AI128" i="140"/>
  <c r="AG128" i="140"/>
  <c r="AE128" i="140"/>
  <c r="AC128" i="140"/>
  <c r="AA128" i="140"/>
  <c r="Y128" i="140"/>
  <c r="W128" i="140"/>
  <c r="U128" i="140"/>
  <c r="S128" i="140"/>
  <c r="Q128" i="140"/>
  <c r="O128" i="140"/>
  <c r="M128" i="140"/>
  <c r="K128" i="140"/>
  <c r="I128" i="140"/>
  <c r="G128" i="140"/>
  <c r="AK116" i="140"/>
  <c r="AI116" i="140"/>
  <c r="AG116" i="140"/>
  <c r="AE116" i="140"/>
  <c r="AC116" i="140"/>
  <c r="AA116" i="140"/>
  <c r="Y116" i="140"/>
  <c r="W116" i="140"/>
  <c r="U116" i="140"/>
  <c r="S116" i="140"/>
  <c r="Q116" i="140"/>
  <c r="O116" i="140"/>
  <c r="M116" i="140"/>
  <c r="K116" i="140"/>
  <c r="I116" i="140"/>
  <c r="G116" i="140"/>
  <c r="AK131" i="140"/>
  <c r="AI131" i="140"/>
  <c r="AG131" i="140"/>
  <c r="AE131" i="140"/>
  <c r="AC131" i="140"/>
  <c r="AA131" i="140"/>
  <c r="Y131" i="140"/>
  <c r="W131" i="140"/>
  <c r="U131" i="140"/>
  <c r="S131" i="140"/>
  <c r="Q131" i="140"/>
  <c r="O131" i="140"/>
  <c r="M131" i="140"/>
  <c r="K131" i="140"/>
  <c r="I131" i="140"/>
  <c r="G131" i="140"/>
  <c r="AK138" i="140"/>
  <c r="AI138" i="140"/>
  <c r="AG138" i="140"/>
  <c r="AE138" i="140"/>
  <c r="AC138" i="140"/>
  <c r="AA138" i="140"/>
  <c r="Y138" i="140"/>
  <c r="W138" i="140"/>
  <c r="U138" i="140"/>
  <c r="S138" i="140"/>
  <c r="Q138" i="140"/>
  <c r="O138" i="140"/>
  <c r="M138" i="140"/>
  <c r="K138" i="140"/>
  <c r="I138" i="140"/>
  <c r="G138" i="140"/>
  <c r="AK127" i="140"/>
  <c r="AI127" i="140"/>
  <c r="AG127" i="140"/>
  <c r="AE127" i="140"/>
  <c r="AC127" i="140"/>
  <c r="AA127" i="140"/>
  <c r="Y127" i="140"/>
  <c r="W127" i="140"/>
  <c r="U127" i="140"/>
  <c r="S127" i="140"/>
  <c r="Q127" i="140"/>
  <c r="O127" i="140"/>
  <c r="M127" i="140"/>
  <c r="K127" i="140"/>
  <c r="I127" i="140"/>
  <c r="G127" i="140"/>
  <c r="AK126" i="140"/>
  <c r="AI126" i="140"/>
  <c r="AG126" i="140"/>
  <c r="AE126" i="140"/>
  <c r="AC126" i="140"/>
  <c r="AA126" i="140"/>
  <c r="Y126" i="140"/>
  <c r="W126" i="140"/>
  <c r="U126" i="140"/>
  <c r="S126" i="140"/>
  <c r="Q126" i="140"/>
  <c r="O126" i="140"/>
  <c r="M126" i="140"/>
  <c r="K126" i="140"/>
  <c r="I126" i="140"/>
  <c r="G126" i="140"/>
  <c r="AK104" i="140"/>
  <c r="AI104" i="140"/>
  <c r="AG104" i="140"/>
  <c r="AE104" i="140"/>
  <c r="AC104" i="140"/>
  <c r="AA104" i="140"/>
  <c r="Y104" i="140"/>
  <c r="W104" i="140"/>
  <c r="U104" i="140"/>
  <c r="S104" i="140"/>
  <c r="Q104" i="140"/>
  <c r="O104" i="140"/>
  <c r="M104" i="140"/>
  <c r="K104" i="140"/>
  <c r="I104" i="140"/>
  <c r="G104" i="140"/>
  <c r="AK103" i="140"/>
  <c r="AI103" i="140"/>
  <c r="AG103" i="140"/>
  <c r="AE103" i="140"/>
  <c r="AC103" i="140"/>
  <c r="AA103" i="140"/>
  <c r="Y103" i="140"/>
  <c r="W103" i="140"/>
  <c r="U103" i="140"/>
  <c r="S103" i="140"/>
  <c r="Q103" i="140"/>
  <c r="O103" i="140"/>
  <c r="M103" i="140"/>
  <c r="K103" i="140"/>
  <c r="I103" i="140"/>
  <c r="G103" i="140"/>
  <c r="AK125" i="140"/>
  <c r="AI125" i="140"/>
  <c r="AG125" i="140"/>
  <c r="AE125" i="140"/>
  <c r="AC125" i="140"/>
  <c r="AA125" i="140"/>
  <c r="Y125" i="140"/>
  <c r="W125" i="140"/>
  <c r="U125" i="140"/>
  <c r="S125" i="140"/>
  <c r="Q125" i="140"/>
  <c r="O125" i="140"/>
  <c r="M125" i="140"/>
  <c r="K125" i="140"/>
  <c r="I125" i="140"/>
  <c r="G125" i="140"/>
  <c r="AK124" i="140"/>
  <c r="AI124" i="140"/>
  <c r="AG124" i="140"/>
  <c r="AE124" i="140"/>
  <c r="AC124" i="140"/>
  <c r="AA124" i="140"/>
  <c r="Y124" i="140"/>
  <c r="W124" i="140"/>
  <c r="U124" i="140"/>
  <c r="S124" i="140"/>
  <c r="Q124" i="140"/>
  <c r="O124" i="140"/>
  <c r="M124" i="140"/>
  <c r="K124" i="140"/>
  <c r="I124" i="140"/>
  <c r="G124" i="140"/>
  <c r="AK79" i="140"/>
  <c r="AI79" i="140"/>
  <c r="AG79" i="140"/>
  <c r="AE79" i="140"/>
  <c r="AC79" i="140"/>
  <c r="AA79" i="140"/>
  <c r="Y79" i="140"/>
  <c r="W79" i="140"/>
  <c r="U79" i="140"/>
  <c r="S79" i="140"/>
  <c r="Q79" i="140"/>
  <c r="O79" i="140"/>
  <c r="M79" i="140"/>
  <c r="K79" i="140"/>
  <c r="I79" i="140"/>
  <c r="G79" i="140"/>
  <c r="AK123" i="140"/>
  <c r="AI123" i="140"/>
  <c r="AG123" i="140"/>
  <c r="AE123" i="140"/>
  <c r="AC123" i="140"/>
  <c r="AA123" i="140"/>
  <c r="Y123" i="140"/>
  <c r="W123" i="140"/>
  <c r="U123" i="140"/>
  <c r="S123" i="140"/>
  <c r="Q123" i="140"/>
  <c r="O123" i="140"/>
  <c r="M123" i="140"/>
  <c r="K123" i="140"/>
  <c r="I123" i="140"/>
  <c r="G123" i="140"/>
  <c r="AK102" i="140"/>
  <c r="AI102" i="140"/>
  <c r="AG102" i="140"/>
  <c r="AE102" i="140"/>
  <c r="AC102" i="140"/>
  <c r="AA102" i="140"/>
  <c r="Y102" i="140"/>
  <c r="W102" i="140"/>
  <c r="U102" i="140"/>
  <c r="S102" i="140"/>
  <c r="Q102" i="140"/>
  <c r="O102" i="140"/>
  <c r="M102" i="140"/>
  <c r="K102" i="140"/>
  <c r="I102" i="140"/>
  <c r="G102" i="140"/>
  <c r="AK78" i="140"/>
  <c r="AI78" i="140"/>
  <c r="AG78" i="140"/>
  <c r="AE78" i="140"/>
  <c r="AC78" i="140"/>
  <c r="AA78" i="140"/>
  <c r="Y78" i="140"/>
  <c r="W78" i="140"/>
  <c r="U78" i="140"/>
  <c r="S78" i="140"/>
  <c r="Q78" i="140"/>
  <c r="O78" i="140"/>
  <c r="M78" i="140"/>
  <c r="K78" i="140"/>
  <c r="I78" i="140"/>
  <c r="G78" i="140"/>
  <c r="AK115" i="140"/>
  <c r="AI115" i="140"/>
  <c r="AG115" i="140"/>
  <c r="AE115" i="140"/>
  <c r="AC115" i="140"/>
  <c r="AA115" i="140"/>
  <c r="Y115" i="140"/>
  <c r="W115" i="140"/>
  <c r="U115" i="140"/>
  <c r="S115" i="140"/>
  <c r="Q115" i="140"/>
  <c r="O115" i="140"/>
  <c r="M115" i="140"/>
  <c r="K115" i="140"/>
  <c r="I115" i="140"/>
  <c r="G115" i="140"/>
  <c r="AK77" i="140"/>
  <c r="AI77" i="140"/>
  <c r="AG77" i="140"/>
  <c r="AE77" i="140"/>
  <c r="AC77" i="140"/>
  <c r="AA77" i="140"/>
  <c r="Y77" i="140"/>
  <c r="W77" i="140"/>
  <c r="U77" i="140"/>
  <c r="S77" i="140"/>
  <c r="Q77" i="140"/>
  <c r="O77" i="140"/>
  <c r="M77" i="140"/>
  <c r="K77" i="140"/>
  <c r="I77" i="140"/>
  <c r="G77" i="140"/>
  <c r="AK101" i="140"/>
  <c r="AI101" i="140"/>
  <c r="AG101" i="140"/>
  <c r="AE101" i="140"/>
  <c r="AC101" i="140"/>
  <c r="AA101" i="140"/>
  <c r="Y101" i="140"/>
  <c r="W101" i="140"/>
  <c r="U101" i="140"/>
  <c r="S101" i="140"/>
  <c r="Q101" i="140"/>
  <c r="O101" i="140"/>
  <c r="M101" i="140"/>
  <c r="K101" i="140"/>
  <c r="I101" i="140"/>
  <c r="G101" i="140"/>
  <c r="AK76" i="140"/>
  <c r="AI76" i="140"/>
  <c r="AG76" i="140"/>
  <c r="AE76" i="140"/>
  <c r="AC76" i="140"/>
  <c r="AA76" i="140"/>
  <c r="Y76" i="140"/>
  <c r="W76" i="140"/>
  <c r="U76" i="140"/>
  <c r="S76" i="140"/>
  <c r="Q76" i="140"/>
  <c r="O76" i="140"/>
  <c r="M76" i="140"/>
  <c r="K76" i="140"/>
  <c r="I76" i="140"/>
  <c r="G76" i="140"/>
  <c r="AK75" i="140"/>
  <c r="AI75" i="140"/>
  <c r="AG75" i="140"/>
  <c r="AE75" i="140"/>
  <c r="AC75" i="140"/>
  <c r="AA75" i="140"/>
  <c r="Y75" i="140"/>
  <c r="W75" i="140"/>
  <c r="U75" i="140"/>
  <c r="S75" i="140"/>
  <c r="Q75" i="140"/>
  <c r="O75" i="140"/>
  <c r="M75" i="140"/>
  <c r="K75" i="140"/>
  <c r="I75" i="140"/>
  <c r="G75" i="140"/>
  <c r="AK58" i="140"/>
  <c r="AI58" i="140"/>
  <c r="AG58" i="140"/>
  <c r="AE58" i="140"/>
  <c r="AC58" i="140"/>
  <c r="AA58" i="140"/>
  <c r="Y58" i="140"/>
  <c r="W58" i="140"/>
  <c r="U58" i="140"/>
  <c r="S58" i="140"/>
  <c r="Q58" i="140"/>
  <c r="O58" i="140"/>
  <c r="M58" i="140"/>
  <c r="K58" i="140"/>
  <c r="I58" i="140"/>
  <c r="G58" i="140"/>
  <c r="AK32" i="140"/>
  <c r="AI32" i="140"/>
  <c r="AG32" i="140"/>
  <c r="AE32" i="140"/>
  <c r="AC32" i="140"/>
  <c r="AA32" i="140"/>
  <c r="Y32" i="140"/>
  <c r="W32" i="140"/>
  <c r="U32" i="140"/>
  <c r="S32" i="140"/>
  <c r="Q32" i="140"/>
  <c r="O32" i="140"/>
  <c r="M32" i="140"/>
  <c r="K32" i="140"/>
  <c r="I32" i="140"/>
  <c r="G32" i="140"/>
  <c r="AK134" i="140"/>
  <c r="AI134" i="140"/>
  <c r="AG134" i="140"/>
  <c r="AE134" i="140"/>
  <c r="AC134" i="140"/>
  <c r="AA134" i="140"/>
  <c r="Y134" i="140"/>
  <c r="W134" i="140"/>
  <c r="U134" i="140"/>
  <c r="S134" i="140"/>
  <c r="Q134" i="140"/>
  <c r="O134" i="140"/>
  <c r="M134" i="140"/>
  <c r="K134" i="140"/>
  <c r="I134" i="140"/>
  <c r="G134" i="140"/>
  <c r="AK133" i="140"/>
  <c r="AI133" i="140"/>
  <c r="AG133" i="140"/>
  <c r="AE133" i="140"/>
  <c r="AC133" i="140"/>
  <c r="AA133" i="140"/>
  <c r="Y133" i="140"/>
  <c r="W133" i="140"/>
  <c r="U133" i="140"/>
  <c r="S133" i="140"/>
  <c r="Q133" i="140"/>
  <c r="O133" i="140"/>
  <c r="M133" i="140"/>
  <c r="K133" i="140"/>
  <c r="I133" i="140"/>
  <c r="G133" i="140"/>
  <c r="AK74" i="140"/>
  <c r="AI74" i="140"/>
  <c r="AG74" i="140"/>
  <c r="AE74" i="140"/>
  <c r="AC74" i="140"/>
  <c r="AA74" i="140"/>
  <c r="Y74" i="140"/>
  <c r="W74" i="140"/>
  <c r="U74" i="140"/>
  <c r="S74" i="140"/>
  <c r="Q74" i="140"/>
  <c r="O74" i="140"/>
  <c r="M74" i="140"/>
  <c r="K74" i="140"/>
  <c r="I74" i="140"/>
  <c r="G74" i="140"/>
  <c r="AK73" i="140"/>
  <c r="AI73" i="140"/>
  <c r="AG73" i="140"/>
  <c r="AE73" i="140"/>
  <c r="AC73" i="140"/>
  <c r="AA73" i="140"/>
  <c r="Y73" i="140"/>
  <c r="W73" i="140"/>
  <c r="U73" i="140"/>
  <c r="S73" i="140"/>
  <c r="Q73" i="140"/>
  <c r="O73" i="140"/>
  <c r="M73" i="140"/>
  <c r="K73" i="140"/>
  <c r="I73" i="140"/>
  <c r="G73" i="140"/>
  <c r="AK72" i="140"/>
  <c r="AI72" i="140"/>
  <c r="AG72" i="140"/>
  <c r="AE72" i="140"/>
  <c r="AC72" i="140"/>
  <c r="AA72" i="140"/>
  <c r="Y72" i="140"/>
  <c r="W72" i="140"/>
  <c r="U72" i="140"/>
  <c r="S72" i="140"/>
  <c r="Q72" i="140"/>
  <c r="O72" i="140"/>
  <c r="M72" i="140"/>
  <c r="K72" i="140"/>
  <c r="I72" i="140"/>
  <c r="G72" i="140"/>
  <c r="AK114" i="140"/>
  <c r="AI114" i="140"/>
  <c r="AG114" i="140"/>
  <c r="AE114" i="140"/>
  <c r="AC114" i="140"/>
  <c r="AA114" i="140"/>
  <c r="Y114" i="140"/>
  <c r="W114" i="140"/>
  <c r="U114" i="140"/>
  <c r="S114" i="140"/>
  <c r="Q114" i="140"/>
  <c r="O114" i="140"/>
  <c r="M114" i="140"/>
  <c r="K114" i="140"/>
  <c r="I114" i="140"/>
  <c r="G114" i="140"/>
  <c r="AK57" i="140"/>
  <c r="AI57" i="140"/>
  <c r="AG57" i="140"/>
  <c r="AE57" i="140"/>
  <c r="AC57" i="140"/>
  <c r="AA57" i="140"/>
  <c r="Y57" i="140"/>
  <c r="W57" i="140"/>
  <c r="U57" i="140"/>
  <c r="S57" i="140"/>
  <c r="Q57" i="140"/>
  <c r="O57" i="140"/>
  <c r="M57" i="140"/>
  <c r="K57" i="140"/>
  <c r="I57" i="140"/>
  <c r="G57" i="140"/>
  <c r="AK100" i="140"/>
  <c r="AI100" i="140"/>
  <c r="AG100" i="140"/>
  <c r="AE100" i="140"/>
  <c r="AC100" i="140"/>
  <c r="AA100" i="140"/>
  <c r="Y100" i="140"/>
  <c r="W100" i="140"/>
  <c r="U100" i="140"/>
  <c r="S100" i="140"/>
  <c r="Q100" i="140"/>
  <c r="O100" i="140"/>
  <c r="M100" i="140"/>
  <c r="K100" i="140"/>
  <c r="I100" i="140"/>
  <c r="G100" i="140"/>
  <c r="AK71" i="140"/>
  <c r="AI71" i="140"/>
  <c r="AG71" i="140"/>
  <c r="AE71" i="140"/>
  <c r="AC71" i="140"/>
  <c r="AA71" i="140"/>
  <c r="Y71" i="140"/>
  <c r="W71" i="140"/>
  <c r="U71" i="140"/>
  <c r="S71" i="140"/>
  <c r="Q71" i="140"/>
  <c r="O71" i="140"/>
  <c r="M71" i="140"/>
  <c r="K71" i="140"/>
  <c r="I71" i="140"/>
  <c r="G71" i="140"/>
  <c r="AK70" i="140"/>
  <c r="AI70" i="140"/>
  <c r="AG70" i="140"/>
  <c r="AE70" i="140"/>
  <c r="AC70" i="140"/>
  <c r="AA70" i="140"/>
  <c r="Y70" i="140"/>
  <c r="W70" i="140"/>
  <c r="U70" i="140"/>
  <c r="S70" i="140"/>
  <c r="Q70" i="140"/>
  <c r="O70" i="140"/>
  <c r="M70" i="140"/>
  <c r="K70" i="140"/>
  <c r="I70" i="140"/>
  <c r="G70" i="140"/>
  <c r="AK122" i="140"/>
  <c r="AI122" i="140"/>
  <c r="AG122" i="140"/>
  <c r="AE122" i="140"/>
  <c r="AC122" i="140"/>
  <c r="AA122" i="140"/>
  <c r="Y122" i="140"/>
  <c r="W122" i="140"/>
  <c r="U122" i="140"/>
  <c r="S122" i="140"/>
  <c r="Q122" i="140"/>
  <c r="O122" i="140"/>
  <c r="M122" i="140"/>
  <c r="K122" i="140"/>
  <c r="I122" i="140"/>
  <c r="G122" i="140"/>
  <c r="AK99" i="140"/>
  <c r="AI99" i="140"/>
  <c r="AG99" i="140"/>
  <c r="AE99" i="140"/>
  <c r="AC99" i="140"/>
  <c r="AA99" i="140"/>
  <c r="Y99" i="140"/>
  <c r="W99" i="140"/>
  <c r="U99" i="140"/>
  <c r="S99" i="140"/>
  <c r="Q99" i="140"/>
  <c r="O99" i="140"/>
  <c r="M99" i="140"/>
  <c r="K99" i="140"/>
  <c r="I99" i="140"/>
  <c r="G99" i="140"/>
  <c r="AK98" i="140"/>
  <c r="AI98" i="140"/>
  <c r="AE98" i="140"/>
  <c r="AC98" i="140"/>
  <c r="AA98" i="140"/>
  <c r="Y98" i="140"/>
  <c r="W98" i="140"/>
  <c r="U98" i="140"/>
  <c r="S98" i="140"/>
  <c r="Q98" i="140"/>
  <c r="O98" i="140"/>
  <c r="M98" i="140"/>
  <c r="K98" i="140"/>
  <c r="I98" i="140"/>
  <c r="G98" i="140"/>
  <c r="AK45" i="140"/>
  <c r="AI45" i="140"/>
  <c r="AG45" i="140"/>
  <c r="AE45" i="140"/>
  <c r="AC45" i="140"/>
  <c r="AA45" i="140"/>
  <c r="Y45" i="140"/>
  <c r="W45" i="140"/>
  <c r="U45" i="140"/>
  <c r="S45" i="140"/>
  <c r="Q45" i="140"/>
  <c r="O45" i="140"/>
  <c r="M45" i="140"/>
  <c r="K45" i="140"/>
  <c r="I45" i="140"/>
  <c r="G45" i="140"/>
  <c r="AK20" i="140"/>
  <c r="AI20" i="140"/>
  <c r="AG20" i="140"/>
  <c r="AE20" i="140"/>
  <c r="AC20" i="140"/>
  <c r="AA20" i="140"/>
  <c r="Y20" i="140"/>
  <c r="W20" i="140"/>
  <c r="U20" i="140"/>
  <c r="S20" i="140"/>
  <c r="Q20" i="140"/>
  <c r="O20" i="140"/>
  <c r="M20" i="140"/>
  <c r="K20" i="140"/>
  <c r="I20" i="140"/>
  <c r="G20" i="140"/>
  <c r="AK69" i="140"/>
  <c r="AI69" i="140"/>
  <c r="AG69" i="140"/>
  <c r="AE69" i="140"/>
  <c r="AC69" i="140"/>
  <c r="AA69" i="140"/>
  <c r="Y69" i="140"/>
  <c r="W69" i="140"/>
  <c r="U69" i="140"/>
  <c r="S69" i="140"/>
  <c r="Q69" i="140"/>
  <c r="O69" i="140"/>
  <c r="M69" i="140"/>
  <c r="K69" i="140"/>
  <c r="I69" i="140"/>
  <c r="G69" i="140"/>
  <c r="AK19" i="140"/>
  <c r="AI19" i="140"/>
  <c r="AG19" i="140"/>
  <c r="AE19" i="140"/>
  <c r="AC19" i="140"/>
  <c r="AA19" i="140"/>
  <c r="Y19" i="140"/>
  <c r="W19" i="140"/>
  <c r="U19" i="140"/>
  <c r="S19" i="140"/>
  <c r="Q19" i="140"/>
  <c r="O19" i="140"/>
  <c r="M19" i="140"/>
  <c r="K19" i="140"/>
  <c r="I19" i="140"/>
  <c r="G19" i="140"/>
  <c r="AK68" i="140"/>
  <c r="AI68" i="140"/>
  <c r="AG68" i="140"/>
  <c r="AE68" i="140"/>
  <c r="AC68" i="140"/>
  <c r="AA68" i="140"/>
  <c r="Y68" i="140"/>
  <c r="W68" i="140"/>
  <c r="U68" i="140"/>
  <c r="S68" i="140"/>
  <c r="Q68" i="140"/>
  <c r="O68" i="140"/>
  <c r="M68" i="140"/>
  <c r="K68" i="140"/>
  <c r="I68" i="140"/>
  <c r="G68" i="140"/>
  <c r="AK130" i="140"/>
  <c r="AI130" i="140"/>
  <c r="AG130" i="140"/>
  <c r="AE130" i="140"/>
  <c r="AC130" i="140"/>
  <c r="AA130" i="140"/>
  <c r="Y130" i="140"/>
  <c r="W130" i="140"/>
  <c r="U130" i="140"/>
  <c r="S130" i="140"/>
  <c r="Q130" i="140"/>
  <c r="O130" i="140"/>
  <c r="M130" i="140"/>
  <c r="K130" i="140"/>
  <c r="I130" i="140"/>
  <c r="G130" i="140"/>
  <c r="AK121" i="140"/>
  <c r="AI121" i="140"/>
  <c r="AG121" i="140"/>
  <c r="AE121" i="140"/>
  <c r="AC121" i="140"/>
  <c r="AA121" i="140"/>
  <c r="Y121" i="140"/>
  <c r="W121" i="140"/>
  <c r="U121" i="140"/>
  <c r="S121" i="140"/>
  <c r="Q121" i="140"/>
  <c r="O121" i="140"/>
  <c r="M121" i="140"/>
  <c r="K121" i="140"/>
  <c r="I121" i="140"/>
  <c r="G121" i="140"/>
  <c r="AK97" i="140"/>
  <c r="AI97" i="140"/>
  <c r="AG97" i="140"/>
  <c r="AE97" i="140"/>
  <c r="AC97" i="140"/>
  <c r="AA97" i="140"/>
  <c r="Y97" i="140"/>
  <c r="W97" i="140"/>
  <c r="U97" i="140"/>
  <c r="S97" i="140"/>
  <c r="Q97" i="140"/>
  <c r="O97" i="140"/>
  <c r="M97" i="140"/>
  <c r="K97" i="140"/>
  <c r="I97" i="140"/>
  <c r="G97" i="140"/>
  <c r="AK113" i="140"/>
  <c r="AI113" i="140"/>
  <c r="AG113" i="140"/>
  <c r="AE113" i="140"/>
  <c r="AC113" i="140"/>
  <c r="AA113" i="140"/>
  <c r="Y113" i="140"/>
  <c r="W113" i="140"/>
  <c r="U113" i="140"/>
  <c r="S113" i="140"/>
  <c r="Q113" i="140"/>
  <c r="O113" i="140"/>
  <c r="M113" i="140"/>
  <c r="K113" i="140"/>
  <c r="I113" i="140"/>
  <c r="G113" i="140"/>
  <c r="AK96" i="140"/>
  <c r="AI96" i="140"/>
  <c r="AG96" i="140"/>
  <c r="AE96" i="140"/>
  <c r="AC96" i="140"/>
  <c r="AA96" i="140"/>
  <c r="Y96" i="140"/>
  <c r="W96" i="140"/>
  <c r="U96" i="140"/>
  <c r="S96" i="140"/>
  <c r="Q96" i="140"/>
  <c r="O96" i="140"/>
  <c r="M96" i="140"/>
  <c r="K96" i="140"/>
  <c r="I96" i="140"/>
  <c r="G96" i="140"/>
  <c r="AK95" i="140"/>
  <c r="AI95" i="140"/>
  <c r="AG95" i="140"/>
  <c r="AE95" i="140"/>
  <c r="AC95" i="140"/>
  <c r="AA95" i="140"/>
  <c r="Y95" i="140"/>
  <c r="W95" i="140"/>
  <c r="U95" i="140"/>
  <c r="S95" i="140"/>
  <c r="Q95" i="140"/>
  <c r="O95" i="140"/>
  <c r="M95" i="140"/>
  <c r="K95" i="140"/>
  <c r="I95" i="140"/>
  <c r="G95" i="140"/>
  <c r="AK56" i="140"/>
  <c r="AI56" i="140"/>
  <c r="AG56" i="140"/>
  <c r="AE56" i="140"/>
  <c r="AC56" i="140"/>
  <c r="AA56" i="140"/>
  <c r="Y56" i="140"/>
  <c r="W56" i="140"/>
  <c r="U56" i="140"/>
  <c r="S56" i="140"/>
  <c r="Q56" i="140"/>
  <c r="O56" i="140"/>
  <c r="M56" i="140"/>
  <c r="K56" i="140"/>
  <c r="I56" i="140"/>
  <c r="G56" i="140"/>
  <c r="AK67" i="140"/>
  <c r="AI67" i="140"/>
  <c r="AG67" i="140"/>
  <c r="AE67" i="140"/>
  <c r="AC67" i="140"/>
  <c r="AA67" i="140"/>
  <c r="Y67" i="140"/>
  <c r="W67" i="140"/>
  <c r="U67" i="140"/>
  <c r="S67" i="140"/>
  <c r="Q67" i="140"/>
  <c r="O67" i="140"/>
  <c r="M67" i="140"/>
  <c r="K67" i="140"/>
  <c r="I67" i="140"/>
  <c r="G67" i="140"/>
  <c r="AK94" i="140"/>
  <c r="AI94" i="140"/>
  <c r="AG94" i="140"/>
  <c r="AE94" i="140"/>
  <c r="AC94" i="140"/>
  <c r="AA94" i="140"/>
  <c r="Y94" i="140"/>
  <c r="W94" i="140"/>
  <c r="U94" i="140"/>
  <c r="S94" i="140"/>
  <c r="Q94" i="140"/>
  <c r="O94" i="140"/>
  <c r="M94" i="140"/>
  <c r="K94" i="140"/>
  <c r="I94" i="140"/>
  <c r="G94" i="140"/>
  <c r="AK112" i="140"/>
  <c r="AI112" i="140"/>
  <c r="AG112" i="140"/>
  <c r="AE112" i="140"/>
  <c r="AC112" i="140"/>
  <c r="AA112" i="140"/>
  <c r="Y112" i="140"/>
  <c r="W112" i="140"/>
  <c r="U112" i="140"/>
  <c r="S112" i="140"/>
  <c r="Q112" i="140"/>
  <c r="O112" i="140"/>
  <c r="M112" i="140"/>
  <c r="K112" i="140"/>
  <c r="I112" i="140"/>
  <c r="G112" i="140"/>
  <c r="AK44" i="140"/>
  <c r="AI44" i="140"/>
  <c r="AG44" i="140"/>
  <c r="AE44" i="140"/>
  <c r="AC44" i="140"/>
  <c r="AA44" i="140"/>
  <c r="Y44" i="140"/>
  <c r="W44" i="140"/>
  <c r="U44" i="140"/>
  <c r="S44" i="140"/>
  <c r="Q44" i="140"/>
  <c r="O44" i="140"/>
  <c r="M44" i="140"/>
  <c r="K44" i="140"/>
  <c r="I44" i="140"/>
  <c r="G44" i="140"/>
  <c r="AK31" i="140"/>
  <c r="AI31" i="140"/>
  <c r="AG31" i="140"/>
  <c r="AE31" i="140"/>
  <c r="AC31" i="140"/>
  <c r="AA31" i="140"/>
  <c r="Y31" i="140"/>
  <c r="W31" i="140"/>
  <c r="U31" i="140"/>
  <c r="S31" i="140"/>
  <c r="Q31" i="140"/>
  <c r="O31" i="140"/>
  <c r="M31" i="140"/>
  <c r="K31" i="140"/>
  <c r="I31" i="140"/>
  <c r="G31" i="140"/>
  <c r="AK66" i="140"/>
  <c r="AI66" i="140"/>
  <c r="AG66" i="140"/>
  <c r="AE66" i="140"/>
  <c r="AC66" i="140"/>
  <c r="AA66" i="140"/>
  <c r="Y66" i="140"/>
  <c r="W66" i="140"/>
  <c r="U66" i="140"/>
  <c r="S66" i="140"/>
  <c r="Q66" i="140"/>
  <c r="O66" i="140"/>
  <c r="M66" i="140"/>
  <c r="K66" i="140"/>
  <c r="I66" i="140"/>
  <c r="G66" i="140"/>
  <c r="AK111" i="140"/>
  <c r="AI111" i="140"/>
  <c r="AG111" i="140"/>
  <c r="AE111" i="140"/>
  <c r="AC111" i="140"/>
  <c r="AA111" i="140"/>
  <c r="Y111" i="140"/>
  <c r="W111" i="140"/>
  <c r="U111" i="140"/>
  <c r="S111" i="140"/>
  <c r="Q111" i="140"/>
  <c r="O111" i="140"/>
  <c r="M111" i="140"/>
  <c r="K111" i="140"/>
  <c r="I111" i="140"/>
  <c r="G111" i="140"/>
  <c r="AK65" i="140"/>
  <c r="AI65" i="140"/>
  <c r="AG65" i="140"/>
  <c r="AE65" i="140"/>
  <c r="AC65" i="140"/>
  <c r="AA65" i="140"/>
  <c r="Y65" i="140"/>
  <c r="W65" i="140"/>
  <c r="U65" i="140"/>
  <c r="S65" i="140"/>
  <c r="Q65" i="140"/>
  <c r="O65" i="140"/>
  <c r="M65" i="140"/>
  <c r="K65" i="140"/>
  <c r="I65" i="140"/>
  <c r="G65" i="140"/>
  <c r="AK93" i="140"/>
  <c r="AI93" i="140"/>
  <c r="AG93" i="140"/>
  <c r="AE93" i="140"/>
  <c r="AC93" i="140"/>
  <c r="AA93" i="140"/>
  <c r="Y93" i="140"/>
  <c r="W93" i="140"/>
  <c r="U93" i="140"/>
  <c r="S93" i="140"/>
  <c r="Q93" i="140"/>
  <c r="O93" i="140"/>
  <c r="M93" i="140"/>
  <c r="K93" i="140"/>
  <c r="I93" i="140"/>
  <c r="G93" i="140"/>
  <c r="AK55" i="140"/>
  <c r="AI55" i="140"/>
  <c r="AG55" i="140"/>
  <c r="AE55" i="140"/>
  <c r="AC55" i="140"/>
  <c r="AA55" i="140"/>
  <c r="Y55" i="140"/>
  <c r="W55" i="140"/>
  <c r="U55" i="140"/>
  <c r="S55" i="140"/>
  <c r="Q55" i="140"/>
  <c r="O55" i="140"/>
  <c r="M55" i="140"/>
  <c r="K55" i="140"/>
  <c r="I55" i="140"/>
  <c r="G55" i="140"/>
  <c r="AK120" i="140"/>
  <c r="AI120" i="140"/>
  <c r="AG120" i="140"/>
  <c r="AE120" i="140"/>
  <c r="AC120" i="140"/>
  <c r="AA120" i="140"/>
  <c r="Y120" i="140"/>
  <c r="W120" i="140"/>
  <c r="U120" i="140"/>
  <c r="S120" i="140"/>
  <c r="Q120" i="140"/>
  <c r="O120" i="140"/>
  <c r="M120" i="140"/>
  <c r="K120" i="140"/>
  <c r="I120" i="140"/>
  <c r="G120" i="140"/>
  <c r="AK64" i="140"/>
  <c r="AI64" i="140"/>
  <c r="AG64" i="140"/>
  <c r="AE64" i="140"/>
  <c r="AC64" i="140"/>
  <c r="AA64" i="140"/>
  <c r="Y64" i="140"/>
  <c r="W64" i="140"/>
  <c r="U64" i="140"/>
  <c r="S64" i="140"/>
  <c r="Q64" i="140"/>
  <c r="O64" i="140"/>
  <c r="M64" i="140"/>
  <c r="K64" i="140"/>
  <c r="I64" i="140"/>
  <c r="G64" i="140"/>
  <c r="AK54" i="140"/>
  <c r="AI54" i="140"/>
  <c r="AG54" i="140"/>
  <c r="AE54" i="140"/>
  <c r="AC54" i="140"/>
  <c r="AA54" i="140"/>
  <c r="Y54" i="140"/>
  <c r="W54" i="140"/>
  <c r="U54" i="140"/>
  <c r="S54" i="140"/>
  <c r="Q54" i="140"/>
  <c r="O54" i="140"/>
  <c r="M54" i="140"/>
  <c r="K54" i="140"/>
  <c r="I54" i="140"/>
  <c r="G54" i="140"/>
  <c r="AK30" i="140"/>
  <c r="AI30" i="140"/>
  <c r="AG30" i="140"/>
  <c r="AE30" i="140"/>
  <c r="AC30" i="140"/>
  <c r="AA30" i="140"/>
  <c r="Y30" i="140"/>
  <c r="W30" i="140"/>
  <c r="U30" i="140"/>
  <c r="S30" i="140"/>
  <c r="Q30" i="140"/>
  <c r="O30" i="140"/>
  <c r="M30" i="140"/>
  <c r="K30" i="140"/>
  <c r="I30" i="140"/>
  <c r="G30" i="140"/>
  <c r="AK43" i="140"/>
  <c r="AI43" i="140"/>
  <c r="AG43" i="140"/>
  <c r="AE43" i="140"/>
  <c r="AC43" i="140"/>
  <c r="AA43" i="140"/>
  <c r="Y43" i="140"/>
  <c r="W43" i="140"/>
  <c r="U43" i="140"/>
  <c r="S43" i="140"/>
  <c r="Q43" i="140"/>
  <c r="O43" i="140"/>
  <c r="M43" i="140"/>
  <c r="K43" i="140"/>
  <c r="I43" i="140"/>
  <c r="G43" i="140"/>
  <c r="AK119" i="140"/>
  <c r="AI119" i="140"/>
  <c r="AG119" i="140"/>
  <c r="AE119" i="140"/>
  <c r="AC119" i="140"/>
  <c r="AA119" i="140"/>
  <c r="Y119" i="140"/>
  <c r="W119" i="140"/>
  <c r="U119" i="140"/>
  <c r="S119" i="140"/>
  <c r="Q119" i="140"/>
  <c r="O119" i="140"/>
  <c r="M119" i="140"/>
  <c r="K119" i="140"/>
  <c r="I119" i="140"/>
  <c r="G119" i="140"/>
  <c r="AK110" i="140"/>
  <c r="AI110" i="140"/>
  <c r="AG110" i="140"/>
  <c r="AE110" i="140"/>
  <c r="AC110" i="140"/>
  <c r="AA110" i="140"/>
  <c r="Y110" i="140"/>
  <c r="W110" i="140"/>
  <c r="U110" i="140"/>
  <c r="S110" i="140"/>
  <c r="Q110" i="140"/>
  <c r="O110" i="140"/>
  <c r="M110" i="140"/>
  <c r="K110" i="140"/>
  <c r="I110" i="140"/>
  <c r="G110" i="140"/>
  <c r="AK53" i="140"/>
  <c r="AI53" i="140"/>
  <c r="AG53" i="140"/>
  <c r="AE53" i="140"/>
  <c r="AC53" i="140"/>
  <c r="AA53" i="140"/>
  <c r="Y53" i="140"/>
  <c r="W53" i="140"/>
  <c r="U53" i="140"/>
  <c r="S53" i="140"/>
  <c r="Q53" i="140"/>
  <c r="O53" i="140"/>
  <c r="M53" i="140"/>
  <c r="K53" i="140"/>
  <c r="I53" i="140"/>
  <c r="G53" i="140"/>
  <c r="AK92" i="140"/>
  <c r="AI92" i="140"/>
  <c r="AG92" i="140"/>
  <c r="AE92" i="140"/>
  <c r="AC92" i="140"/>
  <c r="AA92" i="140"/>
  <c r="Y92" i="140"/>
  <c r="W92" i="140"/>
  <c r="U92" i="140"/>
  <c r="S92" i="140"/>
  <c r="Q92" i="140"/>
  <c r="O92" i="140"/>
  <c r="M92" i="140"/>
  <c r="K92" i="140"/>
  <c r="I92" i="140"/>
  <c r="G92" i="140"/>
  <c r="AK118" i="140"/>
  <c r="AI118" i="140"/>
  <c r="AG118" i="140"/>
  <c r="AE118" i="140"/>
  <c r="AC118" i="140"/>
  <c r="AA118" i="140"/>
  <c r="Y118" i="140"/>
  <c r="W118" i="140"/>
  <c r="U118" i="140"/>
  <c r="S118" i="140"/>
  <c r="Q118" i="140"/>
  <c r="O118" i="140"/>
  <c r="M118" i="140"/>
  <c r="K118" i="140"/>
  <c r="I118" i="140"/>
  <c r="G118" i="140"/>
  <c r="AK42" i="140"/>
  <c r="AI42" i="140"/>
  <c r="AG42" i="140"/>
  <c r="AE42" i="140"/>
  <c r="AC42" i="140"/>
  <c r="AA42" i="140"/>
  <c r="Y42" i="140"/>
  <c r="W42" i="140"/>
  <c r="U42" i="140"/>
  <c r="S42" i="140"/>
  <c r="Q42" i="140"/>
  <c r="O42" i="140"/>
  <c r="M42" i="140"/>
  <c r="K42" i="140"/>
  <c r="I42" i="140"/>
  <c r="G42" i="140"/>
  <c r="AK63" i="140"/>
  <c r="AI63" i="140"/>
  <c r="AG63" i="140"/>
  <c r="AE63" i="140"/>
  <c r="AC63" i="140"/>
  <c r="AA63" i="140"/>
  <c r="Y63" i="140"/>
  <c r="W63" i="140"/>
  <c r="U63" i="140"/>
  <c r="S63" i="140"/>
  <c r="Q63" i="140"/>
  <c r="O63" i="140"/>
  <c r="M63" i="140"/>
  <c r="K63" i="140"/>
  <c r="I63" i="140"/>
  <c r="G63" i="140"/>
  <c r="AK29" i="140"/>
  <c r="AI29" i="140"/>
  <c r="AG29" i="140"/>
  <c r="AE29" i="140"/>
  <c r="AC29" i="140"/>
  <c r="AA29" i="140"/>
  <c r="Y29" i="140"/>
  <c r="W29" i="140"/>
  <c r="U29" i="140"/>
  <c r="S29" i="140"/>
  <c r="Q29" i="140"/>
  <c r="O29" i="140"/>
  <c r="M29" i="140"/>
  <c r="K29" i="140"/>
  <c r="I29" i="140"/>
  <c r="G29" i="140"/>
  <c r="AK91" i="140"/>
  <c r="AI91" i="140"/>
  <c r="AG91" i="140"/>
  <c r="AE91" i="140"/>
  <c r="AC91" i="140"/>
  <c r="AA91" i="140"/>
  <c r="Y91" i="140"/>
  <c r="W91" i="140"/>
  <c r="U91" i="140"/>
  <c r="S91" i="140"/>
  <c r="Q91" i="140"/>
  <c r="O91" i="140"/>
  <c r="M91" i="140"/>
  <c r="K91" i="140"/>
  <c r="I91" i="140"/>
  <c r="G91" i="140"/>
  <c r="AK90" i="140"/>
  <c r="AI90" i="140"/>
  <c r="AG90" i="140"/>
  <c r="AE90" i="140"/>
  <c r="AC90" i="140"/>
  <c r="AA90" i="140"/>
  <c r="Y90" i="140"/>
  <c r="W90" i="140"/>
  <c r="U90" i="140"/>
  <c r="S90" i="140"/>
  <c r="Q90" i="140"/>
  <c r="O90" i="140"/>
  <c r="M90" i="140"/>
  <c r="K90" i="140"/>
  <c r="I90" i="140"/>
  <c r="G90" i="140"/>
  <c r="AK89" i="140"/>
  <c r="AI89" i="140"/>
  <c r="AG89" i="140"/>
  <c r="AE89" i="140"/>
  <c r="AC89" i="140"/>
  <c r="AA89" i="140"/>
  <c r="Y89" i="140"/>
  <c r="W89" i="140"/>
  <c r="U89" i="140"/>
  <c r="S89" i="140"/>
  <c r="Q89" i="140"/>
  <c r="O89" i="140"/>
  <c r="M89" i="140"/>
  <c r="K89" i="140"/>
  <c r="I89" i="140"/>
  <c r="G89" i="140"/>
  <c r="AK52" i="140"/>
  <c r="AI52" i="140"/>
  <c r="AG52" i="140"/>
  <c r="AE52" i="140"/>
  <c r="AC52" i="140"/>
  <c r="AA52" i="140"/>
  <c r="Y52" i="140"/>
  <c r="W52" i="140"/>
  <c r="U52" i="140"/>
  <c r="S52" i="140"/>
  <c r="Q52" i="140"/>
  <c r="O52" i="140"/>
  <c r="M52" i="140"/>
  <c r="K52" i="140"/>
  <c r="I52" i="140"/>
  <c r="G52" i="140"/>
  <c r="AK88" i="140"/>
  <c r="AI88" i="140"/>
  <c r="AG88" i="140"/>
  <c r="AE88" i="140"/>
  <c r="AC88" i="140"/>
  <c r="AA88" i="140"/>
  <c r="Y88" i="140"/>
  <c r="W88" i="140"/>
  <c r="U88" i="140"/>
  <c r="S88" i="140"/>
  <c r="Q88" i="140"/>
  <c r="O88" i="140"/>
  <c r="M88" i="140"/>
  <c r="K88" i="140"/>
  <c r="I88" i="140"/>
  <c r="G88" i="140"/>
  <c r="AK41" i="140"/>
  <c r="AI41" i="140"/>
  <c r="AG41" i="140"/>
  <c r="AE41" i="140"/>
  <c r="AC41" i="140"/>
  <c r="AA41" i="140"/>
  <c r="Y41" i="140"/>
  <c r="W41" i="140"/>
  <c r="U41" i="140"/>
  <c r="S41" i="140"/>
  <c r="Q41" i="140"/>
  <c r="O41" i="140"/>
  <c r="M41" i="140"/>
  <c r="K41" i="140"/>
  <c r="I41" i="140"/>
  <c r="G41" i="140"/>
  <c r="AK62" i="140"/>
  <c r="AI62" i="140"/>
  <c r="AG62" i="140"/>
  <c r="AE62" i="140"/>
  <c r="AC62" i="140"/>
  <c r="AA62" i="140"/>
  <c r="Y62" i="140"/>
  <c r="W62" i="140"/>
  <c r="U62" i="140"/>
  <c r="S62" i="140"/>
  <c r="Q62" i="140"/>
  <c r="O62" i="140"/>
  <c r="M62" i="140"/>
  <c r="K62" i="140"/>
  <c r="I62" i="140"/>
  <c r="G62" i="140"/>
  <c r="AK40" i="140"/>
  <c r="AI40" i="140"/>
  <c r="AG40" i="140"/>
  <c r="AE40" i="140"/>
  <c r="AC40" i="140"/>
  <c r="AA40" i="140"/>
  <c r="Y40" i="140"/>
  <c r="W40" i="140"/>
  <c r="U40" i="140"/>
  <c r="S40" i="140"/>
  <c r="Q40" i="140"/>
  <c r="O40" i="140"/>
  <c r="M40" i="140"/>
  <c r="K40" i="140"/>
  <c r="I40" i="140"/>
  <c r="G40" i="140"/>
  <c r="AK18" i="140"/>
  <c r="AI18" i="140"/>
  <c r="AG18" i="140"/>
  <c r="AE18" i="140"/>
  <c r="AC18" i="140"/>
  <c r="AA18" i="140"/>
  <c r="Y18" i="140"/>
  <c r="W18" i="140"/>
  <c r="U18" i="140"/>
  <c r="S18" i="140"/>
  <c r="Q18" i="140"/>
  <c r="O18" i="140"/>
  <c r="M18" i="140"/>
  <c r="K18" i="140"/>
  <c r="I18" i="140"/>
  <c r="G18" i="140"/>
  <c r="AK28" i="140"/>
  <c r="AI28" i="140"/>
  <c r="AG28" i="140"/>
  <c r="AE28" i="140"/>
  <c r="AC28" i="140"/>
  <c r="AA28" i="140"/>
  <c r="Y28" i="140"/>
  <c r="W28" i="140"/>
  <c r="U28" i="140"/>
  <c r="S28" i="140"/>
  <c r="Q28" i="140"/>
  <c r="O28" i="140"/>
  <c r="M28" i="140"/>
  <c r="K28" i="140"/>
  <c r="I28" i="140"/>
  <c r="G28" i="140"/>
  <c r="AK39" i="140"/>
  <c r="AI39" i="140"/>
  <c r="AG39" i="140"/>
  <c r="AE39" i="140"/>
  <c r="AC39" i="140"/>
  <c r="AA39" i="140"/>
  <c r="Y39" i="140"/>
  <c r="W39" i="140"/>
  <c r="U39" i="140"/>
  <c r="S39" i="140"/>
  <c r="Q39" i="140"/>
  <c r="O39" i="140"/>
  <c r="M39" i="140"/>
  <c r="K39" i="140"/>
  <c r="I39" i="140"/>
  <c r="G39" i="140"/>
  <c r="AK87" i="140"/>
  <c r="AI87" i="140"/>
  <c r="AG87" i="140"/>
  <c r="AE87" i="140"/>
  <c r="AC87" i="140"/>
  <c r="AA87" i="140"/>
  <c r="Y87" i="140"/>
  <c r="W87" i="140"/>
  <c r="U87" i="140"/>
  <c r="S87" i="140"/>
  <c r="Q87" i="140"/>
  <c r="O87" i="140"/>
  <c r="M87" i="140"/>
  <c r="K87" i="140"/>
  <c r="I87" i="140"/>
  <c r="G87" i="140"/>
  <c r="AK38" i="140"/>
  <c r="AI38" i="140"/>
  <c r="AG38" i="140"/>
  <c r="AE38" i="140"/>
  <c r="AC38" i="140"/>
  <c r="AA38" i="140"/>
  <c r="Y38" i="140"/>
  <c r="W38" i="140"/>
  <c r="U38" i="140"/>
  <c r="S38" i="140"/>
  <c r="Q38" i="140"/>
  <c r="O38" i="140"/>
  <c r="M38" i="140"/>
  <c r="K38" i="140"/>
  <c r="I38" i="140"/>
  <c r="G38" i="140"/>
  <c r="AK86" i="140"/>
  <c r="AI86" i="140"/>
  <c r="AG86" i="140"/>
  <c r="AE86" i="140"/>
  <c r="AC86" i="140"/>
  <c r="AA86" i="140"/>
  <c r="Y86" i="140"/>
  <c r="W86" i="140"/>
  <c r="U86" i="140"/>
  <c r="S86" i="140"/>
  <c r="Q86" i="140"/>
  <c r="O86" i="140"/>
  <c r="M86" i="140"/>
  <c r="K86" i="140"/>
  <c r="I86" i="140"/>
  <c r="G86" i="140"/>
  <c r="AK37" i="140"/>
  <c r="AI37" i="140"/>
  <c r="AG37" i="140"/>
  <c r="AE37" i="140"/>
  <c r="AC37" i="140"/>
  <c r="AA37" i="140"/>
  <c r="Y37" i="140"/>
  <c r="W37" i="140"/>
  <c r="U37" i="140"/>
  <c r="S37" i="140"/>
  <c r="Q37" i="140"/>
  <c r="O37" i="140"/>
  <c r="M37" i="140"/>
  <c r="K37" i="140"/>
  <c r="I37" i="140"/>
  <c r="G37" i="140"/>
  <c r="AK85" i="140"/>
  <c r="AI85" i="140"/>
  <c r="AG85" i="140"/>
  <c r="AE85" i="140"/>
  <c r="AC85" i="140"/>
  <c r="AA85" i="140"/>
  <c r="Y85" i="140"/>
  <c r="W85" i="140"/>
  <c r="U85" i="140"/>
  <c r="S85" i="140"/>
  <c r="Q85" i="140"/>
  <c r="O85" i="140"/>
  <c r="M85" i="140"/>
  <c r="K85" i="140"/>
  <c r="I85" i="140"/>
  <c r="G85" i="140"/>
  <c r="AK84" i="140"/>
  <c r="AI84" i="140"/>
  <c r="AG84" i="140"/>
  <c r="AE84" i="140"/>
  <c r="AC84" i="140"/>
  <c r="AA84" i="140"/>
  <c r="Y84" i="140"/>
  <c r="W84" i="140"/>
  <c r="U84" i="140"/>
  <c r="S84" i="140"/>
  <c r="Q84" i="140"/>
  <c r="O84" i="140"/>
  <c r="M84" i="140"/>
  <c r="K84" i="140"/>
  <c r="I84" i="140"/>
  <c r="G84" i="140"/>
  <c r="AK27" i="140"/>
  <c r="AI27" i="140"/>
  <c r="AG27" i="140"/>
  <c r="AE27" i="140"/>
  <c r="AC27" i="140"/>
  <c r="AA27" i="140"/>
  <c r="Y27" i="140"/>
  <c r="W27" i="140"/>
  <c r="U27" i="140"/>
  <c r="S27" i="140"/>
  <c r="Q27" i="140"/>
  <c r="O27" i="140"/>
  <c r="M27" i="140"/>
  <c r="K27" i="140"/>
  <c r="I27" i="140"/>
  <c r="G27" i="140"/>
  <c r="AK109" i="140"/>
  <c r="AI109" i="140"/>
  <c r="AG109" i="140"/>
  <c r="AE109" i="140"/>
  <c r="AC109" i="140"/>
  <c r="AA109" i="140"/>
  <c r="Y109" i="140"/>
  <c r="W109" i="140"/>
  <c r="U109" i="140"/>
  <c r="S109" i="140"/>
  <c r="Q109" i="140"/>
  <c r="O109" i="140"/>
  <c r="M109" i="140"/>
  <c r="K109" i="140"/>
  <c r="I109" i="140"/>
  <c r="G109" i="140"/>
  <c r="AK17" i="140"/>
  <c r="AI17" i="140"/>
  <c r="AG17" i="140"/>
  <c r="AE17" i="140"/>
  <c r="AC17" i="140"/>
  <c r="AA17" i="140"/>
  <c r="Y17" i="140"/>
  <c r="W17" i="140"/>
  <c r="U17" i="140"/>
  <c r="S17" i="140"/>
  <c r="Q17" i="140"/>
  <c r="O17" i="140"/>
  <c r="M17" i="140"/>
  <c r="K17" i="140"/>
  <c r="I17" i="140"/>
  <c r="G17" i="140"/>
  <c r="AK51" i="140"/>
  <c r="AI51" i="140"/>
  <c r="AG51" i="140"/>
  <c r="AE51" i="140"/>
  <c r="AC51" i="140"/>
  <c r="AA51" i="140"/>
  <c r="Y51" i="140"/>
  <c r="W51" i="140"/>
  <c r="U51" i="140"/>
  <c r="S51" i="140"/>
  <c r="Q51" i="140"/>
  <c r="O51" i="140"/>
  <c r="M51" i="140"/>
  <c r="K51" i="140"/>
  <c r="I51" i="140"/>
  <c r="G51" i="140"/>
  <c r="AK83" i="140"/>
  <c r="AI83" i="140"/>
  <c r="AG83" i="140"/>
  <c r="AE83" i="140"/>
  <c r="AC83" i="140"/>
  <c r="AA83" i="140"/>
  <c r="Y83" i="140"/>
  <c r="W83" i="140"/>
  <c r="U83" i="140"/>
  <c r="S83" i="140"/>
  <c r="Q83" i="140"/>
  <c r="O83" i="140"/>
  <c r="M83" i="140"/>
  <c r="K83" i="140"/>
  <c r="I83" i="140"/>
  <c r="G83" i="140"/>
  <c r="AK137" i="140"/>
  <c r="AI137" i="140"/>
  <c r="AG137" i="140"/>
  <c r="AE137" i="140"/>
  <c r="AC137" i="140"/>
  <c r="AA137" i="140"/>
  <c r="Y137" i="140"/>
  <c r="W137" i="140"/>
  <c r="U137" i="140"/>
  <c r="S137" i="140"/>
  <c r="Q137" i="140"/>
  <c r="O137" i="140"/>
  <c r="M137" i="140"/>
  <c r="K137" i="140"/>
  <c r="I137" i="140"/>
  <c r="G137" i="140"/>
  <c r="AK50" i="140"/>
  <c r="AI50" i="140"/>
  <c r="AG50" i="140"/>
  <c r="AE50" i="140"/>
  <c r="AC50" i="140"/>
  <c r="AA50" i="140"/>
  <c r="Y50" i="140"/>
  <c r="W50" i="140"/>
  <c r="U50" i="140"/>
  <c r="S50" i="140"/>
  <c r="Q50" i="140"/>
  <c r="O50" i="140"/>
  <c r="M50" i="140"/>
  <c r="K50" i="140"/>
  <c r="I50" i="140"/>
  <c r="G50" i="140"/>
  <c r="AK26" i="140"/>
  <c r="AI26" i="140"/>
  <c r="AG26" i="140"/>
  <c r="AE26" i="140"/>
  <c r="AC26" i="140"/>
  <c r="AA26" i="140"/>
  <c r="Y26" i="140"/>
  <c r="W26" i="140"/>
  <c r="U26" i="140"/>
  <c r="S26" i="140"/>
  <c r="Q26" i="140"/>
  <c r="O26" i="140"/>
  <c r="M26" i="140"/>
  <c r="K26" i="140"/>
  <c r="I26" i="140"/>
  <c r="G26" i="140"/>
  <c r="AK49" i="140"/>
  <c r="AI49" i="140"/>
  <c r="AG49" i="140"/>
  <c r="AE49" i="140"/>
  <c r="AC49" i="140"/>
  <c r="AA49" i="140"/>
  <c r="Y49" i="140"/>
  <c r="W49" i="140"/>
  <c r="U49" i="140"/>
  <c r="S49" i="140"/>
  <c r="Q49" i="140"/>
  <c r="O49" i="140"/>
  <c r="M49" i="140"/>
  <c r="K49" i="140"/>
  <c r="I49" i="140"/>
  <c r="G49" i="140"/>
  <c r="AK136" i="140"/>
  <c r="AI136" i="140"/>
  <c r="AG136" i="140"/>
  <c r="AE136" i="140"/>
  <c r="AC136" i="140"/>
  <c r="AA136" i="140"/>
  <c r="Y136" i="140"/>
  <c r="W136" i="140"/>
  <c r="U136" i="140"/>
  <c r="S136" i="140"/>
  <c r="Q136" i="140"/>
  <c r="O136" i="140"/>
  <c r="M136" i="140"/>
  <c r="K136" i="140"/>
  <c r="I136" i="140"/>
  <c r="G136" i="140"/>
  <c r="AK117" i="140"/>
  <c r="AI117" i="140"/>
  <c r="AG117" i="140"/>
  <c r="AE117" i="140"/>
  <c r="AC117" i="140"/>
  <c r="AA117" i="140"/>
  <c r="Y117" i="140"/>
  <c r="W117" i="140"/>
  <c r="U117" i="140"/>
  <c r="S117" i="140"/>
  <c r="Q117" i="140"/>
  <c r="O117" i="140"/>
  <c r="M117" i="140"/>
  <c r="K117" i="140"/>
  <c r="I117" i="140"/>
  <c r="G117" i="140"/>
  <c r="AK82" i="140"/>
  <c r="AI82" i="140"/>
  <c r="AG82" i="140"/>
  <c r="AE82" i="140"/>
  <c r="AC82" i="140"/>
  <c r="AA82" i="140"/>
  <c r="Y82" i="140"/>
  <c r="W82" i="140"/>
  <c r="U82" i="140"/>
  <c r="S82" i="140"/>
  <c r="Q82" i="140"/>
  <c r="O82" i="140"/>
  <c r="M82" i="140"/>
  <c r="K82" i="140"/>
  <c r="I82" i="140"/>
  <c r="G82" i="140"/>
  <c r="AK81" i="140"/>
  <c r="AI81" i="140"/>
  <c r="AG81" i="140"/>
  <c r="AE81" i="140"/>
  <c r="AC81" i="140"/>
  <c r="AA81" i="140"/>
  <c r="Y81" i="140"/>
  <c r="W81" i="140"/>
  <c r="U81" i="140"/>
  <c r="S81" i="140"/>
  <c r="Q81" i="140"/>
  <c r="O81" i="140"/>
  <c r="M81" i="140"/>
  <c r="K81" i="140"/>
  <c r="I81" i="140"/>
  <c r="G81" i="140"/>
  <c r="AK61" i="140"/>
  <c r="AI61" i="140"/>
  <c r="AG61" i="140"/>
  <c r="AE61" i="140"/>
  <c r="AC61" i="140"/>
  <c r="AA61" i="140"/>
  <c r="Y61" i="140"/>
  <c r="W61" i="140"/>
  <c r="U61" i="140"/>
  <c r="S61" i="140"/>
  <c r="Q61" i="140"/>
  <c r="O61" i="140"/>
  <c r="M61" i="140"/>
  <c r="K61" i="140"/>
  <c r="I61" i="140"/>
  <c r="G61" i="140"/>
  <c r="AK108" i="140"/>
  <c r="AI108" i="140"/>
  <c r="AG108" i="140"/>
  <c r="AE108" i="140"/>
  <c r="AC108" i="140"/>
  <c r="AA108" i="140"/>
  <c r="Y108" i="140"/>
  <c r="W108" i="140"/>
  <c r="U108" i="140"/>
  <c r="S108" i="140"/>
  <c r="Q108" i="140"/>
  <c r="O108" i="140"/>
  <c r="M108" i="140"/>
  <c r="K108" i="140"/>
  <c r="I108" i="140"/>
  <c r="G108" i="140"/>
  <c r="AK107" i="140"/>
  <c r="AI107" i="140"/>
  <c r="AG107" i="140"/>
  <c r="AE107" i="140"/>
  <c r="AC107" i="140"/>
  <c r="AA107" i="140"/>
  <c r="Y107" i="140"/>
  <c r="W107" i="140"/>
  <c r="U107" i="140"/>
  <c r="S107" i="140"/>
  <c r="Q107" i="140"/>
  <c r="O107" i="140"/>
  <c r="M107" i="140"/>
  <c r="K107" i="140"/>
  <c r="I107" i="140"/>
  <c r="G107" i="140"/>
  <c r="AK48" i="140"/>
  <c r="AI48" i="140"/>
  <c r="AG48" i="140"/>
  <c r="AE48" i="140"/>
  <c r="AC48" i="140"/>
  <c r="AA48" i="140"/>
  <c r="Y48" i="140"/>
  <c r="W48" i="140"/>
  <c r="U48" i="140"/>
  <c r="S48" i="140"/>
  <c r="Q48" i="140"/>
  <c r="O48" i="140"/>
  <c r="M48" i="140"/>
  <c r="K48" i="140"/>
  <c r="I48" i="140"/>
  <c r="G48" i="140"/>
  <c r="AK47" i="140"/>
  <c r="AI47" i="140"/>
  <c r="AG47" i="140"/>
  <c r="AE47" i="140"/>
  <c r="AC47" i="140"/>
  <c r="AA47" i="140"/>
  <c r="Y47" i="140"/>
  <c r="W47" i="140"/>
  <c r="U47" i="140"/>
  <c r="S47" i="140"/>
  <c r="Q47" i="140"/>
  <c r="O47" i="140"/>
  <c r="M47" i="140"/>
  <c r="K47" i="140"/>
  <c r="I47" i="140"/>
  <c r="G47" i="140"/>
  <c r="AK60" i="140"/>
  <c r="AI60" i="140"/>
  <c r="AG60" i="140"/>
  <c r="AE60" i="140"/>
  <c r="AC60" i="140"/>
  <c r="AA60" i="140"/>
  <c r="Y60" i="140"/>
  <c r="W60" i="140"/>
  <c r="U60" i="140"/>
  <c r="S60" i="140"/>
  <c r="Q60" i="140"/>
  <c r="O60" i="140"/>
  <c r="M60" i="140"/>
  <c r="K60" i="140"/>
  <c r="I60" i="140"/>
  <c r="G60" i="140"/>
  <c r="AK80" i="140"/>
  <c r="AI80" i="140"/>
  <c r="AG80" i="140"/>
  <c r="AE80" i="140"/>
  <c r="AC80" i="140"/>
  <c r="AA80" i="140"/>
  <c r="Y80" i="140"/>
  <c r="W80" i="140"/>
  <c r="U80" i="140"/>
  <c r="S80" i="140"/>
  <c r="Q80" i="140"/>
  <c r="O80" i="140"/>
  <c r="M80" i="140"/>
  <c r="K80" i="140"/>
  <c r="I80" i="140"/>
  <c r="G80" i="140"/>
  <c r="AK36" i="140"/>
  <c r="AI36" i="140"/>
  <c r="AG36" i="140"/>
  <c r="AE36" i="140"/>
  <c r="AC36" i="140"/>
  <c r="AA36" i="140"/>
  <c r="Y36" i="140"/>
  <c r="W36" i="140"/>
  <c r="U36" i="140"/>
  <c r="S36" i="140"/>
  <c r="Q36" i="140"/>
  <c r="O36" i="140"/>
  <c r="M36" i="140"/>
  <c r="K36" i="140"/>
  <c r="I36" i="140"/>
  <c r="G36" i="140"/>
  <c r="AK25" i="140"/>
  <c r="AI25" i="140"/>
  <c r="AG25" i="140"/>
  <c r="AE25" i="140"/>
  <c r="AC25" i="140"/>
  <c r="AA25" i="140"/>
  <c r="Y25" i="140"/>
  <c r="W25" i="140"/>
  <c r="U25" i="140"/>
  <c r="S25" i="140"/>
  <c r="Q25" i="140"/>
  <c r="O25" i="140"/>
  <c r="M25" i="140"/>
  <c r="K25" i="140"/>
  <c r="I25" i="140"/>
  <c r="G25" i="140"/>
  <c r="AK35" i="140"/>
  <c r="AI35" i="140"/>
  <c r="AG35" i="140"/>
  <c r="AE35" i="140"/>
  <c r="AC35" i="140"/>
  <c r="AA35" i="140"/>
  <c r="Y35" i="140"/>
  <c r="W35" i="140"/>
  <c r="U35" i="140"/>
  <c r="S35" i="140"/>
  <c r="Q35" i="140"/>
  <c r="O35" i="140"/>
  <c r="M35" i="140"/>
  <c r="K35" i="140"/>
  <c r="I35" i="140"/>
  <c r="G35" i="140"/>
  <c r="AK34" i="140"/>
  <c r="AI34" i="140"/>
  <c r="AG34" i="140"/>
  <c r="AE34" i="140"/>
  <c r="AC34" i="140"/>
  <c r="AA34" i="140"/>
  <c r="Y34" i="140"/>
  <c r="W34" i="140"/>
  <c r="U34" i="140"/>
  <c r="S34" i="140"/>
  <c r="Q34" i="140"/>
  <c r="O34" i="140"/>
  <c r="M34" i="140"/>
  <c r="K34" i="140"/>
  <c r="I34" i="140"/>
  <c r="G34" i="140"/>
  <c r="AK106" i="140"/>
  <c r="AI106" i="140"/>
  <c r="AG106" i="140"/>
  <c r="AE106" i="140"/>
  <c r="AC106" i="140"/>
  <c r="AA106" i="140"/>
  <c r="Y106" i="140"/>
  <c r="W106" i="140"/>
  <c r="U106" i="140"/>
  <c r="S106" i="140"/>
  <c r="Q106" i="140"/>
  <c r="O106" i="140"/>
  <c r="M106" i="140"/>
  <c r="K106" i="140"/>
  <c r="I106" i="140"/>
  <c r="G106" i="140"/>
  <c r="AK46" i="140"/>
  <c r="AI46" i="140"/>
  <c r="AG46" i="140"/>
  <c r="AE46" i="140"/>
  <c r="AC46" i="140"/>
  <c r="AA46" i="140"/>
  <c r="Y46" i="140"/>
  <c r="W46" i="140"/>
  <c r="U46" i="140"/>
  <c r="S46" i="140"/>
  <c r="Q46" i="140"/>
  <c r="O46" i="140"/>
  <c r="M46" i="140"/>
  <c r="K46" i="140"/>
  <c r="I46" i="140"/>
  <c r="G46" i="140"/>
  <c r="AK14" i="140"/>
  <c r="AI14" i="140"/>
  <c r="AG14" i="140"/>
  <c r="AE14" i="140"/>
  <c r="AC14" i="140"/>
  <c r="AA14" i="140"/>
  <c r="Y14" i="140"/>
  <c r="W14" i="140"/>
  <c r="U14" i="140"/>
  <c r="S14" i="140"/>
  <c r="Q14" i="140"/>
  <c r="O14" i="140"/>
  <c r="M14" i="140"/>
  <c r="K14" i="140"/>
  <c r="I14" i="140"/>
  <c r="G14" i="140"/>
  <c r="AK105" i="140"/>
  <c r="AI105" i="140"/>
  <c r="AG105" i="140"/>
  <c r="AE105" i="140"/>
  <c r="AC105" i="140"/>
  <c r="AA105" i="140"/>
  <c r="Y105" i="140"/>
  <c r="W105" i="140"/>
  <c r="U105" i="140"/>
  <c r="S105" i="140"/>
  <c r="Q105" i="140"/>
  <c r="O105" i="140"/>
  <c r="M105" i="140"/>
  <c r="K105" i="140"/>
  <c r="I105" i="140"/>
  <c r="G105" i="140"/>
  <c r="AK33" i="140"/>
  <c r="AI33" i="140"/>
  <c r="AG33" i="140"/>
  <c r="AE33" i="140"/>
  <c r="AC33" i="140"/>
  <c r="AA33" i="140"/>
  <c r="Y33" i="140"/>
  <c r="W33" i="140"/>
  <c r="U33" i="140"/>
  <c r="S33" i="140"/>
  <c r="Q33" i="140"/>
  <c r="O33" i="140"/>
  <c r="M33" i="140"/>
  <c r="K33" i="140"/>
  <c r="I33" i="140"/>
  <c r="G33" i="140"/>
  <c r="AK24" i="140"/>
  <c r="AI24" i="140"/>
  <c r="AG24" i="140"/>
  <c r="AE24" i="140"/>
  <c r="AC24" i="140"/>
  <c r="AA24" i="140"/>
  <c r="Y24" i="140"/>
  <c r="W24" i="140"/>
  <c r="U24" i="140"/>
  <c r="S24" i="140"/>
  <c r="Q24" i="140"/>
  <c r="O24" i="140"/>
  <c r="M24" i="140"/>
  <c r="K24" i="140"/>
  <c r="I24" i="140"/>
  <c r="G24" i="140"/>
  <c r="AK23" i="140"/>
  <c r="AI23" i="140"/>
  <c r="AG23" i="140"/>
  <c r="AE23" i="140"/>
  <c r="AC23" i="140"/>
  <c r="AA23" i="140"/>
  <c r="Y23" i="140"/>
  <c r="W23" i="140"/>
  <c r="U23" i="140"/>
  <c r="S23" i="140"/>
  <c r="Q23" i="140"/>
  <c r="O23" i="140"/>
  <c r="M23" i="140"/>
  <c r="K23" i="140"/>
  <c r="I23" i="140"/>
  <c r="G23" i="140"/>
  <c r="AK13" i="140"/>
  <c r="AI13" i="140"/>
  <c r="AG13" i="140"/>
  <c r="AE13" i="140"/>
  <c r="AC13" i="140"/>
  <c r="AA13" i="140"/>
  <c r="Y13" i="140"/>
  <c r="W13" i="140"/>
  <c r="U13" i="140"/>
  <c r="S13" i="140"/>
  <c r="Q13" i="140"/>
  <c r="O13" i="140"/>
  <c r="M13" i="140"/>
  <c r="K13" i="140"/>
  <c r="I13" i="140"/>
  <c r="G13" i="140"/>
  <c r="AK6" i="140"/>
  <c r="AI6" i="140"/>
  <c r="AG6" i="140"/>
  <c r="AE6" i="140"/>
  <c r="AC6" i="140"/>
  <c r="AA6" i="140"/>
  <c r="Y6" i="140"/>
  <c r="W6" i="140"/>
  <c r="U6" i="140"/>
  <c r="S6" i="140"/>
  <c r="Q6" i="140"/>
  <c r="O6" i="140"/>
  <c r="M6" i="140"/>
  <c r="K6" i="140"/>
  <c r="I6" i="140"/>
  <c r="G6" i="140"/>
  <c r="AK22" i="140"/>
  <c r="AI22" i="140"/>
  <c r="AG22" i="140"/>
  <c r="AE22" i="140"/>
  <c r="AC22" i="140"/>
  <c r="AA22" i="140"/>
  <c r="Y22" i="140"/>
  <c r="W22" i="140"/>
  <c r="U22" i="140"/>
  <c r="S22" i="140"/>
  <c r="Q22" i="140"/>
  <c r="O22" i="140"/>
  <c r="M22" i="140"/>
  <c r="K22" i="140"/>
  <c r="I22" i="140"/>
  <c r="G22" i="140"/>
  <c r="AK59" i="140"/>
  <c r="AI59" i="140"/>
  <c r="AG59" i="140"/>
  <c r="AE59" i="140"/>
  <c r="AC59" i="140"/>
  <c r="AA59" i="140"/>
  <c r="Y59" i="140"/>
  <c r="W59" i="140"/>
  <c r="U59" i="140"/>
  <c r="S59" i="140"/>
  <c r="Q59" i="140"/>
  <c r="O59" i="140"/>
  <c r="M59" i="140"/>
  <c r="K59" i="140"/>
  <c r="I59" i="140"/>
  <c r="G59" i="140"/>
  <c r="AK16" i="140"/>
  <c r="AI16" i="140"/>
  <c r="AG16" i="140"/>
  <c r="AE16" i="140"/>
  <c r="AC16" i="140"/>
  <c r="AA16" i="140"/>
  <c r="Y16" i="140"/>
  <c r="W16" i="140"/>
  <c r="U16" i="140"/>
  <c r="S16" i="140"/>
  <c r="Q16" i="140"/>
  <c r="O16" i="140"/>
  <c r="M16" i="140"/>
  <c r="K16" i="140"/>
  <c r="I16" i="140"/>
  <c r="G16" i="140"/>
  <c r="AK12" i="140"/>
  <c r="AI12" i="140"/>
  <c r="AG12" i="140"/>
  <c r="AE12" i="140"/>
  <c r="AC12" i="140"/>
  <c r="AA12" i="140"/>
  <c r="Y12" i="140"/>
  <c r="W12" i="140"/>
  <c r="U12" i="140"/>
  <c r="S12" i="140"/>
  <c r="Q12" i="140"/>
  <c r="O12" i="140"/>
  <c r="M12" i="140"/>
  <c r="K12" i="140"/>
  <c r="I12" i="140"/>
  <c r="G12" i="140"/>
  <c r="AK11" i="140"/>
  <c r="AI11" i="140"/>
  <c r="AG11" i="140"/>
  <c r="AE11" i="140"/>
  <c r="AC11" i="140"/>
  <c r="AA11" i="140"/>
  <c r="Y11" i="140"/>
  <c r="W11" i="140"/>
  <c r="U11" i="140"/>
  <c r="S11" i="140"/>
  <c r="Q11" i="140"/>
  <c r="O11" i="140"/>
  <c r="M11" i="140"/>
  <c r="K11" i="140"/>
  <c r="I11" i="140"/>
  <c r="G11" i="140"/>
  <c r="AK21" i="140"/>
  <c r="AI21" i="140"/>
  <c r="AG21" i="140"/>
  <c r="AE21" i="140"/>
  <c r="AC21" i="140"/>
  <c r="AA21" i="140"/>
  <c r="Y21" i="140"/>
  <c r="W21" i="140"/>
  <c r="U21" i="140"/>
  <c r="S21" i="140"/>
  <c r="Q21" i="140"/>
  <c r="O21" i="140"/>
  <c r="M21" i="140"/>
  <c r="K21" i="140"/>
  <c r="I21" i="140"/>
  <c r="G21" i="140"/>
  <c r="AK10" i="140"/>
  <c r="AI10" i="140"/>
  <c r="AG10" i="140"/>
  <c r="AE10" i="140"/>
  <c r="AC10" i="140"/>
  <c r="AA10" i="140"/>
  <c r="Y10" i="140"/>
  <c r="W10" i="140"/>
  <c r="U10" i="140"/>
  <c r="S10" i="140"/>
  <c r="Q10" i="140"/>
  <c r="O10" i="140"/>
  <c r="M10" i="140"/>
  <c r="K10" i="140"/>
  <c r="I10" i="140"/>
  <c r="G10" i="140"/>
  <c r="AK9" i="140"/>
  <c r="AI9" i="140"/>
  <c r="AG9" i="140"/>
  <c r="AE9" i="140"/>
  <c r="AC9" i="140"/>
  <c r="AA9" i="140"/>
  <c r="Y9" i="140"/>
  <c r="W9" i="140"/>
  <c r="U9" i="140"/>
  <c r="S9" i="140"/>
  <c r="Q9" i="140"/>
  <c r="O9" i="140"/>
  <c r="M9" i="140"/>
  <c r="K9" i="140"/>
  <c r="I9" i="140"/>
  <c r="G9" i="140"/>
  <c r="AK8" i="140"/>
  <c r="AI8" i="140"/>
  <c r="AG8" i="140"/>
  <c r="AE8" i="140"/>
  <c r="AC8" i="140"/>
  <c r="AA8" i="140"/>
  <c r="Y8" i="140"/>
  <c r="W8" i="140"/>
  <c r="U8" i="140"/>
  <c r="S8" i="140"/>
  <c r="Q8" i="140"/>
  <c r="O8" i="140"/>
  <c r="M8" i="140"/>
  <c r="K8" i="140"/>
  <c r="I8" i="140"/>
  <c r="G8" i="140"/>
  <c r="AK5" i="140"/>
  <c r="AI5" i="140"/>
  <c r="AG5" i="140"/>
  <c r="AE5" i="140"/>
  <c r="AC5" i="140"/>
  <c r="AA5" i="140"/>
  <c r="Y5" i="140"/>
  <c r="W5" i="140"/>
  <c r="U5" i="140"/>
  <c r="S5" i="140"/>
  <c r="Q5" i="140"/>
  <c r="O5" i="140"/>
  <c r="M5" i="140"/>
  <c r="K5" i="140"/>
  <c r="I5" i="140"/>
  <c r="G5" i="140"/>
  <c r="AK15" i="140"/>
  <c r="AI15" i="140"/>
  <c r="AG15" i="140"/>
  <c r="AE15" i="140"/>
  <c r="AC15" i="140"/>
  <c r="AA15" i="140"/>
  <c r="Y15" i="140"/>
  <c r="W15" i="140"/>
  <c r="U15" i="140"/>
  <c r="S15" i="140"/>
  <c r="Q15" i="140"/>
  <c r="O15" i="140"/>
  <c r="M15" i="140"/>
  <c r="K15" i="140"/>
  <c r="I15" i="140"/>
  <c r="G15" i="140"/>
  <c r="AK7" i="140"/>
  <c r="AI7" i="140"/>
  <c r="AG7" i="140"/>
  <c r="AE7" i="140"/>
  <c r="AC7" i="140"/>
  <c r="AA7" i="140"/>
  <c r="Y7" i="140"/>
  <c r="W7" i="140"/>
  <c r="U7" i="140"/>
  <c r="S7" i="140"/>
  <c r="Q7" i="140"/>
  <c r="O7" i="140"/>
  <c r="M7" i="140"/>
  <c r="K7" i="140"/>
  <c r="I7" i="140"/>
  <c r="G7" i="140"/>
  <c r="AK128" i="139"/>
  <c r="AI128" i="139"/>
  <c r="AG128" i="139"/>
  <c r="AE128" i="139"/>
  <c r="AC128" i="139"/>
  <c r="AA128" i="139"/>
  <c r="Y128" i="139"/>
  <c r="W128" i="139"/>
  <c r="U128" i="139"/>
  <c r="S128" i="139"/>
  <c r="Q128" i="139"/>
  <c r="O128" i="139"/>
  <c r="M128" i="139"/>
  <c r="K128" i="139"/>
  <c r="I128" i="139"/>
  <c r="G128" i="139"/>
  <c r="AL128" i="139" s="1"/>
  <c r="AK140" i="139"/>
  <c r="AI140" i="139"/>
  <c r="AG140" i="139"/>
  <c r="AE140" i="139"/>
  <c r="AC140" i="139"/>
  <c r="AA140" i="139"/>
  <c r="Y140" i="139"/>
  <c r="W140" i="139"/>
  <c r="U140" i="139"/>
  <c r="S140" i="139"/>
  <c r="Q140" i="139"/>
  <c r="O140" i="139"/>
  <c r="M140" i="139"/>
  <c r="K140" i="139"/>
  <c r="I140" i="139"/>
  <c r="G140" i="139"/>
  <c r="AL140" i="139" s="1"/>
  <c r="AK139" i="139"/>
  <c r="AI139" i="139"/>
  <c r="AG139" i="139"/>
  <c r="AE139" i="139"/>
  <c r="AC139" i="139"/>
  <c r="AA139" i="139"/>
  <c r="Y139" i="139"/>
  <c r="W139" i="139"/>
  <c r="U139" i="139"/>
  <c r="S139" i="139"/>
  <c r="Q139" i="139"/>
  <c r="O139" i="139"/>
  <c r="M139" i="139"/>
  <c r="K139" i="139"/>
  <c r="I139" i="139"/>
  <c r="G139" i="139"/>
  <c r="AL139" i="139" s="1"/>
  <c r="AK99" i="139"/>
  <c r="AI99" i="139"/>
  <c r="AG99" i="139"/>
  <c r="AE99" i="139"/>
  <c r="AC99" i="139"/>
  <c r="AA99" i="139"/>
  <c r="Y99" i="139"/>
  <c r="W99" i="139"/>
  <c r="U99" i="139"/>
  <c r="S99" i="139"/>
  <c r="Q99" i="139"/>
  <c r="O99" i="139"/>
  <c r="M99" i="139"/>
  <c r="K99" i="139"/>
  <c r="I99" i="139"/>
  <c r="G99" i="139"/>
  <c r="AL99" i="139" s="1"/>
  <c r="AK132" i="139"/>
  <c r="AI132" i="139"/>
  <c r="AG132" i="139"/>
  <c r="AE132" i="139"/>
  <c r="AC132" i="139"/>
  <c r="AA132" i="139"/>
  <c r="Y132" i="139"/>
  <c r="W132" i="139"/>
  <c r="U132" i="139"/>
  <c r="S132" i="139"/>
  <c r="Q132" i="139"/>
  <c r="O132" i="139"/>
  <c r="M132" i="139"/>
  <c r="K132" i="139"/>
  <c r="I132" i="139"/>
  <c r="G132" i="139"/>
  <c r="AL132" i="139" s="1"/>
  <c r="AK131" i="139"/>
  <c r="AI131" i="139"/>
  <c r="AG131" i="139"/>
  <c r="AE131" i="139"/>
  <c r="AC131" i="139"/>
  <c r="AA131" i="139"/>
  <c r="Y131" i="139"/>
  <c r="W131" i="139"/>
  <c r="U131" i="139"/>
  <c r="S131" i="139"/>
  <c r="Q131" i="139"/>
  <c r="O131" i="139"/>
  <c r="M131" i="139"/>
  <c r="K131" i="139"/>
  <c r="I131" i="139"/>
  <c r="G131" i="139"/>
  <c r="AL131" i="139" s="1"/>
  <c r="AK94" i="139"/>
  <c r="AI94" i="139"/>
  <c r="AG94" i="139"/>
  <c r="AE94" i="139"/>
  <c r="AC94" i="139"/>
  <c r="AA94" i="139"/>
  <c r="Y94" i="139"/>
  <c r="W94" i="139"/>
  <c r="U94" i="139"/>
  <c r="S94" i="139"/>
  <c r="Q94" i="139"/>
  <c r="O94" i="139"/>
  <c r="M94" i="139"/>
  <c r="K94" i="139"/>
  <c r="I94" i="139"/>
  <c r="G94" i="139"/>
  <c r="AL94" i="139" s="1"/>
  <c r="AK120" i="139"/>
  <c r="AI120" i="139"/>
  <c r="AG120" i="139"/>
  <c r="AE120" i="139"/>
  <c r="AC120" i="139"/>
  <c r="AA120" i="139"/>
  <c r="Y120" i="139"/>
  <c r="W120" i="139"/>
  <c r="U120" i="139"/>
  <c r="S120" i="139"/>
  <c r="Q120" i="139"/>
  <c r="O120" i="139"/>
  <c r="M120" i="139"/>
  <c r="K120" i="139"/>
  <c r="I120" i="139"/>
  <c r="G120" i="139"/>
  <c r="AL120" i="139" s="1"/>
  <c r="AK138" i="139"/>
  <c r="AI138" i="139"/>
  <c r="AG138" i="139"/>
  <c r="AE138" i="139"/>
  <c r="AC138" i="139"/>
  <c r="AA138" i="139"/>
  <c r="Y138" i="139"/>
  <c r="W138" i="139"/>
  <c r="U138" i="139"/>
  <c r="S138" i="139"/>
  <c r="Q138" i="139"/>
  <c r="O138" i="139"/>
  <c r="M138" i="139"/>
  <c r="K138" i="139"/>
  <c r="I138" i="139"/>
  <c r="G138" i="139"/>
  <c r="AL138" i="139" s="1"/>
  <c r="AK124" i="139"/>
  <c r="AI124" i="139"/>
  <c r="AG124" i="139"/>
  <c r="AE124" i="139"/>
  <c r="AC124" i="139"/>
  <c r="AA124" i="139"/>
  <c r="Y124" i="139"/>
  <c r="W124" i="139"/>
  <c r="U124" i="139"/>
  <c r="S124" i="139"/>
  <c r="Q124" i="139"/>
  <c r="O124" i="139"/>
  <c r="M124" i="139"/>
  <c r="K124" i="139"/>
  <c r="I124" i="139"/>
  <c r="G124" i="139"/>
  <c r="AL124" i="139" s="1"/>
  <c r="AK56" i="139"/>
  <c r="AI56" i="139"/>
  <c r="AG56" i="139"/>
  <c r="AE56" i="139"/>
  <c r="AC56" i="139"/>
  <c r="AA56" i="139"/>
  <c r="Y56" i="139"/>
  <c r="W56" i="139"/>
  <c r="U56" i="139"/>
  <c r="S56" i="139"/>
  <c r="Q56" i="139"/>
  <c r="O56" i="139"/>
  <c r="M56" i="139"/>
  <c r="K56" i="139"/>
  <c r="I56" i="139"/>
  <c r="G56" i="139"/>
  <c r="AL56" i="139" s="1"/>
  <c r="AK123" i="139"/>
  <c r="AI123" i="139"/>
  <c r="AG123" i="139"/>
  <c r="AE123" i="139"/>
  <c r="AC123" i="139"/>
  <c r="AA123" i="139"/>
  <c r="Y123" i="139"/>
  <c r="W123" i="139"/>
  <c r="U123" i="139"/>
  <c r="S123" i="139"/>
  <c r="Q123" i="139"/>
  <c r="O123" i="139"/>
  <c r="M123" i="139"/>
  <c r="K123" i="139"/>
  <c r="I123" i="139"/>
  <c r="G123" i="139"/>
  <c r="AL123" i="139" s="1"/>
  <c r="AK33" i="139"/>
  <c r="AI33" i="139"/>
  <c r="AG33" i="139"/>
  <c r="AE33" i="139"/>
  <c r="AC33" i="139"/>
  <c r="AA33" i="139"/>
  <c r="Y33" i="139"/>
  <c r="W33" i="139"/>
  <c r="U33" i="139"/>
  <c r="S33" i="139"/>
  <c r="Q33" i="139"/>
  <c r="O33" i="139"/>
  <c r="M33" i="139"/>
  <c r="K33" i="139"/>
  <c r="I33" i="139"/>
  <c r="G33" i="139"/>
  <c r="AL33" i="139" s="1"/>
  <c r="AK109" i="139"/>
  <c r="AI109" i="139"/>
  <c r="AG109" i="139"/>
  <c r="AE109" i="139"/>
  <c r="AC109" i="139"/>
  <c r="AA109" i="139"/>
  <c r="Y109" i="139"/>
  <c r="W109" i="139"/>
  <c r="U109" i="139"/>
  <c r="S109" i="139"/>
  <c r="Q109" i="139"/>
  <c r="O109" i="139"/>
  <c r="M109" i="139"/>
  <c r="K109" i="139"/>
  <c r="I109" i="139"/>
  <c r="G109" i="139"/>
  <c r="AL109" i="139" s="1"/>
  <c r="AK112" i="139"/>
  <c r="AI112" i="139"/>
  <c r="AG112" i="139"/>
  <c r="AE112" i="139"/>
  <c r="AC112" i="139"/>
  <c r="AA112" i="139"/>
  <c r="Y112" i="139"/>
  <c r="W112" i="139"/>
  <c r="U112" i="139"/>
  <c r="S112" i="139"/>
  <c r="Q112" i="139"/>
  <c r="O112" i="139"/>
  <c r="M112" i="139"/>
  <c r="K112" i="139"/>
  <c r="I112" i="139"/>
  <c r="G112" i="139"/>
  <c r="AL112" i="139" s="1"/>
  <c r="AK108" i="139"/>
  <c r="AI108" i="139"/>
  <c r="AG108" i="139"/>
  <c r="AE108" i="139"/>
  <c r="AC108" i="139"/>
  <c r="AA108" i="139"/>
  <c r="Y108" i="139"/>
  <c r="W108" i="139"/>
  <c r="U108" i="139"/>
  <c r="S108" i="139"/>
  <c r="Q108" i="139"/>
  <c r="O108" i="139"/>
  <c r="M108" i="139"/>
  <c r="K108" i="139"/>
  <c r="I108" i="139"/>
  <c r="G108" i="139"/>
  <c r="AL108" i="139" s="1"/>
  <c r="AK65" i="139"/>
  <c r="AI65" i="139"/>
  <c r="AG65" i="139"/>
  <c r="AE65" i="139"/>
  <c r="AC65" i="139"/>
  <c r="AA65" i="139"/>
  <c r="Y65" i="139"/>
  <c r="W65" i="139"/>
  <c r="U65" i="139"/>
  <c r="S65" i="139"/>
  <c r="Q65" i="139"/>
  <c r="O65" i="139"/>
  <c r="M65" i="139"/>
  <c r="K65" i="139"/>
  <c r="I65" i="139"/>
  <c r="G65" i="139"/>
  <c r="AL65" i="139" s="1"/>
  <c r="AK72" i="139"/>
  <c r="AI72" i="139"/>
  <c r="AG72" i="139"/>
  <c r="AE72" i="139"/>
  <c r="AC72" i="139"/>
  <c r="AA72" i="139"/>
  <c r="Y72" i="139"/>
  <c r="W72" i="139"/>
  <c r="U72" i="139"/>
  <c r="S72" i="139"/>
  <c r="Q72" i="139"/>
  <c r="O72" i="139"/>
  <c r="M72" i="139"/>
  <c r="K72" i="139"/>
  <c r="I72" i="139"/>
  <c r="G72" i="139"/>
  <c r="AL72" i="139" s="1"/>
  <c r="AK54" i="139"/>
  <c r="AI54" i="139"/>
  <c r="AG54" i="139"/>
  <c r="AE54" i="139"/>
  <c r="AC54" i="139"/>
  <c r="AA54" i="139"/>
  <c r="Y54" i="139"/>
  <c r="W54" i="139"/>
  <c r="U54" i="139"/>
  <c r="S54" i="139"/>
  <c r="Q54" i="139"/>
  <c r="O54" i="139"/>
  <c r="M54" i="139"/>
  <c r="K54" i="139"/>
  <c r="I54" i="139"/>
  <c r="G54" i="139"/>
  <c r="AL54" i="139" s="1"/>
  <c r="AK89" i="139"/>
  <c r="AI89" i="139"/>
  <c r="AG89" i="139"/>
  <c r="AE89" i="139"/>
  <c r="AC89" i="139"/>
  <c r="AA89" i="139"/>
  <c r="Y89" i="139"/>
  <c r="W89" i="139"/>
  <c r="U89" i="139"/>
  <c r="S89" i="139"/>
  <c r="Q89" i="139"/>
  <c r="O89" i="139"/>
  <c r="M89" i="139"/>
  <c r="K89" i="139"/>
  <c r="I89" i="139"/>
  <c r="G89" i="139"/>
  <c r="AL89" i="139" s="1"/>
  <c r="AK36" i="139"/>
  <c r="AI36" i="139"/>
  <c r="AG36" i="139"/>
  <c r="AE36" i="139"/>
  <c r="AC36" i="139"/>
  <c r="AA36" i="139"/>
  <c r="Y36" i="139"/>
  <c r="W36" i="139"/>
  <c r="U36" i="139"/>
  <c r="S36" i="139"/>
  <c r="Q36" i="139"/>
  <c r="O36" i="139"/>
  <c r="M36" i="139"/>
  <c r="K36" i="139"/>
  <c r="I36" i="139"/>
  <c r="G36" i="139"/>
  <c r="AL36" i="139" s="1"/>
  <c r="AK98" i="139"/>
  <c r="AI98" i="139"/>
  <c r="AG98" i="139"/>
  <c r="AE98" i="139"/>
  <c r="AC98" i="139"/>
  <c r="AA98" i="139"/>
  <c r="Y98" i="139"/>
  <c r="W98" i="139"/>
  <c r="U98" i="139"/>
  <c r="S98" i="139"/>
  <c r="Q98" i="139"/>
  <c r="O98" i="139"/>
  <c r="M98" i="139"/>
  <c r="K98" i="139"/>
  <c r="I98" i="139"/>
  <c r="G98" i="139"/>
  <c r="AL98" i="139" s="1"/>
  <c r="AK18" i="139"/>
  <c r="AI18" i="139"/>
  <c r="AG18" i="139"/>
  <c r="AE18" i="139"/>
  <c r="AC18" i="139"/>
  <c r="AA18" i="139"/>
  <c r="Y18" i="139"/>
  <c r="W18" i="139"/>
  <c r="U18" i="139"/>
  <c r="S18" i="139"/>
  <c r="Q18" i="139"/>
  <c r="O18" i="139"/>
  <c r="M18" i="139"/>
  <c r="K18" i="139"/>
  <c r="I18" i="139"/>
  <c r="G18" i="139"/>
  <c r="AL18" i="139" s="1"/>
  <c r="AK20" i="139"/>
  <c r="AI20" i="139"/>
  <c r="AG20" i="139"/>
  <c r="AE20" i="139"/>
  <c r="AC20" i="139"/>
  <c r="AA20" i="139"/>
  <c r="Y20" i="139"/>
  <c r="W20" i="139"/>
  <c r="U20" i="139"/>
  <c r="S20" i="139"/>
  <c r="Q20" i="139"/>
  <c r="O20" i="139"/>
  <c r="M20" i="139"/>
  <c r="K20" i="139"/>
  <c r="I20" i="139"/>
  <c r="G20" i="139"/>
  <c r="AL20" i="139" s="1"/>
  <c r="AK11" i="139"/>
  <c r="AI11" i="139"/>
  <c r="AG11" i="139"/>
  <c r="AE11" i="139"/>
  <c r="AC11" i="139"/>
  <c r="AA11" i="139"/>
  <c r="Y11" i="139"/>
  <c r="W11" i="139"/>
  <c r="U11" i="139"/>
  <c r="S11" i="139"/>
  <c r="Q11" i="139"/>
  <c r="O11" i="139"/>
  <c r="M11" i="139"/>
  <c r="K11" i="139"/>
  <c r="I11" i="139"/>
  <c r="G11" i="139"/>
  <c r="AL11" i="139" s="1"/>
  <c r="AK7" i="139"/>
  <c r="AI7" i="139"/>
  <c r="AG7" i="139"/>
  <c r="AE7" i="139"/>
  <c r="AC7" i="139"/>
  <c r="AA7" i="139"/>
  <c r="Y7" i="139"/>
  <c r="W7" i="139"/>
  <c r="U7" i="139"/>
  <c r="S7" i="139"/>
  <c r="Q7" i="139"/>
  <c r="O7" i="139"/>
  <c r="M7" i="139"/>
  <c r="K7" i="139"/>
  <c r="I7" i="139"/>
  <c r="G7" i="139"/>
  <c r="AL7" i="139" s="1"/>
  <c r="AK137" i="139"/>
  <c r="AI137" i="139"/>
  <c r="AG137" i="139"/>
  <c r="AE137" i="139"/>
  <c r="AC137" i="139"/>
  <c r="AA137" i="139"/>
  <c r="Y137" i="139"/>
  <c r="W137" i="139"/>
  <c r="U137" i="139"/>
  <c r="S137" i="139"/>
  <c r="Q137" i="139"/>
  <c r="O137" i="139"/>
  <c r="M137" i="139"/>
  <c r="K137" i="139"/>
  <c r="I137" i="139"/>
  <c r="G137" i="139"/>
  <c r="AL137" i="139" s="1"/>
  <c r="AK127" i="139"/>
  <c r="AI127" i="139"/>
  <c r="AG127" i="139"/>
  <c r="AE127" i="139"/>
  <c r="AC127" i="139"/>
  <c r="AA127" i="139"/>
  <c r="Y127" i="139"/>
  <c r="W127" i="139"/>
  <c r="U127" i="139"/>
  <c r="S127" i="139"/>
  <c r="Q127" i="139"/>
  <c r="O127" i="139"/>
  <c r="M127" i="139"/>
  <c r="K127" i="139"/>
  <c r="I127" i="139"/>
  <c r="G127" i="139"/>
  <c r="AL127" i="139" s="1"/>
  <c r="AK77" i="139"/>
  <c r="AI77" i="139"/>
  <c r="AG77" i="139"/>
  <c r="AE77" i="139"/>
  <c r="AC77" i="139"/>
  <c r="AA77" i="139"/>
  <c r="Y77" i="139"/>
  <c r="W77" i="139"/>
  <c r="U77" i="139"/>
  <c r="S77" i="139"/>
  <c r="Q77" i="139"/>
  <c r="O77" i="139"/>
  <c r="M77" i="139"/>
  <c r="K77" i="139"/>
  <c r="I77" i="139"/>
  <c r="G77" i="139"/>
  <c r="AL77" i="139" s="1"/>
  <c r="AK30" i="139"/>
  <c r="AI30" i="139"/>
  <c r="AG30" i="139"/>
  <c r="AE30" i="139"/>
  <c r="AC30" i="139"/>
  <c r="AA30" i="139"/>
  <c r="Y30" i="139"/>
  <c r="W30" i="139"/>
  <c r="U30" i="139"/>
  <c r="S30" i="139"/>
  <c r="Q30" i="139"/>
  <c r="O30" i="139"/>
  <c r="M30" i="139"/>
  <c r="K30" i="139"/>
  <c r="I30" i="139"/>
  <c r="G30" i="139"/>
  <c r="AL30" i="139" s="1"/>
  <c r="AK9" i="139"/>
  <c r="AI9" i="139"/>
  <c r="AG9" i="139"/>
  <c r="AE9" i="139"/>
  <c r="AC9" i="139"/>
  <c r="AA9" i="139"/>
  <c r="Y9" i="139"/>
  <c r="W9" i="139"/>
  <c r="U9" i="139"/>
  <c r="S9" i="139"/>
  <c r="Q9" i="139"/>
  <c r="O9" i="139"/>
  <c r="M9" i="139"/>
  <c r="K9" i="139"/>
  <c r="I9" i="139"/>
  <c r="G9" i="139"/>
  <c r="AL9" i="139" s="1"/>
  <c r="AK29" i="139"/>
  <c r="AI29" i="139"/>
  <c r="AG29" i="139"/>
  <c r="AE29" i="139"/>
  <c r="AC29" i="139"/>
  <c r="AA29" i="139"/>
  <c r="Y29" i="139"/>
  <c r="W29" i="139"/>
  <c r="U29" i="139"/>
  <c r="S29" i="139"/>
  <c r="Q29" i="139"/>
  <c r="O29" i="139"/>
  <c r="M29" i="139"/>
  <c r="K29" i="139"/>
  <c r="I29" i="139"/>
  <c r="G29" i="139"/>
  <c r="AL29" i="139" s="1"/>
  <c r="AK14" i="139"/>
  <c r="AI14" i="139"/>
  <c r="AG14" i="139"/>
  <c r="AE14" i="139"/>
  <c r="AC14" i="139"/>
  <c r="AA14" i="139"/>
  <c r="Y14" i="139"/>
  <c r="W14" i="139"/>
  <c r="U14" i="139"/>
  <c r="S14" i="139"/>
  <c r="Q14" i="139"/>
  <c r="O14" i="139"/>
  <c r="M14" i="139"/>
  <c r="K14" i="139"/>
  <c r="I14" i="139"/>
  <c r="G14" i="139"/>
  <c r="AL14" i="139" s="1"/>
  <c r="AK32" i="139"/>
  <c r="AI32" i="139"/>
  <c r="AG32" i="139"/>
  <c r="AE32" i="139"/>
  <c r="AC32" i="139"/>
  <c r="AA32" i="139"/>
  <c r="Y32" i="139"/>
  <c r="W32" i="139"/>
  <c r="U32" i="139"/>
  <c r="S32" i="139"/>
  <c r="Q32" i="139"/>
  <c r="O32" i="139"/>
  <c r="M32" i="139"/>
  <c r="K32" i="139"/>
  <c r="I32" i="139"/>
  <c r="G32" i="139"/>
  <c r="AL32" i="139" s="1"/>
  <c r="AK136" i="139"/>
  <c r="AI136" i="139"/>
  <c r="AG136" i="139"/>
  <c r="AE136" i="139"/>
  <c r="AC136" i="139"/>
  <c r="AA136" i="139"/>
  <c r="Y136" i="139"/>
  <c r="W136" i="139"/>
  <c r="U136" i="139"/>
  <c r="S136" i="139"/>
  <c r="Q136" i="139"/>
  <c r="O136" i="139"/>
  <c r="M136" i="139"/>
  <c r="K136" i="139"/>
  <c r="I136" i="139"/>
  <c r="G136" i="139"/>
  <c r="AL136" i="139" s="1"/>
  <c r="AK88" i="139"/>
  <c r="AI88" i="139"/>
  <c r="AG88" i="139"/>
  <c r="AE88" i="139"/>
  <c r="AC88" i="139"/>
  <c r="AA88" i="139"/>
  <c r="Y88" i="139"/>
  <c r="W88" i="139"/>
  <c r="U88" i="139"/>
  <c r="S88" i="139"/>
  <c r="Q88" i="139"/>
  <c r="O88" i="139"/>
  <c r="M88" i="139"/>
  <c r="K88" i="139"/>
  <c r="I88" i="139"/>
  <c r="G88" i="139"/>
  <c r="AL88" i="139" s="1"/>
  <c r="AK97" i="139"/>
  <c r="AI97" i="139"/>
  <c r="AG97" i="139"/>
  <c r="AE97" i="139"/>
  <c r="AC97" i="139"/>
  <c r="AA97" i="139"/>
  <c r="Y97" i="139"/>
  <c r="W97" i="139"/>
  <c r="U97" i="139"/>
  <c r="S97" i="139"/>
  <c r="Q97" i="139"/>
  <c r="O97" i="139"/>
  <c r="M97" i="139"/>
  <c r="K97" i="139"/>
  <c r="I97" i="139"/>
  <c r="G97" i="139"/>
  <c r="AL97" i="139" s="1"/>
  <c r="AK119" i="139"/>
  <c r="AI119" i="139"/>
  <c r="AG119" i="139"/>
  <c r="AE119" i="139"/>
  <c r="AC119" i="139"/>
  <c r="AA119" i="139"/>
  <c r="Y119" i="139"/>
  <c r="W119" i="139"/>
  <c r="U119" i="139"/>
  <c r="S119" i="139"/>
  <c r="Q119" i="139"/>
  <c r="O119" i="139"/>
  <c r="M119" i="139"/>
  <c r="K119" i="139"/>
  <c r="I119" i="139"/>
  <c r="G119" i="139"/>
  <c r="AL119" i="139" s="1"/>
  <c r="AK75" i="139"/>
  <c r="AI75" i="139"/>
  <c r="AE75" i="139"/>
  <c r="AC75" i="139"/>
  <c r="AA75" i="139"/>
  <c r="Y75" i="139"/>
  <c r="W75" i="139"/>
  <c r="U75" i="139"/>
  <c r="S75" i="139"/>
  <c r="Q75" i="139"/>
  <c r="O75" i="139"/>
  <c r="M75" i="139"/>
  <c r="AL75" i="139" s="1"/>
  <c r="K75" i="139"/>
  <c r="I75" i="139"/>
  <c r="G75" i="139"/>
  <c r="AK64" i="139"/>
  <c r="AI64" i="139"/>
  <c r="AG64" i="139"/>
  <c r="AE64" i="139"/>
  <c r="AC64" i="139"/>
  <c r="AA64" i="139"/>
  <c r="Y64" i="139"/>
  <c r="W64" i="139"/>
  <c r="U64" i="139"/>
  <c r="S64" i="139"/>
  <c r="Q64" i="139"/>
  <c r="O64" i="139"/>
  <c r="M64" i="139"/>
  <c r="K64" i="139"/>
  <c r="I64" i="139"/>
  <c r="G64" i="139"/>
  <c r="AK42" i="139"/>
  <c r="AI42" i="139"/>
  <c r="AG42" i="139"/>
  <c r="AE42" i="139"/>
  <c r="AC42" i="139"/>
  <c r="AA42" i="139"/>
  <c r="Y42" i="139"/>
  <c r="W42" i="139"/>
  <c r="U42" i="139"/>
  <c r="S42" i="139"/>
  <c r="Q42" i="139"/>
  <c r="O42" i="139"/>
  <c r="M42" i="139"/>
  <c r="K42" i="139"/>
  <c r="I42" i="139"/>
  <c r="G42" i="139"/>
  <c r="AK48" i="139"/>
  <c r="AI48" i="139"/>
  <c r="AG48" i="139"/>
  <c r="AE48" i="139"/>
  <c r="AC48" i="139"/>
  <c r="AA48" i="139"/>
  <c r="Y48" i="139"/>
  <c r="W48" i="139"/>
  <c r="U48" i="139"/>
  <c r="S48" i="139"/>
  <c r="Q48" i="139"/>
  <c r="O48" i="139"/>
  <c r="M48" i="139"/>
  <c r="K48" i="139"/>
  <c r="I48" i="139"/>
  <c r="G48" i="139"/>
  <c r="AK63" i="139"/>
  <c r="AI63" i="139"/>
  <c r="AG63" i="139"/>
  <c r="AE63" i="139"/>
  <c r="AC63" i="139"/>
  <c r="AA63" i="139"/>
  <c r="Y63" i="139"/>
  <c r="W63" i="139"/>
  <c r="U63" i="139"/>
  <c r="S63" i="139"/>
  <c r="Q63" i="139"/>
  <c r="O63" i="139"/>
  <c r="M63" i="139"/>
  <c r="K63" i="139"/>
  <c r="I63" i="139"/>
  <c r="G63" i="139"/>
  <c r="AK49" i="139"/>
  <c r="AI49" i="139"/>
  <c r="AG49" i="139"/>
  <c r="AE49" i="139"/>
  <c r="AC49" i="139"/>
  <c r="AA49" i="139"/>
  <c r="Y49" i="139"/>
  <c r="W49" i="139"/>
  <c r="U49" i="139"/>
  <c r="S49" i="139"/>
  <c r="Q49" i="139"/>
  <c r="O49" i="139"/>
  <c r="M49" i="139"/>
  <c r="K49" i="139"/>
  <c r="I49" i="139"/>
  <c r="G49" i="139"/>
  <c r="AK135" i="139"/>
  <c r="AI135" i="139"/>
  <c r="AG135" i="139"/>
  <c r="AE135" i="139"/>
  <c r="AC135" i="139"/>
  <c r="AA135" i="139"/>
  <c r="Y135" i="139"/>
  <c r="W135" i="139"/>
  <c r="U135" i="139"/>
  <c r="S135" i="139"/>
  <c r="Q135" i="139"/>
  <c r="O135" i="139"/>
  <c r="M135" i="139"/>
  <c r="K135" i="139"/>
  <c r="I135" i="139"/>
  <c r="G135" i="139"/>
  <c r="AK74" i="139"/>
  <c r="AI74" i="139"/>
  <c r="AG74" i="139"/>
  <c r="AE74" i="139"/>
  <c r="AC74" i="139"/>
  <c r="AA74" i="139"/>
  <c r="Y74" i="139"/>
  <c r="W74" i="139"/>
  <c r="U74" i="139"/>
  <c r="S74" i="139"/>
  <c r="Q74" i="139"/>
  <c r="O74" i="139"/>
  <c r="M74" i="139"/>
  <c r="K74" i="139"/>
  <c r="I74" i="139"/>
  <c r="G74" i="139"/>
  <c r="AK130" i="139"/>
  <c r="AI130" i="139"/>
  <c r="AG130" i="139"/>
  <c r="AE130" i="139"/>
  <c r="AC130" i="139"/>
  <c r="AA130" i="139"/>
  <c r="Y130" i="139"/>
  <c r="W130" i="139"/>
  <c r="U130" i="139"/>
  <c r="S130" i="139"/>
  <c r="Q130" i="139"/>
  <c r="O130" i="139"/>
  <c r="M130" i="139"/>
  <c r="K130" i="139"/>
  <c r="I130" i="139"/>
  <c r="G130" i="139"/>
  <c r="AK122" i="139"/>
  <c r="AI122" i="139"/>
  <c r="AG122" i="139"/>
  <c r="AE122" i="139"/>
  <c r="AC122" i="139"/>
  <c r="AA122" i="139"/>
  <c r="Y122" i="139"/>
  <c r="W122" i="139"/>
  <c r="U122" i="139"/>
  <c r="S122" i="139"/>
  <c r="Q122" i="139"/>
  <c r="O122" i="139"/>
  <c r="M122" i="139"/>
  <c r="K122" i="139"/>
  <c r="I122" i="139"/>
  <c r="G122" i="139"/>
  <c r="AK129" i="139"/>
  <c r="AI129" i="139"/>
  <c r="AG129" i="139"/>
  <c r="AE129" i="139"/>
  <c r="AC129" i="139"/>
  <c r="AA129" i="139"/>
  <c r="Y129" i="139"/>
  <c r="W129" i="139"/>
  <c r="U129" i="139"/>
  <c r="S129" i="139"/>
  <c r="Q129" i="139"/>
  <c r="O129" i="139"/>
  <c r="M129" i="139"/>
  <c r="K129" i="139"/>
  <c r="I129" i="139"/>
  <c r="G129" i="139"/>
  <c r="AK41" i="139"/>
  <c r="AI41" i="139"/>
  <c r="AG41" i="139"/>
  <c r="AE41" i="139"/>
  <c r="AC41" i="139"/>
  <c r="AA41" i="139"/>
  <c r="Y41" i="139"/>
  <c r="W41" i="139"/>
  <c r="U41" i="139"/>
  <c r="S41" i="139"/>
  <c r="Q41" i="139"/>
  <c r="O41" i="139"/>
  <c r="M41" i="139"/>
  <c r="K41" i="139"/>
  <c r="I41" i="139"/>
  <c r="G41" i="139"/>
  <c r="AK107" i="139"/>
  <c r="AI107" i="139"/>
  <c r="AG107" i="139"/>
  <c r="AE107" i="139"/>
  <c r="AC107" i="139"/>
  <c r="AA107" i="139"/>
  <c r="Y107" i="139"/>
  <c r="W107" i="139"/>
  <c r="U107" i="139"/>
  <c r="S107" i="139"/>
  <c r="Q107" i="139"/>
  <c r="O107" i="139"/>
  <c r="M107" i="139"/>
  <c r="K107" i="139"/>
  <c r="I107" i="139"/>
  <c r="G107" i="139"/>
  <c r="AK53" i="139"/>
  <c r="AI53" i="139"/>
  <c r="AG53" i="139"/>
  <c r="AE53" i="139"/>
  <c r="AC53" i="139"/>
  <c r="AA53" i="139"/>
  <c r="Y53" i="139"/>
  <c r="W53" i="139"/>
  <c r="U53" i="139"/>
  <c r="S53" i="139"/>
  <c r="Q53" i="139"/>
  <c r="O53" i="139"/>
  <c r="M53" i="139"/>
  <c r="K53" i="139"/>
  <c r="I53" i="139"/>
  <c r="G53" i="139"/>
  <c r="AK118" i="139"/>
  <c r="AI118" i="139"/>
  <c r="AG118" i="139"/>
  <c r="AE118" i="139"/>
  <c r="AC118" i="139"/>
  <c r="AA118" i="139"/>
  <c r="Y118" i="139"/>
  <c r="W118" i="139"/>
  <c r="U118" i="139"/>
  <c r="S118" i="139"/>
  <c r="Q118" i="139"/>
  <c r="O118" i="139"/>
  <c r="M118" i="139"/>
  <c r="K118" i="139"/>
  <c r="I118" i="139"/>
  <c r="G118" i="139"/>
  <c r="AK106" i="139"/>
  <c r="AI106" i="139"/>
  <c r="AG106" i="139"/>
  <c r="AE106" i="139"/>
  <c r="AC106" i="139"/>
  <c r="AA106" i="139"/>
  <c r="Y106" i="139"/>
  <c r="W106" i="139"/>
  <c r="U106" i="139"/>
  <c r="S106" i="139"/>
  <c r="Q106" i="139"/>
  <c r="O106" i="139"/>
  <c r="M106" i="139"/>
  <c r="K106" i="139"/>
  <c r="I106" i="139"/>
  <c r="G106" i="139"/>
  <c r="AK85" i="139"/>
  <c r="AI85" i="139"/>
  <c r="AG85" i="139"/>
  <c r="AE85" i="139"/>
  <c r="AC85" i="139"/>
  <c r="AA85" i="139"/>
  <c r="Y85" i="139"/>
  <c r="W85" i="139"/>
  <c r="U85" i="139"/>
  <c r="S85" i="139"/>
  <c r="Q85" i="139"/>
  <c r="O85" i="139"/>
  <c r="M85" i="139"/>
  <c r="K85" i="139"/>
  <c r="I85" i="139"/>
  <c r="G85" i="139"/>
  <c r="AK105" i="139"/>
  <c r="AI105" i="139"/>
  <c r="AG105" i="139"/>
  <c r="AE105" i="139"/>
  <c r="AC105" i="139"/>
  <c r="AA105" i="139"/>
  <c r="Y105" i="139"/>
  <c r="W105" i="139"/>
  <c r="U105" i="139"/>
  <c r="S105" i="139"/>
  <c r="Q105" i="139"/>
  <c r="O105" i="139"/>
  <c r="M105" i="139"/>
  <c r="K105" i="139"/>
  <c r="I105" i="139"/>
  <c r="G105" i="139"/>
  <c r="AK96" i="139"/>
  <c r="AI96" i="139"/>
  <c r="AG96" i="139"/>
  <c r="AE96" i="139"/>
  <c r="AC96" i="139"/>
  <c r="AA96" i="139"/>
  <c r="Y96" i="139"/>
  <c r="W96" i="139"/>
  <c r="U96" i="139"/>
  <c r="S96" i="139"/>
  <c r="Q96" i="139"/>
  <c r="O96" i="139"/>
  <c r="M96" i="139"/>
  <c r="K96" i="139"/>
  <c r="I96" i="139"/>
  <c r="G96" i="139"/>
  <c r="AK102" i="139"/>
  <c r="AI102" i="139"/>
  <c r="AG102" i="139"/>
  <c r="AE102" i="139"/>
  <c r="AC102" i="139"/>
  <c r="AA102" i="139"/>
  <c r="Y102" i="139"/>
  <c r="W102" i="139"/>
  <c r="U102" i="139"/>
  <c r="S102" i="139"/>
  <c r="Q102" i="139"/>
  <c r="O102" i="139"/>
  <c r="M102" i="139"/>
  <c r="K102" i="139"/>
  <c r="I102" i="139"/>
  <c r="G102" i="139"/>
  <c r="AK134" i="139"/>
  <c r="AI134" i="139"/>
  <c r="AG134" i="139"/>
  <c r="AE134" i="139"/>
  <c r="AC134" i="139"/>
  <c r="AA134" i="139"/>
  <c r="Y134" i="139"/>
  <c r="W134" i="139"/>
  <c r="U134" i="139"/>
  <c r="S134" i="139"/>
  <c r="Q134" i="139"/>
  <c r="O134" i="139"/>
  <c r="M134" i="139"/>
  <c r="K134" i="139"/>
  <c r="I134" i="139"/>
  <c r="G134" i="139"/>
  <c r="AK101" i="139"/>
  <c r="AI101" i="139"/>
  <c r="AG101" i="139"/>
  <c r="AE101" i="139"/>
  <c r="AC101" i="139"/>
  <c r="AA101" i="139"/>
  <c r="Y101" i="139"/>
  <c r="W101" i="139"/>
  <c r="U101" i="139"/>
  <c r="S101" i="139"/>
  <c r="Q101" i="139"/>
  <c r="O101" i="139"/>
  <c r="M101" i="139"/>
  <c r="K101" i="139"/>
  <c r="I101" i="139"/>
  <c r="G101" i="139"/>
  <c r="AK81" i="139"/>
  <c r="AI81" i="139"/>
  <c r="AG81" i="139"/>
  <c r="AE81" i="139"/>
  <c r="AC81" i="139"/>
  <c r="AA81" i="139"/>
  <c r="Y81" i="139"/>
  <c r="W81" i="139"/>
  <c r="U81" i="139"/>
  <c r="S81" i="139"/>
  <c r="Q81" i="139"/>
  <c r="O81" i="139"/>
  <c r="M81" i="139"/>
  <c r="K81" i="139"/>
  <c r="I81" i="139"/>
  <c r="G81" i="139"/>
  <c r="AK117" i="139"/>
  <c r="AI117" i="139"/>
  <c r="AG117" i="139"/>
  <c r="AE117" i="139"/>
  <c r="AC117" i="139"/>
  <c r="AA117" i="139"/>
  <c r="Y117" i="139"/>
  <c r="W117" i="139"/>
  <c r="U117" i="139"/>
  <c r="S117" i="139"/>
  <c r="Q117" i="139"/>
  <c r="O117" i="139"/>
  <c r="M117" i="139"/>
  <c r="K117" i="139"/>
  <c r="I117" i="139"/>
  <c r="G117" i="139"/>
  <c r="AK121" i="139"/>
  <c r="AI121" i="139"/>
  <c r="AG121" i="139"/>
  <c r="AE121" i="139"/>
  <c r="AC121" i="139"/>
  <c r="AA121" i="139"/>
  <c r="Y121" i="139"/>
  <c r="W121" i="139"/>
  <c r="U121" i="139"/>
  <c r="S121" i="139"/>
  <c r="Q121" i="139"/>
  <c r="O121" i="139"/>
  <c r="M121" i="139"/>
  <c r="K121" i="139"/>
  <c r="I121" i="139"/>
  <c r="G121" i="139"/>
  <c r="AK70" i="139"/>
  <c r="AI70" i="139"/>
  <c r="AG70" i="139"/>
  <c r="AE70" i="139"/>
  <c r="AC70" i="139"/>
  <c r="AA70" i="139"/>
  <c r="Y70" i="139"/>
  <c r="W70" i="139"/>
  <c r="U70" i="139"/>
  <c r="S70" i="139"/>
  <c r="Q70" i="139"/>
  <c r="O70" i="139"/>
  <c r="M70" i="139"/>
  <c r="K70" i="139"/>
  <c r="I70" i="139"/>
  <c r="G70" i="139"/>
  <c r="AK126" i="139"/>
  <c r="AI126" i="139"/>
  <c r="AG126" i="139"/>
  <c r="AE126" i="139"/>
  <c r="AC126" i="139"/>
  <c r="AA126" i="139"/>
  <c r="Y126" i="139"/>
  <c r="W126" i="139"/>
  <c r="U126" i="139"/>
  <c r="S126" i="139"/>
  <c r="Q126" i="139"/>
  <c r="O126" i="139"/>
  <c r="M126" i="139"/>
  <c r="K126" i="139"/>
  <c r="I126" i="139"/>
  <c r="G126" i="139"/>
  <c r="AK125" i="139"/>
  <c r="AI125" i="139"/>
  <c r="AG125" i="139"/>
  <c r="AE125" i="139"/>
  <c r="AC125" i="139"/>
  <c r="AA125" i="139"/>
  <c r="Y125" i="139"/>
  <c r="W125" i="139"/>
  <c r="U125" i="139"/>
  <c r="S125" i="139"/>
  <c r="Q125" i="139"/>
  <c r="O125" i="139"/>
  <c r="M125" i="139"/>
  <c r="K125" i="139"/>
  <c r="I125" i="139"/>
  <c r="G125" i="139"/>
  <c r="AK93" i="139"/>
  <c r="AI93" i="139"/>
  <c r="AG93" i="139"/>
  <c r="AE93" i="139"/>
  <c r="AC93" i="139"/>
  <c r="AA93" i="139"/>
  <c r="Y93" i="139"/>
  <c r="W93" i="139"/>
  <c r="U93" i="139"/>
  <c r="S93" i="139"/>
  <c r="Q93" i="139"/>
  <c r="O93" i="139"/>
  <c r="M93" i="139"/>
  <c r="K93" i="139"/>
  <c r="I93" i="139"/>
  <c r="G93" i="139"/>
  <c r="AK44" i="139"/>
  <c r="AI44" i="139"/>
  <c r="AG44" i="139"/>
  <c r="AE44" i="139"/>
  <c r="AC44" i="139"/>
  <c r="AA44" i="139"/>
  <c r="Y44" i="139"/>
  <c r="W44" i="139"/>
  <c r="U44" i="139"/>
  <c r="S44" i="139"/>
  <c r="Q44" i="139"/>
  <c r="O44" i="139"/>
  <c r="M44" i="139"/>
  <c r="K44" i="139"/>
  <c r="I44" i="139"/>
  <c r="G44" i="139"/>
  <c r="AK43" i="139"/>
  <c r="AI43" i="139"/>
  <c r="AG43" i="139"/>
  <c r="AE43" i="139"/>
  <c r="AC43" i="139"/>
  <c r="AA43" i="139"/>
  <c r="Y43" i="139"/>
  <c r="W43" i="139"/>
  <c r="U43" i="139"/>
  <c r="S43" i="139"/>
  <c r="Q43" i="139"/>
  <c r="O43" i="139"/>
  <c r="M43" i="139"/>
  <c r="K43" i="139"/>
  <c r="I43" i="139"/>
  <c r="G43" i="139"/>
  <c r="AK92" i="139"/>
  <c r="AI92" i="139"/>
  <c r="AG92" i="139"/>
  <c r="AE92" i="139"/>
  <c r="AC92" i="139"/>
  <c r="AA92" i="139"/>
  <c r="Y92" i="139"/>
  <c r="W92" i="139"/>
  <c r="U92" i="139"/>
  <c r="S92" i="139"/>
  <c r="Q92" i="139"/>
  <c r="O92" i="139"/>
  <c r="M92" i="139"/>
  <c r="K92" i="139"/>
  <c r="I92" i="139"/>
  <c r="G92" i="139"/>
  <c r="AK69" i="139"/>
  <c r="AI69" i="139"/>
  <c r="AG69" i="139"/>
  <c r="AE69" i="139"/>
  <c r="AC69" i="139"/>
  <c r="AA69" i="139"/>
  <c r="Y69" i="139"/>
  <c r="W69" i="139"/>
  <c r="U69" i="139"/>
  <c r="S69" i="139"/>
  <c r="Q69" i="139"/>
  <c r="O69" i="139"/>
  <c r="M69" i="139"/>
  <c r="K69" i="139"/>
  <c r="I69" i="139"/>
  <c r="G69" i="139"/>
  <c r="AK17" i="139"/>
  <c r="AI17" i="139"/>
  <c r="AG17" i="139"/>
  <c r="AE17" i="139"/>
  <c r="AC17" i="139"/>
  <c r="AA17" i="139"/>
  <c r="Y17" i="139"/>
  <c r="W17" i="139"/>
  <c r="U17" i="139"/>
  <c r="S17" i="139"/>
  <c r="Q17" i="139"/>
  <c r="O17" i="139"/>
  <c r="M17" i="139"/>
  <c r="K17" i="139"/>
  <c r="I17" i="139"/>
  <c r="G17" i="139"/>
  <c r="AK52" i="139"/>
  <c r="AI52" i="139"/>
  <c r="AG52" i="139"/>
  <c r="AE52" i="139"/>
  <c r="AC52" i="139"/>
  <c r="AA52" i="139"/>
  <c r="Y52" i="139"/>
  <c r="W52" i="139"/>
  <c r="U52" i="139"/>
  <c r="S52" i="139"/>
  <c r="Q52" i="139"/>
  <c r="O52" i="139"/>
  <c r="M52" i="139"/>
  <c r="K52" i="139"/>
  <c r="I52" i="139"/>
  <c r="G52" i="139"/>
  <c r="AK60" i="139"/>
  <c r="AI60" i="139"/>
  <c r="AG60" i="139"/>
  <c r="AE60" i="139"/>
  <c r="AC60" i="139"/>
  <c r="AA60" i="139"/>
  <c r="Y60" i="139"/>
  <c r="W60" i="139"/>
  <c r="U60" i="139"/>
  <c r="S60" i="139"/>
  <c r="Q60" i="139"/>
  <c r="O60" i="139"/>
  <c r="M60" i="139"/>
  <c r="K60" i="139"/>
  <c r="I60" i="139"/>
  <c r="G60" i="139"/>
  <c r="AK111" i="139"/>
  <c r="AI111" i="139"/>
  <c r="AG111" i="139"/>
  <c r="AE111" i="139"/>
  <c r="AC111" i="139"/>
  <c r="AA111" i="139"/>
  <c r="Y111" i="139"/>
  <c r="W111" i="139"/>
  <c r="U111" i="139"/>
  <c r="S111" i="139"/>
  <c r="Q111" i="139"/>
  <c r="O111" i="139"/>
  <c r="M111" i="139"/>
  <c r="K111" i="139"/>
  <c r="I111" i="139"/>
  <c r="G111" i="139"/>
  <c r="AK87" i="139"/>
  <c r="AI87" i="139"/>
  <c r="AG87" i="139"/>
  <c r="AE87" i="139"/>
  <c r="AC87" i="139"/>
  <c r="AA87" i="139"/>
  <c r="Y87" i="139"/>
  <c r="W87" i="139"/>
  <c r="U87" i="139"/>
  <c r="S87" i="139"/>
  <c r="Q87" i="139"/>
  <c r="O87" i="139"/>
  <c r="M87" i="139"/>
  <c r="K87" i="139"/>
  <c r="I87" i="139"/>
  <c r="G87" i="139"/>
  <c r="AK84" i="139"/>
  <c r="AI84" i="139"/>
  <c r="AG84" i="139"/>
  <c r="AE84" i="139"/>
  <c r="AC84" i="139"/>
  <c r="AA84" i="139"/>
  <c r="Y84" i="139"/>
  <c r="W84" i="139"/>
  <c r="U84" i="139"/>
  <c r="S84" i="139"/>
  <c r="Q84" i="139"/>
  <c r="O84" i="139"/>
  <c r="M84" i="139"/>
  <c r="K84" i="139"/>
  <c r="I84" i="139"/>
  <c r="G84" i="139"/>
  <c r="AK24" i="139"/>
  <c r="AI24" i="139"/>
  <c r="AG24" i="139"/>
  <c r="AE24" i="139"/>
  <c r="AC24" i="139"/>
  <c r="AA24" i="139"/>
  <c r="Y24" i="139"/>
  <c r="W24" i="139"/>
  <c r="U24" i="139"/>
  <c r="S24" i="139"/>
  <c r="Q24" i="139"/>
  <c r="O24" i="139"/>
  <c r="M24" i="139"/>
  <c r="K24" i="139"/>
  <c r="I24" i="139"/>
  <c r="G24" i="139"/>
  <c r="AK73" i="139"/>
  <c r="AI73" i="139"/>
  <c r="AG73" i="139"/>
  <c r="AE73" i="139"/>
  <c r="AC73" i="139"/>
  <c r="AA73" i="139"/>
  <c r="Y73" i="139"/>
  <c r="W73" i="139"/>
  <c r="U73" i="139"/>
  <c r="S73" i="139"/>
  <c r="Q73" i="139"/>
  <c r="O73" i="139"/>
  <c r="M73" i="139"/>
  <c r="K73" i="139"/>
  <c r="I73" i="139"/>
  <c r="G73" i="139"/>
  <c r="AK71" i="139"/>
  <c r="AI71" i="139"/>
  <c r="AG71" i="139"/>
  <c r="AE71" i="139"/>
  <c r="AC71" i="139"/>
  <c r="AA71" i="139"/>
  <c r="Y71" i="139"/>
  <c r="W71" i="139"/>
  <c r="U71" i="139"/>
  <c r="S71" i="139"/>
  <c r="Q71" i="139"/>
  <c r="O71" i="139"/>
  <c r="M71" i="139"/>
  <c r="K71" i="139"/>
  <c r="I71" i="139"/>
  <c r="G71" i="139"/>
  <c r="AK116" i="139"/>
  <c r="AI116" i="139"/>
  <c r="AG116" i="139"/>
  <c r="AE116" i="139"/>
  <c r="AC116" i="139"/>
  <c r="AA116" i="139"/>
  <c r="Y116" i="139"/>
  <c r="W116" i="139"/>
  <c r="U116" i="139"/>
  <c r="S116" i="139"/>
  <c r="Q116" i="139"/>
  <c r="O116" i="139"/>
  <c r="M116" i="139"/>
  <c r="K116" i="139"/>
  <c r="I116" i="139"/>
  <c r="G116" i="139"/>
  <c r="AK39" i="139"/>
  <c r="AI39" i="139"/>
  <c r="AG39" i="139"/>
  <c r="AE39" i="139"/>
  <c r="AC39" i="139"/>
  <c r="AA39" i="139"/>
  <c r="Y39" i="139"/>
  <c r="W39" i="139"/>
  <c r="U39" i="139"/>
  <c r="S39" i="139"/>
  <c r="Q39" i="139"/>
  <c r="O39" i="139"/>
  <c r="M39" i="139"/>
  <c r="K39" i="139"/>
  <c r="I39" i="139"/>
  <c r="G39" i="139"/>
  <c r="AK12" i="139"/>
  <c r="AI12" i="139"/>
  <c r="AG12" i="139"/>
  <c r="AE12" i="139"/>
  <c r="AC12" i="139"/>
  <c r="AA12" i="139"/>
  <c r="Y12" i="139"/>
  <c r="W12" i="139"/>
  <c r="U12" i="139"/>
  <c r="S12" i="139"/>
  <c r="Q12" i="139"/>
  <c r="O12" i="139"/>
  <c r="M12" i="139"/>
  <c r="K12" i="139"/>
  <c r="I12" i="139"/>
  <c r="G12" i="139"/>
  <c r="AK55" i="139"/>
  <c r="AI55" i="139"/>
  <c r="AG55" i="139"/>
  <c r="AE55" i="139"/>
  <c r="AC55" i="139"/>
  <c r="AA55" i="139"/>
  <c r="Y55" i="139"/>
  <c r="W55" i="139"/>
  <c r="U55" i="139"/>
  <c r="S55" i="139"/>
  <c r="Q55" i="139"/>
  <c r="O55" i="139"/>
  <c r="M55" i="139"/>
  <c r="K55" i="139"/>
  <c r="I55" i="139"/>
  <c r="G55" i="139"/>
  <c r="AK31" i="139"/>
  <c r="AI31" i="139"/>
  <c r="AG31" i="139"/>
  <c r="AE31" i="139"/>
  <c r="AC31" i="139"/>
  <c r="AA31" i="139"/>
  <c r="Y31" i="139"/>
  <c r="W31" i="139"/>
  <c r="U31" i="139"/>
  <c r="S31" i="139"/>
  <c r="Q31" i="139"/>
  <c r="O31" i="139"/>
  <c r="M31" i="139"/>
  <c r="K31" i="139"/>
  <c r="I31" i="139"/>
  <c r="G31" i="139"/>
  <c r="AK47" i="139"/>
  <c r="AI47" i="139"/>
  <c r="AG47" i="139"/>
  <c r="AE47" i="139"/>
  <c r="AC47" i="139"/>
  <c r="AA47" i="139"/>
  <c r="Y47" i="139"/>
  <c r="W47" i="139"/>
  <c r="U47" i="139"/>
  <c r="S47" i="139"/>
  <c r="Q47" i="139"/>
  <c r="O47" i="139"/>
  <c r="M47" i="139"/>
  <c r="K47" i="139"/>
  <c r="I47" i="139"/>
  <c r="G47" i="139"/>
  <c r="AK110" i="139"/>
  <c r="AI110" i="139"/>
  <c r="AG110" i="139"/>
  <c r="AE110" i="139"/>
  <c r="AC110" i="139"/>
  <c r="AA110" i="139"/>
  <c r="Y110" i="139"/>
  <c r="W110" i="139"/>
  <c r="U110" i="139"/>
  <c r="S110" i="139"/>
  <c r="Q110" i="139"/>
  <c r="O110" i="139"/>
  <c r="M110" i="139"/>
  <c r="K110" i="139"/>
  <c r="I110" i="139"/>
  <c r="G110" i="139"/>
  <c r="AK104" i="139"/>
  <c r="AI104" i="139"/>
  <c r="AG104" i="139"/>
  <c r="AE104" i="139"/>
  <c r="AC104" i="139"/>
  <c r="AA104" i="139"/>
  <c r="Y104" i="139"/>
  <c r="W104" i="139"/>
  <c r="U104" i="139"/>
  <c r="S104" i="139"/>
  <c r="Q104" i="139"/>
  <c r="O104" i="139"/>
  <c r="M104" i="139"/>
  <c r="K104" i="139"/>
  <c r="I104" i="139"/>
  <c r="G104" i="139"/>
  <c r="AK91" i="139"/>
  <c r="AI91" i="139"/>
  <c r="AG91" i="139"/>
  <c r="AE91" i="139"/>
  <c r="AC91" i="139"/>
  <c r="AA91" i="139"/>
  <c r="Y91" i="139"/>
  <c r="W91" i="139"/>
  <c r="U91" i="139"/>
  <c r="S91" i="139"/>
  <c r="Q91" i="139"/>
  <c r="O91" i="139"/>
  <c r="M91" i="139"/>
  <c r="K91" i="139"/>
  <c r="I91" i="139"/>
  <c r="G91" i="139"/>
  <c r="AK59" i="139"/>
  <c r="AI59" i="139"/>
  <c r="AG59" i="139"/>
  <c r="AE59" i="139"/>
  <c r="AC59" i="139"/>
  <c r="AA59" i="139"/>
  <c r="Y59" i="139"/>
  <c r="W59" i="139"/>
  <c r="U59" i="139"/>
  <c r="S59" i="139"/>
  <c r="Q59" i="139"/>
  <c r="O59" i="139"/>
  <c r="M59" i="139"/>
  <c r="K59" i="139"/>
  <c r="I59" i="139"/>
  <c r="G59" i="139"/>
  <c r="AK80" i="139"/>
  <c r="AI80" i="139"/>
  <c r="AG80" i="139"/>
  <c r="AE80" i="139"/>
  <c r="AC80" i="139"/>
  <c r="AA80" i="139"/>
  <c r="Y80" i="139"/>
  <c r="W80" i="139"/>
  <c r="U80" i="139"/>
  <c r="S80" i="139"/>
  <c r="Q80" i="139"/>
  <c r="O80" i="139"/>
  <c r="M80" i="139"/>
  <c r="K80" i="139"/>
  <c r="I80" i="139"/>
  <c r="G80" i="139"/>
  <c r="AK51" i="139"/>
  <c r="AI51" i="139"/>
  <c r="AG51" i="139"/>
  <c r="AE51" i="139"/>
  <c r="AC51" i="139"/>
  <c r="AA51" i="139"/>
  <c r="Y51" i="139"/>
  <c r="W51" i="139"/>
  <c r="U51" i="139"/>
  <c r="S51" i="139"/>
  <c r="Q51" i="139"/>
  <c r="O51" i="139"/>
  <c r="M51" i="139"/>
  <c r="K51" i="139"/>
  <c r="I51" i="139"/>
  <c r="G51" i="139"/>
  <c r="AK38" i="139"/>
  <c r="AI38" i="139"/>
  <c r="AG38" i="139"/>
  <c r="AE38" i="139"/>
  <c r="AC38" i="139"/>
  <c r="AA38" i="139"/>
  <c r="Y38" i="139"/>
  <c r="W38" i="139"/>
  <c r="U38" i="139"/>
  <c r="S38" i="139"/>
  <c r="Q38" i="139"/>
  <c r="O38" i="139"/>
  <c r="M38" i="139"/>
  <c r="K38" i="139"/>
  <c r="I38" i="139"/>
  <c r="G38" i="139"/>
  <c r="AK58" i="139"/>
  <c r="AI58" i="139"/>
  <c r="AG58" i="139"/>
  <c r="AE58" i="139"/>
  <c r="AC58" i="139"/>
  <c r="AA58" i="139"/>
  <c r="Y58" i="139"/>
  <c r="W58" i="139"/>
  <c r="U58" i="139"/>
  <c r="S58" i="139"/>
  <c r="Q58" i="139"/>
  <c r="O58" i="139"/>
  <c r="M58" i="139"/>
  <c r="K58" i="139"/>
  <c r="I58" i="139"/>
  <c r="G58" i="139"/>
  <c r="AK90" i="139"/>
  <c r="AI90" i="139"/>
  <c r="AG90" i="139"/>
  <c r="AE90" i="139"/>
  <c r="AC90" i="139"/>
  <c r="AA90" i="139"/>
  <c r="Y90" i="139"/>
  <c r="W90" i="139"/>
  <c r="U90" i="139"/>
  <c r="S90" i="139"/>
  <c r="Q90" i="139"/>
  <c r="O90" i="139"/>
  <c r="M90" i="139"/>
  <c r="K90" i="139"/>
  <c r="I90" i="139"/>
  <c r="G90" i="139"/>
  <c r="AK40" i="139"/>
  <c r="AI40" i="139"/>
  <c r="AG40" i="139"/>
  <c r="AE40" i="139"/>
  <c r="AC40" i="139"/>
  <c r="AA40" i="139"/>
  <c r="Y40" i="139"/>
  <c r="W40" i="139"/>
  <c r="U40" i="139"/>
  <c r="S40" i="139"/>
  <c r="Q40" i="139"/>
  <c r="O40" i="139"/>
  <c r="M40" i="139"/>
  <c r="K40" i="139"/>
  <c r="I40" i="139"/>
  <c r="G40" i="139"/>
  <c r="AK37" i="139"/>
  <c r="AI37" i="139"/>
  <c r="AG37" i="139"/>
  <c r="AE37" i="139"/>
  <c r="AC37" i="139"/>
  <c r="AA37" i="139"/>
  <c r="Y37" i="139"/>
  <c r="W37" i="139"/>
  <c r="U37" i="139"/>
  <c r="S37" i="139"/>
  <c r="Q37" i="139"/>
  <c r="O37" i="139"/>
  <c r="M37" i="139"/>
  <c r="K37" i="139"/>
  <c r="I37" i="139"/>
  <c r="G37" i="139"/>
  <c r="AK26" i="139"/>
  <c r="AI26" i="139"/>
  <c r="AG26" i="139"/>
  <c r="AE26" i="139"/>
  <c r="AC26" i="139"/>
  <c r="AA26" i="139"/>
  <c r="Y26" i="139"/>
  <c r="W26" i="139"/>
  <c r="U26" i="139"/>
  <c r="S26" i="139"/>
  <c r="Q26" i="139"/>
  <c r="O26" i="139"/>
  <c r="M26" i="139"/>
  <c r="K26" i="139"/>
  <c r="I26" i="139"/>
  <c r="G26" i="139"/>
  <c r="AK62" i="139"/>
  <c r="AI62" i="139"/>
  <c r="AG62" i="139"/>
  <c r="AE62" i="139"/>
  <c r="AC62" i="139"/>
  <c r="AA62" i="139"/>
  <c r="Y62" i="139"/>
  <c r="W62" i="139"/>
  <c r="U62" i="139"/>
  <c r="S62" i="139"/>
  <c r="Q62" i="139"/>
  <c r="O62" i="139"/>
  <c r="M62" i="139"/>
  <c r="K62" i="139"/>
  <c r="I62" i="139"/>
  <c r="G62" i="139"/>
  <c r="AK78" i="139"/>
  <c r="AI78" i="139"/>
  <c r="AG78" i="139"/>
  <c r="AE78" i="139"/>
  <c r="AC78" i="139"/>
  <c r="AA78" i="139"/>
  <c r="Y78" i="139"/>
  <c r="W78" i="139"/>
  <c r="U78" i="139"/>
  <c r="S78" i="139"/>
  <c r="Q78" i="139"/>
  <c r="O78" i="139"/>
  <c r="M78" i="139"/>
  <c r="K78" i="139"/>
  <c r="I78" i="139"/>
  <c r="G78" i="139"/>
  <c r="AK133" i="139"/>
  <c r="AI133" i="139"/>
  <c r="AG133" i="139"/>
  <c r="AE133" i="139"/>
  <c r="AC133" i="139"/>
  <c r="AA133" i="139"/>
  <c r="Y133" i="139"/>
  <c r="W133" i="139"/>
  <c r="U133" i="139"/>
  <c r="S133" i="139"/>
  <c r="Q133" i="139"/>
  <c r="O133" i="139"/>
  <c r="M133" i="139"/>
  <c r="K133" i="139"/>
  <c r="I133" i="139"/>
  <c r="G133" i="139"/>
  <c r="AK115" i="139"/>
  <c r="AI115" i="139"/>
  <c r="AG115" i="139"/>
  <c r="AE115" i="139"/>
  <c r="AC115" i="139"/>
  <c r="AA115" i="139"/>
  <c r="Y115" i="139"/>
  <c r="W115" i="139"/>
  <c r="U115" i="139"/>
  <c r="S115" i="139"/>
  <c r="Q115" i="139"/>
  <c r="O115" i="139"/>
  <c r="M115" i="139"/>
  <c r="K115" i="139"/>
  <c r="I115" i="139"/>
  <c r="G115" i="139"/>
  <c r="AK86" i="139"/>
  <c r="AI86" i="139"/>
  <c r="AG86" i="139"/>
  <c r="AE86" i="139"/>
  <c r="AC86" i="139"/>
  <c r="AA86" i="139"/>
  <c r="Y86" i="139"/>
  <c r="W86" i="139"/>
  <c r="U86" i="139"/>
  <c r="S86" i="139"/>
  <c r="Q86" i="139"/>
  <c r="O86" i="139"/>
  <c r="M86" i="139"/>
  <c r="K86" i="139"/>
  <c r="I86" i="139"/>
  <c r="G86" i="139"/>
  <c r="AK83" i="139"/>
  <c r="AI83" i="139"/>
  <c r="AG83" i="139"/>
  <c r="AE83" i="139"/>
  <c r="AC83" i="139"/>
  <c r="AA83" i="139"/>
  <c r="Y83" i="139"/>
  <c r="W83" i="139"/>
  <c r="U83" i="139"/>
  <c r="S83" i="139"/>
  <c r="Q83" i="139"/>
  <c r="O83" i="139"/>
  <c r="M83" i="139"/>
  <c r="K83" i="139"/>
  <c r="I83" i="139"/>
  <c r="G83" i="139"/>
  <c r="AK68" i="139"/>
  <c r="AI68" i="139"/>
  <c r="AG68" i="139"/>
  <c r="AE68" i="139"/>
  <c r="AC68" i="139"/>
  <c r="AA68" i="139"/>
  <c r="Y68" i="139"/>
  <c r="W68" i="139"/>
  <c r="U68" i="139"/>
  <c r="S68" i="139"/>
  <c r="Q68" i="139"/>
  <c r="O68" i="139"/>
  <c r="M68" i="139"/>
  <c r="K68" i="139"/>
  <c r="I68" i="139"/>
  <c r="G68" i="139"/>
  <c r="AK46" i="139"/>
  <c r="AI46" i="139"/>
  <c r="AG46" i="139"/>
  <c r="AE46" i="139"/>
  <c r="AC46" i="139"/>
  <c r="AA46" i="139"/>
  <c r="Y46" i="139"/>
  <c r="W46" i="139"/>
  <c r="U46" i="139"/>
  <c r="S46" i="139"/>
  <c r="Q46" i="139"/>
  <c r="O46" i="139"/>
  <c r="M46" i="139"/>
  <c r="K46" i="139"/>
  <c r="I46" i="139"/>
  <c r="G46" i="139"/>
  <c r="AK82" i="139"/>
  <c r="AI82" i="139"/>
  <c r="AG82" i="139"/>
  <c r="AE82" i="139"/>
  <c r="AC82" i="139"/>
  <c r="AA82" i="139"/>
  <c r="Y82" i="139"/>
  <c r="W82" i="139"/>
  <c r="U82" i="139"/>
  <c r="S82" i="139"/>
  <c r="Q82" i="139"/>
  <c r="O82" i="139"/>
  <c r="M82" i="139"/>
  <c r="K82" i="139"/>
  <c r="I82" i="139"/>
  <c r="G82" i="139"/>
  <c r="AK79" i="139"/>
  <c r="AI79" i="139"/>
  <c r="AG79" i="139"/>
  <c r="AE79" i="139"/>
  <c r="AC79" i="139"/>
  <c r="AA79" i="139"/>
  <c r="Y79" i="139"/>
  <c r="W79" i="139"/>
  <c r="U79" i="139"/>
  <c r="S79" i="139"/>
  <c r="Q79" i="139"/>
  <c r="O79" i="139"/>
  <c r="M79" i="139"/>
  <c r="K79" i="139"/>
  <c r="I79" i="139"/>
  <c r="G79" i="139"/>
  <c r="AK76" i="139"/>
  <c r="AI76" i="139"/>
  <c r="AG76" i="139"/>
  <c r="AE76" i="139"/>
  <c r="AC76" i="139"/>
  <c r="AA76" i="139"/>
  <c r="Y76" i="139"/>
  <c r="W76" i="139"/>
  <c r="U76" i="139"/>
  <c r="S76" i="139"/>
  <c r="Q76" i="139"/>
  <c r="O76" i="139"/>
  <c r="M76" i="139"/>
  <c r="K76" i="139"/>
  <c r="I76" i="139"/>
  <c r="G76" i="139"/>
  <c r="AK50" i="139"/>
  <c r="AI50" i="139"/>
  <c r="AG50" i="139"/>
  <c r="AE50" i="139"/>
  <c r="AC50" i="139"/>
  <c r="AA50" i="139"/>
  <c r="Y50" i="139"/>
  <c r="W50" i="139"/>
  <c r="U50" i="139"/>
  <c r="S50" i="139"/>
  <c r="Q50" i="139"/>
  <c r="O50" i="139"/>
  <c r="M50" i="139"/>
  <c r="K50" i="139"/>
  <c r="I50" i="139"/>
  <c r="G50" i="139"/>
  <c r="AK67" i="139"/>
  <c r="AI67" i="139"/>
  <c r="AG67" i="139"/>
  <c r="AE67" i="139"/>
  <c r="AC67" i="139"/>
  <c r="AA67" i="139"/>
  <c r="Y67" i="139"/>
  <c r="W67" i="139"/>
  <c r="U67" i="139"/>
  <c r="S67" i="139"/>
  <c r="Q67" i="139"/>
  <c r="O67" i="139"/>
  <c r="M67" i="139"/>
  <c r="K67" i="139"/>
  <c r="I67" i="139"/>
  <c r="G67" i="139"/>
  <c r="AK100" i="139"/>
  <c r="AI100" i="139"/>
  <c r="AG100" i="139"/>
  <c r="AE100" i="139"/>
  <c r="AC100" i="139"/>
  <c r="AA100" i="139"/>
  <c r="Y100" i="139"/>
  <c r="W100" i="139"/>
  <c r="U100" i="139"/>
  <c r="S100" i="139"/>
  <c r="Q100" i="139"/>
  <c r="O100" i="139"/>
  <c r="M100" i="139"/>
  <c r="K100" i="139"/>
  <c r="I100" i="139"/>
  <c r="G100" i="139"/>
  <c r="AK25" i="139"/>
  <c r="AI25" i="139"/>
  <c r="AG25" i="139"/>
  <c r="AE25" i="139"/>
  <c r="AC25" i="139"/>
  <c r="AA25" i="139"/>
  <c r="Y25" i="139"/>
  <c r="W25" i="139"/>
  <c r="U25" i="139"/>
  <c r="S25" i="139"/>
  <c r="Q25" i="139"/>
  <c r="O25" i="139"/>
  <c r="M25" i="139"/>
  <c r="K25" i="139"/>
  <c r="I25" i="139"/>
  <c r="G25" i="139"/>
  <c r="AK28" i="139"/>
  <c r="AI28" i="139"/>
  <c r="AG28" i="139"/>
  <c r="AE28" i="139"/>
  <c r="AC28" i="139"/>
  <c r="AA28" i="139"/>
  <c r="Y28" i="139"/>
  <c r="W28" i="139"/>
  <c r="U28" i="139"/>
  <c r="S28" i="139"/>
  <c r="Q28" i="139"/>
  <c r="O28" i="139"/>
  <c r="M28" i="139"/>
  <c r="K28" i="139"/>
  <c r="I28" i="139"/>
  <c r="G28" i="139"/>
  <c r="AK61" i="139"/>
  <c r="AI61" i="139"/>
  <c r="AG61" i="139"/>
  <c r="AE61" i="139"/>
  <c r="AC61" i="139"/>
  <c r="AA61" i="139"/>
  <c r="Y61" i="139"/>
  <c r="W61" i="139"/>
  <c r="U61" i="139"/>
  <c r="S61" i="139"/>
  <c r="Q61" i="139"/>
  <c r="O61" i="139"/>
  <c r="M61" i="139"/>
  <c r="K61" i="139"/>
  <c r="I61" i="139"/>
  <c r="G61" i="139"/>
  <c r="AK114" i="139"/>
  <c r="AI114" i="139"/>
  <c r="AG114" i="139"/>
  <c r="AE114" i="139"/>
  <c r="AC114" i="139"/>
  <c r="AA114" i="139"/>
  <c r="Y114" i="139"/>
  <c r="W114" i="139"/>
  <c r="U114" i="139"/>
  <c r="S114" i="139"/>
  <c r="Q114" i="139"/>
  <c r="O114" i="139"/>
  <c r="M114" i="139"/>
  <c r="K114" i="139"/>
  <c r="I114" i="139"/>
  <c r="G114" i="139"/>
  <c r="AK22" i="139"/>
  <c r="AI22" i="139"/>
  <c r="AG22" i="139"/>
  <c r="AE22" i="139"/>
  <c r="AC22" i="139"/>
  <c r="AA22" i="139"/>
  <c r="Y22" i="139"/>
  <c r="W22" i="139"/>
  <c r="U22" i="139"/>
  <c r="S22" i="139"/>
  <c r="Q22" i="139"/>
  <c r="O22" i="139"/>
  <c r="M22" i="139"/>
  <c r="K22" i="139"/>
  <c r="I22" i="139"/>
  <c r="G22" i="139"/>
  <c r="AK66" i="139"/>
  <c r="AI66" i="139"/>
  <c r="AG66" i="139"/>
  <c r="AE66" i="139"/>
  <c r="AC66" i="139"/>
  <c r="AA66" i="139"/>
  <c r="Y66" i="139"/>
  <c r="W66" i="139"/>
  <c r="U66" i="139"/>
  <c r="S66" i="139"/>
  <c r="Q66" i="139"/>
  <c r="O66" i="139"/>
  <c r="M66" i="139"/>
  <c r="K66" i="139"/>
  <c r="I66" i="139"/>
  <c r="G66" i="139"/>
  <c r="AK103" i="139"/>
  <c r="AI103" i="139"/>
  <c r="AG103" i="139"/>
  <c r="AE103" i="139"/>
  <c r="AC103" i="139"/>
  <c r="AA103" i="139"/>
  <c r="Y103" i="139"/>
  <c r="W103" i="139"/>
  <c r="U103" i="139"/>
  <c r="S103" i="139"/>
  <c r="Q103" i="139"/>
  <c r="O103" i="139"/>
  <c r="M103" i="139"/>
  <c r="K103" i="139"/>
  <c r="I103" i="139"/>
  <c r="G103" i="139"/>
  <c r="AK113" i="139"/>
  <c r="AI113" i="139"/>
  <c r="AG113" i="139"/>
  <c r="AE113" i="139"/>
  <c r="AC113" i="139"/>
  <c r="AA113" i="139"/>
  <c r="Y113" i="139"/>
  <c r="W113" i="139"/>
  <c r="U113" i="139"/>
  <c r="S113" i="139"/>
  <c r="Q113" i="139"/>
  <c r="O113" i="139"/>
  <c r="M113" i="139"/>
  <c r="K113" i="139"/>
  <c r="I113" i="139"/>
  <c r="G113" i="139"/>
  <c r="AK95" i="139"/>
  <c r="AI95" i="139"/>
  <c r="AG95" i="139"/>
  <c r="AE95" i="139"/>
  <c r="AC95" i="139"/>
  <c r="AA95" i="139"/>
  <c r="Y95" i="139"/>
  <c r="W95" i="139"/>
  <c r="U95" i="139"/>
  <c r="S95" i="139"/>
  <c r="Q95" i="139"/>
  <c r="O95" i="139"/>
  <c r="M95" i="139"/>
  <c r="K95" i="139"/>
  <c r="I95" i="139"/>
  <c r="G95" i="139"/>
  <c r="AK27" i="139"/>
  <c r="AI27" i="139"/>
  <c r="AG27" i="139"/>
  <c r="AE27" i="139"/>
  <c r="AC27" i="139"/>
  <c r="AA27" i="139"/>
  <c r="Y27" i="139"/>
  <c r="W27" i="139"/>
  <c r="U27" i="139"/>
  <c r="S27" i="139"/>
  <c r="Q27" i="139"/>
  <c r="O27" i="139"/>
  <c r="M27" i="139"/>
  <c r="K27" i="139"/>
  <c r="I27" i="139"/>
  <c r="G27" i="139"/>
  <c r="AK45" i="139"/>
  <c r="AI45" i="139"/>
  <c r="AG45" i="139"/>
  <c r="AE45" i="139"/>
  <c r="AC45" i="139"/>
  <c r="AA45" i="139"/>
  <c r="Y45" i="139"/>
  <c r="W45" i="139"/>
  <c r="U45" i="139"/>
  <c r="S45" i="139"/>
  <c r="Q45" i="139"/>
  <c r="O45" i="139"/>
  <c r="M45" i="139"/>
  <c r="K45" i="139"/>
  <c r="I45" i="139"/>
  <c r="G45" i="139"/>
  <c r="AK57" i="139"/>
  <c r="AI57" i="139"/>
  <c r="AG57" i="139"/>
  <c r="AE57" i="139"/>
  <c r="AC57" i="139"/>
  <c r="AA57" i="139"/>
  <c r="Y57" i="139"/>
  <c r="W57" i="139"/>
  <c r="U57" i="139"/>
  <c r="S57" i="139"/>
  <c r="Q57" i="139"/>
  <c r="O57" i="139"/>
  <c r="M57" i="139"/>
  <c r="K57" i="139"/>
  <c r="I57" i="139"/>
  <c r="G57" i="139"/>
  <c r="AK23" i="139"/>
  <c r="AI23" i="139"/>
  <c r="AG23" i="139"/>
  <c r="AE23" i="139"/>
  <c r="AC23" i="139"/>
  <c r="AA23" i="139"/>
  <c r="Y23" i="139"/>
  <c r="W23" i="139"/>
  <c r="U23" i="139"/>
  <c r="S23" i="139"/>
  <c r="Q23" i="139"/>
  <c r="O23" i="139"/>
  <c r="M23" i="139"/>
  <c r="K23" i="139"/>
  <c r="I23" i="139"/>
  <c r="G23" i="139"/>
  <c r="AK35" i="139"/>
  <c r="AI35" i="139"/>
  <c r="AG35" i="139"/>
  <c r="AE35" i="139"/>
  <c r="AC35" i="139"/>
  <c r="AA35" i="139"/>
  <c r="Y35" i="139"/>
  <c r="W35" i="139"/>
  <c r="U35" i="139"/>
  <c r="S35" i="139"/>
  <c r="Q35" i="139"/>
  <c r="O35" i="139"/>
  <c r="M35" i="139"/>
  <c r="K35" i="139"/>
  <c r="I35" i="139"/>
  <c r="G35" i="139"/>
  <c r="AK19" i="139"/>
  <c r="AI19" i="139"/>
  <c r="AG19" i="139"/>
  <c r="AE19" i="139"/>
  <c r="AC19" i="139"/>
  <c r="AA19" i="139"/>
  <c r="Y19" i="139"/>
  <c r="W19" i="139"/>
  <c r="U19" i="139"/>
  <c r="S19" i="139"/>
  <c r="Q19" i="139"/>
  <c r="O19" i="139"/>
  <c r="M19" i="139"/>
  <c r="K19" i="139"/>
  <c r="I19" i="139"/>
  <c r="G19" i="139"/>
  <c r="AK13" i="139"/>
  <c r="AI13" i="139"/>
  <c r="AG13" i="139"/>
  <c r="AE13" i="139"/>
  <c r="AC13" i="139"/>
  <c r="AA13" i="139"/>
  <c r="Y13" i="139"/>
  <c r="W13" i="139"/>
  <c r="U13" i="139"/>
  <c r="S13" i="139"/>
  <c r="Q13" i="139"/>
  <c r="O13" i="139"/>
  <c r="M13" i="139"/>
  <c r="K13" i="139"/>
  <c r="I13" i="139"/>
  <c r="G13" i="139"/>
  <c r="AK16" i="139"/>
  <c r="AI16" i="139"/>
  <c r="AG16" i="139"/>
  <c r="AE16" i="139"/>
  <c r="AC16" i="139"/>
  <c r="AA16" i="139"/>
  <c r="Y16" i="139"/>
  <c r="W16" i="139"/>
  <c r="U16" i="139"/>
  <c r="S16" i="139"/>
  <c r="Q16" i="139"/>
  <c r="O16" i="139"/>
  <c r="M16" i="139"/>
  <c r="K16" i="139"/>
  <c r="I16" i="139"/>
  <c r="G16" i="139"/>
  <c r="AK34" i="139"/>
  <c r="AI34" i="139"/>
  <c r="AG34" i="139"/>
  <c r="AE34" i="139"/>
  <c r="AC34" i="139"/>
  <c r="AA34" i="139"/>
  <c r="Y34" i="139"/>
  <c r="W34" i="139"/>
  <c r="U34" i="139"/>
  <c r="S34" i="139"/>
  <c r="Q34" i="139"/>
  <c r="O34" i="139"/>
  <c r="M34" i="139"/>
  <c r="K34" i="139"/>
  <c r="I34" i="139"/>
  <c r="G34" i="139"/>
  <c r="AK21" i="139"/>
  <c r="AI21" i="139"/>
  <c r="AG21" i="139"/>
  <c r="AE21" i="139"/>
  <c r="AC21" i="139"/>
  <c r="AA21" i="139"/>
  <c r="Y21" i="139"/>
  <c r="W21" i="139"/>
  <c r="U21" i="139"/>
  <c r="S21" i="139"/>
  <c r="Q21" i="139"/>
  <c r="O21" i="139"/>
  <c r="M21" i="139"/>
  <c r="K21" i="139"/>
  <c r="I21" i="139"/>
  <c r="G21" i="139"/>
  <c r="AK10" i="139"/>
  <c r="AI10" i="139"/>
  <c r="AG10" i="139"/>
  <c r="AE10" i="139"/>
  <c r="AC10" i="139"/>
  <c r="AA10" i="139"/>
  <c r="Y10" i="139"/>
  <c r="W10" i="139"/>
  <c r="U10" i="139"/>
  <c r="S10" i="139"/>
  <c r="Q10" i="139"/>
  <c r="O10" i="139"/>
  <c r="M10" i="139"/>
  <c r="K10" i="139"/>
  <c r="I10" i="139"/>
  <c r="G10" i="139"/>
  <c r="AK15" i="139"/>
  <c r="AI15" i="139"/>
  <c r="AG15" i="139"/>
  <c r="AE15" i="139"/>
  <c r="AC15" i="139"/>
  <c r="AA15" i="139"/>
  <c r="Y15" i="139"/>
  <c r="W15" i="139"/>
  <c r="U15" i="139"/>
  <c r="S15" i="139"/>
  <c r="Q15" i="139"/>
  <c r="O15" i="139"/>
  <c r="M15" i="139"/>
  <c r="K15" i="139"/>
  <c r="I15" i="139"/>
  <c r="G15" i="139"/>
  <c r="AK8" i="139"/>
  <c r="AI8" i="139"/>
  <c r="AG8" i="139"/>
  <c r="AE8" i="139"/>
  <c r="AC8" i="139"/>
  <c r="AA8" i="139"/>
  <c r="Y8" i="139"/>
  <c r="W8" i="139"/>
  <c r="U8" i="139"/>
  <c r="S8" i="139"/>
  <c r="Q8" i="139"/>
  <c r="O8" i="139"/>
  <c r="M8" i="139"/>
  <c r="K8" i="139"/>
  <c r="I8" i="139"/>
  <c r="G8" i="139"/>
  <c r="AK6" i="139"/>
  <c r="AI6" i="139"/>
  <c r="AG6" i="139"/>
  <c r="AE6" i="139"/>
  <c r="AC6" i="139"/>
  <c r="AA6" i="139"/>
  <c r="Y6" i="139"/>
  <c r="W6" i="139"/>
  <c r="U6" i="139"/>
  <c r="S6" i="139"/>
  <c r="Q6" i="139"/>
  <c r="O6" i="139"/>
  <c r="M6" i="139"/>
  <c r="K6" i="139"/>
  <c r="I6" i="139"/>
  <c r="G6" i="139"/>
  <c r="AK5" i="139"/>
  <c r="AI5" i="139"/>
  <c r="AG5" i="139"/>
  <c r="AE5" i="139"/>
  <c r="AC5" i="139"/>
  <c r="AA5" i="139"/>
  <c r="Y5" i="139"/>
  <c r="W5" i="139"/>
  <c r="U5" i="139"/>
  <c r="S5" i="139"/>
  <c r="Q5" i="139"/>
  <c r="O5" i="139"/>
  <c r="M5" i="139"/>
  <c r="K5" i="139"/>
  <c r="I5" i="139"/>
  <c r="G5" i="139"/>
  <c r="AK140" i="138"/>
  <c r="AI140" i="138"/>
  <c r="AG140" i="138"/>
  <c r="AE140" i="138"/>
  <c r="AC140" i="138"/>
  <c r="AA140" i="138"/>
  <c r="Y140" i="138"/>
  <c r="W140" i="138"/>
  <c r="U140" i="138"/>
  <c r="S140" i="138"/>
  <c r="Q140" i="138"/>
  <c r="O140" i="138"/>
  <c r="M140" i="138"/>
  <c r="K140" i="138"/>
  <c r="I140" i="138"/>
  <c r="G140" i="138"/>
  <c r="AL140" i="138" s="1"/>
  <c r="AK138" i="138"/>
  <c r="AI138" i="138"/>
  <c r="AG138" i="138"/>
  <c r="AE138" i="138"/>
  <c r="AC138" i="138"/>
  <c r="AA138" i="138"/>
  <c r="Y138" i="138"/>
  <c r="W138" i="138"/>
  <c r="U138" i="138"/>
  <c r="S138" i="138"/>
  <c r="Q138" i="138"/>
  <c r="O138" i="138"/>
  <c r="M138" i="138"/>
  <c r="K138" i="138"/>
  <c r="I138" i="138"/>
  <c r="G138" i="138"/>
  <c r="AL138" i="138" s="1"/>
  <c r="AK114" i="138"/>
  <c r="AI114" i="138"/>
  <c r="AG114" i="138"/>
  <c r="AE114" i="138"/>
  <c r="AC114" i="138"/>
  <c r="AA114" i="138"/>
  <c r="Y114" i="138"/>
  <c r="W114" i="138"/>
  <c r="U114" i="138"/>
  <c r="S114" i="138"/>
  <c r="Q114" i="138"/>
  <c r="O114" i="138"/>
  <c r="M114" i="138"/>
  <c r="K114" i="138"/>
  <c r="I114" i="138"/>
  <c r="G114" i="138"/>
  <c r="AL114" i="138" s="1"/>
  <c r="AK122" i="138"/>
  <c r="AI122" i="138"/>
  <c r="AG122" i="138"/>
  <c r="AE122" i="138"/>
  <c r="AC122" i="138"/>
  <c r="AA122" i="138"/>
  <c r="Y122" i="138"/>
  <c r="W122" i="138"/>
  <c r="U122" i="138"/>
  <c r="S122" i="138"/>
  <c r="Q122" i="138"/>
  <c r="O122" i="138"/>
  <c r="M122" i="138"/>
  <c r="K122" i="138"/>
  <c r="I122" i="138"/>
  <c r="G122" i="138"/>
  <c r="AL122" i="138" s="1"/>
  <c r="AK133" i="138"/>
  <c r="AI133" i="138"/>
  <c r="AG133" i="138"/>
  <c r="AE133" i="138"/>
  <c r="AC133" i="138"/>
  <c r="AA133" i="138"/>
  <c r="Y133" i="138"/>
  <c r="W133" i="138"/>
  <c r="U133" i="138"/>
  <c r="S133" i="138"/>
  <c r="Q133" i="138"/>
  <c r="O133" i="138"/>
  <c r="M133" i="138"/>
  <c r="K133" i="138"/>
  <c r="I133" i="138"/>
  <c r="G133" i="138"/>
  <c r="AL133" i="138" s="1"/>
  <c r="AK116" i="138"/>
  <c r="AI116" i="138"/>
  <c r="AG116" i="138"/>
  <c r="AE116" i="138"/>
  <c r="AC116" i="138"/>
  <c r="AA116" i="138"/>
  <c r="Y116" i="138"/>
  <c r="W116" i="138"/>
  <c r="U116" i="138"/>
  <c r="S116" i="138"/>
  <c r="Q116" i="138"/>
  <c r="O116" i="138"/>
  <c r="M116" i="138"/>
  <c r="K116" i="138"/>
  <c r="I116" i="138"/>
  <c r="G116" i="138"/>
  <c r="AL116" i="138" s="1"/>
  <c r="AK129" i="138"/>
  <c r="AI129" i="138"/>
  <c r="AG129" i="138"/>
  <c r="AE129" i="138"/>
  <c r="AC129" i="138"/>
  <c r="AA129" i="138"/>
  <c r="Y129" i="138"/>
  <c r="W129" i="138"/>
  <c r="U129" i="138"/>
  <c r="S129" i="138"/>
  <c r="Q129" i="138"/>
  <c r="O129" i="138"/>
  <c r="M129" i="138"/>
  <c r="K129" i="138"/>
  <c r="I129" i="138"/>
  <c r="G129" i="138"/>
  <c r="AL129" i="138" s="1"/>
  <c r="AK135" i="138"/>
  <c r="AI135" i="138"/>
  <c r="AG135" i="138"/>
  <c r="AE135" i="138"/>
  <c r="AC135" i="138"/>
  <c r="AA135" i="138"/>
  <c r="Y135" i="138"/>
  <c r="W135" i="138"/>
  <c r="U135" i="138"/>
  <c r="S135" i="138"/>
  <c r="Q135" i="138"/>
  <c r="O135" i="138"/>
  <c r="M135" i="138"/>
  <c r="K135" i="138"/>
  <c r="I135" i="138"/>
  <c r="G135" i="138"/>
  <c r="AL135" i="138" s="1"/>
  <c r="AK137" i="138"/>
  <c r="AI137" i="138"/>
  <c r="AG137" i="138"/>
  <c r="AE137" i="138"/>
  <c r="AC137" i="138"/>
  <c r="AA137" i="138"/>
  <c r="Y137" i="138"/>
  <c r="W137" i="138"/>
  <c r="U137" i="138"/>
  <c r="S137" i="138"/>
  <c r="Q137" i="138"/>
  <c r="O137" i="138"/>
  <c r="M137" i="138"/>
  <c r="K137" i="138"/>
  <c r="I137" i="138"/>
  <c r="G137" i="138"/>
  <c r="AL137" i="138" s="1"/>
  <c r="AK115" i="138"/>
  <c r="AI115" i="138"/>
  <c r="AG115" i="138"/>
  <c r="AE115" i="138"/>
  <c r="AC115" i="138"/>
  <c r="AA115" i="138"/>
  <c r="Y115" i="138"/>
  <c r="W115" i="138"/>
  <c r="U115" i="138"/>
  <c r="S115" i="138"/>
  <c r="Q115" i="138"/>
  <c r="O115" i="138"/>
  <c r="M115" i="138"/>
  <c r="K115" i="138"/>
  <c r="I115" i="138"/>
  <c r="G115" i="138"/>
  <c r="AL115" i="138" s="1"/>
  <c r="AK91" i="138"/>
  <c r="AI91" i="138"/>
  <c r="AG91" i="138"/>
  <c r="AE91" i="138"/>
  <c r="AC91" i="138"/>
  <c r="AA91" i="138"/>
  <c r="Y91" i="138"/>
  <c r="W91" i="138"/>
  <c r="U91" i="138"/>
  <c r="S91" i="138"/>
  <c r="Q91" i="138"/>
  <c r="O91" i="138"/>
  <c r="M91" i="138"/>
  <c r="K91" i="138"/>
  <c r="I91" i="138"/>
  <c r="G91" i="138"/>
  <c r="AL91" i="138" s="1"/>
  <c r="AK89" i="138"/>
  <c r="AI89" i="138"/>
  <c r="AG89" i="138"/>
  <c r="AE89" i="138"/>
  <c r="AC89" i="138"/>
  <c r="AA89" i="138"/>
  <c r="Y89" i="138"/>
  <c r="W89" i="138"/>
  <c r="U89" i="138"/>
  <c r="S89" i="138"/>
  <c r="Q89" i="138"/>
  <c r="O89" i="138"/>
  <c r="M89" i="138"/>
  <c r="K89" i="138"/>
  <c r="I89" i="138"/>
  <c r="G89" i="138"/>
  <c r="AL89" i="138" s="1"/>
  <c r="AK81" i="138"/>
  <c r="AI81" i="138"/>
  <c r="AG81" i="138"/>
  <c r="AE81" i="138"/>
  <c r="AC81" i="138"/>
  <c r="AA81" i="138"/>
  <c r="Y81" i="138"/>
  <c r="W81" i="138"/>
  <c r="U81" i="138"/>
  <c r="S81" i="138"/>
  <c r="Q81" i="138"/>
  <c r="O81" i="138"/>
  <c r="M81" i="138"/>
  <c r="K81" i="138"/>
  <c r="I81" i="138"/>
  <c r="G81" i="138"/>
  <c r="AL81" i="138" s="1"/>
  <c r="AK120" i="138"/>
  <c r="AI120" i="138"/>
  <c r="AG120" i="138"/>
  <c r="AE120" i="138"/>
  <c r="AC120" i="138"/>
  <c r="AA120" i="138"/>
  <c r="Y120" i="138"/>
  <c r="W120" i="138"/>
  <c r="U120" i="138"/>
  <c r="S120" i="138"/>
  <c r="Q120" i="138"/>
  <c r="O120" i="138"/>
  <c r="M120" i="138"/>
  <c r="K120" i="138"/>
  <c r="I120" i="138"/>
  <c r="G120" i="138"/>
  <c r="AL120" i="138" s="1"/>
  <c r="AK130" i="138"/>
  <c r="AI130" i="138"/>
  <c r="AG130" i="138"/>
  <c r="AE130" i="138"/>
  <c r="AC130" i="138"/>
  <c r="AA130" i="138"/>
  <c r="Y130" i="138"/>
  <c r="W130" i="138"/>
  <c r="U130" i="138"/>
  <c r="S130" i="138"/>
  <c r="Q130" i="138"/>
  <c r="O130" i="138"/>
  <c r="M130" i="138"/>
  <c r="K130" i="138"/>
  <c r="I130" i="138"/>
  <c r="G130" i="138"/>
  <c r="AL130" i="138" s="1"/>
  <c r="AK111" i="138"/>
  <c r="AI111" i="138"/>
  <c r="AG111" i="138"/>
  <c r="AE111" i="138"/>
  <c r="AC111" i="138"/>
  <c r="AA111" i="138"/>
  <c r="Y111" i="138"/>
  <c r="W111" i="138"/>
  <c r="U111" i="138"/>
  <c r="S111" i="138"/>
  <c r="Q111" i="138"/>
  <c r="O111" i="138"/>
  <c r="M111" i="138"/>
  <c r="K111" i="138"/>
  <c r="I111" i="138"/>
  <c r="G111" i="138"/>
  <c r="AL111" i="138" s="1"/>
  <c r="AK123" i="138"/>
  <c r="AI123" i="138"/>
  <c r="AG123" i="138"/>
  <c r="AE123" i="138"/>
  <c r="AC123" i="138"/>
  <c r="AA123" i="138"/>
  <c r="Y123" i="138"/>
  <c r="W123" i="138"/>
  <c r="U123" i="138"/>
  <c r="S123" i="138"/>
  <c r="Q123" i="138"/>
  <c r="O123" i="138"/>
  <c r="M123" i="138"/>
  <c r="K123" i="138"/>
  <c r="I123" i="138"/>
  <c r="G123" i="138"/>
  <c r="AL123" i="138" s="1"/>
  <c r="AK98" i="138"/>
  <c r="AI98" i="138"/>
  <c r="AG98" i="138"/>
  <c r="AE98" i="138"/>
  <c r="AC98" i="138"/>
  <c r="AA98" i="138"/>
  <c r="Y98" i="138"/>
  <c r="W98" i="138"/>
  <c r="U98" i="138"/>
  <c r="S98" i="138"/>
  <c r="Q98" i="138"/>
  <c r="O98" i="138"/>
  <c r="M98" i="138"/>
  <c r="K98" i="138"/>
  <c r="I98" i="138"/>
  <c r="G98" i="138"/>
  <c r="AL98" i="138" s="1"/>
  <c r="AK132" i="138"/>
  <c r="AI132" i="138"/>
  <c r="AG132" i="138"/>
  <c r="AE132" i="138"/>
  <c r="AC132" i="138"/>
  <c r="AA132" i="138"/>
  <c r="Y132" i="138"/>
  <c r="W132" i="138"/>
  <c r="U132" i="138"/>
  <c r="S132" i="138"/>
  <c r="Q132" i="138"/>
  <c r="O132" i="138"/>
  <c r="M132" i="138"/>
  <c r="K132" i="138"/>
  <c r="I132" i="138"/>
  <c r="G132" i="138"/>
  <c r="AL132" i="138" s="1"/>
  <c r="AK66" i="138"/>
  <c r="AI66" i="138"/>
  <c r="AG66" i="138"/>
  <c r="AE66" i="138"/>
  <c r="AC66" i="138"/>
  <c r="AA66" i="138"/>
  <c r="Y66" i="138"/>
  <c r="W66" i="138"/>
  <c r="U66" i="138"/>
  <c r="S66" i="138"/>
  <c r="Q66" i="138"/>
  <c r="O66" i="138"/>
  <c r="M66" i="138"/>
  <c r="K66" i="138"/>
  <c r="I66" i="138"/>
  <c r="G66" i="138"/>
  <c r="AL66" i="138" s="1"/>
  <c r="AK97" i="138"/>
  <c r="AI97" i="138"/>
  <c r="AG97" i="138"/>
  <c r="AE97" i="138"/>
  <c r="AC97" i="138"/>
  <c r="AA97" i="138"/>
  <c r="Y97" i="138"/>
  <c r="W97" i="138"/>
  <c r="U97" i="138"/>
  <c r="S97" i="138"/>
  <c r="Q97" i="138"/>
  <c r="O97" i="138"/>
  <c r="M97" i="138"/>
  <c r="K97" i="138"/>
  <c r="I97" i="138"/>
  <c r="G97" i="138"/>
  <c r="AL97" i="138" s="1"/>
  <c r="AK68" i="138"/>
  <c r="AI68" i="138"/>
  <c r="AG68" i="138"/>
  <c r="AE68" i="138"/>
  <c r="AC68" i="138"/>
  <c r="AA68" i="138"/>
  <c r="Y68" i="138"/>
  <c r="W68" i="138"/>
  <c r="U68" i="138"/>
  <c r="S68" i="138"/>
  <c r="Q68" i="138"/>
  <c r="O68" i="138"/>
  <c r="M68" i="138"/>
  <c r="K68" i="138"/>
  <c r="I68" i="138"/>
  <c r="G68" i="138"/>
  <c r="AL68" i="138" s="1"/>
  <c r="AK71" i="138"/>
  <c r="AI71" i="138"/>
  <c r="AG71" i="138"/>
  <c r="AE71" i="138"/>
  <c r="AC71" i="138"/>
  <c r="AA71" i="138"/>
  <c r="Y71" i="138"/>
  <c r="W71" i="138"/>
  <c r="U71" i="138"/>
  <c r="S71" i="138"/>
  <c r="Q71" i="138"/>
  <c r="O71" i="138"/>
  <c r="M71" i="138"/>
  <c r="K71" i="138"/>
  <c r="I71" i="138"/>
  <c r="G71" i="138"/>
  <c r="AL71" i="138" s="1"/>
  <c r="AK79" i="138"/>
  <c r="AI79" i="138"/>
  <c r="AG79" i="138"/>
  <c r="AE79" i="138"/>
  <c r="AC79" i="138"/>
  <c r="AA79" i="138"/>
  <c r="Y79" i="138"/>
  <c r="W79" i="138"/>
  <c r="U79" i="138"/>
  <c r="S79" i="138"/>
  <c r="Q79" i="138"/>
  <c r="O79" i="138"/>
  <c r="M79" i="138"/>
  <c r="K79" i="138"/>
  <c r="I79" i="138"/>
  <c r="G79" i="138"/>
  <c r="AL79" i="138" s="1"/>
  <c r="AK35" i="138"/>
  <c r="AI35" i="138"/>
  <c r="AG35" i="138"/>
  <c r="AE35" i="138"/>
  <c r="AC35" i="138"/>
  <c r="AA35" i="138"/>
  <c r="Y35" i="138"/>
  <c r="W35" i="138"/>
  <c r="U35" i="138"/>
  <c r="S35" i="138"/>
  <c r="Q35" i="138"/>
  <c r="O35" i="138"/>
  <c r="M35" i="138"/>
  <c r="K35" i="138"/>
  <c r="I35" i="138"/>
  <c r="G35" i="138"/>
  <c r="AL35" i="138" s="1"/>
  <c r="AK11" i="138"/>
  <c r="AI11" i="138"/>
  <c r="AG11" i="138"/>
  <c r="AE11" i="138"/>
  <c r="AC11" i="138"/>
  <c r="AA11" i="138"/>
  <c r="Y11" i="138"/>
  <c r="W11" i="138"/>
  <c r="U11" i="138"/>
  <c r="S11" i="138"/>
  <c r="Q11" i="138"/>
  <c r="O11" i="138"/>
  <c r="M11" i="138"/>
  <c r="K11" i="138"/>
  <c r="I11" i="138"/>
  <c r="G11" i="138"/>
  <c r="AL11" i="138" s="1"/>
  <c r="AK136" i="138"/>
  <c r="AI136" i="138"/>
  <c r="AG136" i="138"/>
  <c r="AE136" i="138"/>
  <c r="AC136" i="138"/>
  <c r="AA136" i="138"/>
  <c r="Y136" i="138"/>
  <c r="W136" i="138"/>
  <c r="U136" i="138"/>
  <c r="S136" i="138"/>
  <c r="Q136" i="138"/>
  <c r="O136" i="138"/>
  <c r="M136" i="138"/>
  <c r="K136" i="138"/>
  <c r="I136" i="138"/>
  <c r="G136" i="138"/>
  <c r="AL136" i="138" s="1"/>
  <c r="AK139" i="138"/>
  <c r="AI139" i="138"/>
  <c r="AG139" i="138"/>
  <c r="AE139" i="138"/>
  <c r="AC139" i="138"/>
  <c r="AA139" i="138"/>
  <c r="Y139" i="138"/>
  <c r="W139" i="138"/>
  <c r="U139" i="138"/>
  <c r="S139" i="138"/>
  <c r="Q139" i="138"/>
  <c r="O139" i="138"/>
  <c r="M139" i="138"/>
  <c r="K139" i="138"/>
  <c r="I139" i="138"/>
  <c r="G139" i="138"/>
  <c r="AL139" i="138" s="1"/>
  <c r="AK121" i="138"/>
  <c r="AI121" i="138"/>
  <c r="AG121" i="138"/>
  <c r="AE121" i="138"/>
  <c r="AC121" i="138"/>
  <c r="AA121" i="138"/>
  <c r="Y121" i="138"/>
  <c r="W121" i="138"/>
  <c r="U121" i="138"/>
  <c r="S121" i="138"/>
  <c r="Q121" i="138"/>
  <c r="O121" i="138"/>
  <c r="M121" i="138"/>
  <c r="K121" i="138"/>
  <c r="I121" i="138"/>
  <c r="G121" i="138"/>
  <c r="AL121" i="138" s="1"/>
  <c r="AK96" i="138"/>
  <c r="AI96" i="138"/>
  <c r="AG96" i="138"/>
  <c r="AE96" i="138"/>
  <c r="AC96" i="138"/>
  <c r="AA96" i="138"/>
  <c r="Y96" i="138"/>
  <c r="W96" i="138"/>
  <c r="U96" i="138"/>
  <c r="S96" i="138"/>
  <c r="Q96" i="138"/>
  <c r="O96" i="138"/>
  <c r="M96" i="138"/>
  <c r="K96" i="138"/>
  <c r="I96" i="138"/>
  <c r="G96" i="138"/>
  <c r="AL96" i="138" s="1"/>
  <c r="AK90" i="138"/>
  <c r="AI90" i="138"/>
  <c r="AG90" i="138"/>
  <c r="AE90" i="138"/>
  <c r="AC90" i="138"/>
  <c r="AA90" i="138"/>
  <c r="Y90" i="138"/>
  <c r="W90" i="138"/>
  <c r="U90" i="138"/>
  <c r="S90" i="138"/>
  <c r="Q90" i="138"/>
  <c r="O90" i="138"/>
  <c r="M90" i="138"/>
  <c r="K90" i="138"/>
  <c r="I90" i="138"/>
  <c r="G90" i="138"/>
  <c r="AL90" i="138" s="1"/>
  <c r="AK63" i="138"/>
  <c r="AI63" i="138"/>
  <c r="AG63" i="138"/>
  <c r="AE63" i="138"/>
  <c r="AC63" i="138"/>
  <c r="AA63" i="138"/>
  <c r="Y63" i="138"/>
  <c r="W63" i="138"/>
  <c r="U63" i="138"/>
  <c r="S63" i="138"/>
  <c r="Q63" i="138"/>
  <c r="O63" i="138"/>
  <c r="M63" i="138"/>
  <c r="K63" i="138"/>
  <c r="I63" i="138"/>
  <c r="G63" i="138"/>
  <c r="AL63" i="138" s="1"/>
  <c r="AK34" i="138"/>
  <c r="AI34" i="138"/>
  <c r="AG34" i="138"/>
  <c r="AE34" i="138"/>
  <c r="AC34" i="138"/>
  <c r="AA34" i="138"/>
  <c r="Y34" i="138"/>
  <c r="W34" i="138"/>
  <c r="U34" i="138"/>
  <c r="S34" i="138"/>
  <c r="Q34" i="138"/>
  <c r="O34" i="138"/>
  <c r="M34" i="138"/>
  <c r="K34" i="138"/>
  <c r="I34" i="138"/>
  <c r="G34" i="138"/>
  <c r="AL34" i="138" s="1"/>
  <c r="AK46" i="138"/>
  <c r="AI46" i="138"/>
  <c r="AG46" i="138"/>
  <c r="AE46" i="138"/>
  <c r="AC46" i="138"/>
  <c r="AA46" i="138"/>
  <c r="Y46" i="138"/>
  <c r="W46" i="138"/>
  <c r="U46" i="138"/>
  <c r="S46" i="138"/>
  <c r="Q46" i="138"/>
  <c r="O46" i="138"/>
  <c r="M46" i="138"/>
  <c r="K46" i="138"/>
  <c r="I46" i="138"/>
  <c r="G46" i="138"/>
  <c r="AL46" i="138" s="1"/>
  <c r="AK134" i="138"/>
  <c r="AI134" i="138"/>
  <c r="AG134" i="138"/>
  <c r="AE134" i="138"/>
  <c r="AC134" i="138"/>
  <c r="AA134" i="138"/>
  <c r="Y134" i="138"/>
  <c r="W134" i="138"/>
  <c r="U134" i="138"/>
  <c r="S134" i="138"/>
  <c r="Q134" i="138"/>
  <c r="O134" i="138"/>
  <c r="M134" i="138"/>
  <c r="K134" i="138"/>
  <c r="I134" i="138"/>
  <c r="G134" i="138"/>
  <c r="AL134" i="138" s="1"/>
  <c r="AK113" i="138"/>
  <c r="AI113" i="138"/>
  <c r="AG113" i="138"/>
  <c r="AE113" i="138"/>
  <c r="AC113" i="138"/>
  <c r="AA113" i="138"/>
  <c r="Y113" i="138"/>
  <c r="W113" i="138"/>
  <c r="U113" i="138"/>
  <c r="S113" i="138"/>
  <c r="Q113" i="138"/>
  <c r="O113" i="138"/>
  <c r="M113" i="138"/>
  <c r="K113" i="138"/>
  <c r="I113" i="138"/>
  <c r="G113" i="138"/>
  <c r="AL113" i="138" s="1"/>
  <c r="AK109" i="138"/>
  <c r="AI109" i="138"/>
  <c r="AG109" i="138"/>
  <c r="AE109" i="138"/>
  <c r="AC109" i="138"/>
  <c r="AA109" i="138"/>
  <c r="Y109" i="138"/>
  <c r="W109" i="138"/>
  <c r="U109" i="138"/>
  <c r="S109" i="138"/>
  <c r="Q109" i="138"/>
  <c r="O109" i="138"/>
  <c r="M109" i="138"/>
  <c r="K109" i="138"/>
  <c r="I109" i="138"/>
  <c r="G109" i="138"/>
  <c r="AL109" i="138" s="1"/>
  <c r="AK125" i="138"/>
  <c r="AI125" i="138"/>
  <c r="AG125" i="138"/>
  <c r="AE125" i="138"/>
  <c r="AC125" i="138"/>
  <c r="AA125" i="138"/>
  <c r="Y125" i="138"/>
  <c r="W125" i="138"/>
  <c r="U125" i="138"/>
  <c r="S125" i="138"/>
  <c r="Q125" i="138"/>
  <c r="O125" i="138"/>
  <c r="M125" i="138"/>
  <c r="K125" i="138"/>
  <c r="I125" i="138"/>
  <c r="G125" i="138"/>
  <c r="AL125" i="138" s="1"/>
  <c r="AK95" i="138"/>
  <c r="AI95" i="138"/>
  <c r="AE95" i="138"/>
  <c r="AC95" i="138"/>
  <c r="AA95" i="138"/>
  <c r="Y95" i="138"/>
  <c r="W95" i="138"/>
  <c r="U95" i="138"/>
  <c r="S95" i="138"/>
  <c r="Q95" i="138"/>
  <c r="O95" i="138"/>
  <c r="M95" i="138"/>
  <c r="AL95" i="138" s="1"/>
  <c r="K95" i="138"/>
  <c r="I95" i="138"/>
  <c r="G95" i="138"/>
  <c r="AK86" i="138"/>
  <c r="AI86" i="138"/>
  <c r="AG86" i="138"/>
  <c r="AE86" i="138"/>
  <c r="AC86" i="138"/>
  <c r="AA86" i="138"/>
  <c r="Y86" i="138"/>
  <c r="W86" i="138"/>
  <c r="U86" i="138"/>
  <c r="S86" i="138"/>
  <c r="Q86" i="138"/>
  <c r="O86" i="138"/>
  <c r="M86" i="138"/>
  <c r="K86" i="138"/>
  <c r="I86" i="138"/>
  <c r="G86" i="138"/>
  <c r="AK62" i="138"/>
  <c r="AI62" i="138"/>
  <c r="AG62" i="138"/>
  <c r="AE62" i="138"/>
  <c r="AC62" i="138"/>
  <c r="AA62" i="138"/>
  <c r="Y62" i="138"/>
  <c r="W62" i="138"/>
  <c r="U62" i="138"/>
  <c r="S62" i="138"/>
  <c r="Q62" i="138"/>
  <c r="O62" i="138"/>
  <c r="M62" i="138"/>
  <c r="K62" i="138"/>
  <c r="I62" i="138"/>
  <c r="G62" i="138"/>
  <c r="AK37" i="138"/>
  <c r="AI37" i="138"/>
  <c r="AG37" i="138"/>
  <c r="AE37" i="138"/>
  <c r="AC37" i="138"/>
  <c r="AA37" i="138"/>
  <c r="Y37" i="138"/>
  <c r="W37" i="138"/>
  <c r="U37" i="138"/>
  <c r="S37" i="138"/>
  <c r="Q37" i="138"/>
  <c r="O37" i="138"/>
  <c r="M37" i="138"/>
  <c r="K37" i="138"/>
  <c r="I37" i="138"/>
  <c r="G37" i="138"/>
  <c r="AK60" i="138"/>
  <c r="AI60" i="138"/>
  <c r="AG60" i="138"/>
  <c r="AE60" i="138"/>
  <c r="AC60" i="138"/>
  <c r="AA60" i="138"/>
  <c r="Y60" i="138"/>
  <c r="W60" i="138"/>
  <c r="U60" i="138"/>
  <c r="S60" i="138"/>
  <c r="Q60" i="138"/>
  <c r="O60" i="138"/>
  <c r="M60" i="138"/>
  <c r="K60" i="138"/>
  <c r="I60" i="138"/>
  <c r="G60" i="138"/>
  <c r="AK85" i="138"/>
  <c r="AI85" i="138"/>
  <c r="AG85" i="138"/>
  <c r="AE85" i="138"/>
  <c r="AC85" i="138"/>
  <c r="AA85" i="138"/>
  <c r="Y85" i="138"/>
  <c r="W85" i="138"/>
  <c r="U85" i="138"/>
  <c r="S85" i="138"/>
  <c r="Q85" i="138"/>
  <c r="O85" i="138"/>
  <c r="M85" i="138"/>
  <c r="K85" i="138"/>
  <c r="I85" i="138"/>
  <c r="G85" i="138"/>
  <c r="AK128" i="138"/>
  <c r="AI128" i="138"/>
  <c r="AG128" i="138"/>
  <c r="AE128" i="138"/>
  <c r="AC128" i="138"/>
  <c r="AA128" i="138"/>
  <c r="Y128" i="138"/>
  <c r="W128" i="138"/>
  <c r="U128" i="138"/>
  <c r="S128" i="138"/>
  <c r="Q128" i="138"/>
  <c r="O128" i="138"/>
  <c r="M128" i="138"/>
  <c r="K128" i="138"/>
  <c r="I128" i="138"/>
  <c r="G128" i="138"/>
  <c r="AK103" i="138"/>
  <c r="AI103" i="138"/>
  <c r="AG103" i="138"/>
  <c r="AE103" i="138"/>
  <c r="AC103" i="138"/>
  <c r="AA103" i="138"/>
  <c r="Y103" i="138"/>
  <c r="W103" i="138"/>
  <c r="U103" i="138"/>
  <c r="S103" i="138"/>
  <c r="Q103" i="138"/>
  <c r="O103" i="138"/>
  <c r="M103" i="138"/>
  <c r="K103" i="138"/>
  <c r="I103" i="138"/>
  <c r="G103" i="138"/>
  <c r="AK99" i="138"/>
  <c r="AI99" i="138"/>
  <c r="AG99" i="138"/>
  <c r="AE99" i="138"/>
  <c r="AC99" i="138"/>
  <c r="AA99" i="138"/>
  <c r="Y99" i="138"/>
  <c r="W99" i="138"/>
  <c r="U99" i="138"/>
  <c r="S99" i="138"/>
  <c r="Q99" i="138"/>
  <c r="O99" i="138"/>
  <c r="M99" i="138"/>
  <c r="K99" i="138"/>
  <c r="I99" i="138"/>
  <c r="G99" i="138"/>
  <c r="AK126" i="138"/>
  <c r="AI126" i="138"/>
  <c r="AG126" i="138"/>
  <c r="AE126" i="138"/>
  <c r="AC126" i="138"/>
  <c r="AA126" i="138"/>
  <c r="Y126" i="138"/>
  <c r="W126" i="138"/>
  <c r="U126" i="138"/>
  <c r="S126" i="138"/>
  <c r="Q126" i="138"/>
  <c r="O126" i="138"/>
  <c r="M126" i="138"/>
  <c r="K126" i="138"/>
  <c r="I126" i="138"/>
  <c r="G126" i="138"/>
  <c r="AK78" i="138"/>
  <c r="AI78" i="138"/>
  <c r="AG78" i="138"/>
  <c r="AE78" i="138"/>
  <c r="AC78" i="138"/>
  <c r="AA78" i="138"/>
  <c r="Y78" i="138"/>
  <c r="W78" i="138"/>
  <c r="U78" i="138"/>
  <c r="S78" i="138"/>
  <c r="Q78" i="138"/>
  <c r="O78" i="138"/>
  <c r="M78" i="138"/>
  <c r="K78" i="138"/>
  <c r="I78" i="138"/>
  <c r="G78" i="138"/>
  <c r="AK108" i="138"/>
  <c r="AI108" i="138"/>
  <c r="AG108" i="138"/>
  <c r="AE108" i="138"/>
  <c r="AC108" i="138"/>
  <c r="AA108" i="138"/>
  <c r="Y108" i="138"/>
  <c r="W108" i="138"/>
  <c r="U108" i="138"/>
  <c r="S108" i="138"/>
  <c r="Q108" i="138"/>
  <c r="O108" i="138"/>
  <c r="M108" i="138"/>
  <c r="K108" i="138"/>
  <c r="I108" i="138"/>
  <c r="G108" i="138"/>
  <c r="AK70" i="138"/>
  <c r="AI70" i="138"/>
  <c r="AG70" i="138"/>
  <c r="AE70" i="138"/>
  <c r="AC70" i="138"/>
  <c r="AA70" i="138"/>
  <c r="Y70" i="138"/>
  <c r="W70" i="138"/>
  <c r="U70" i="138"/>
  <c r="S70" i="138"/>
  <c r="Q70" i="138"/>
  <c r="O70" i="138"/>
  <c r="M70" i="138"/>
  <c r="K70" i="138"/>
  <c r="I70" i="138"/>
  <c r="G70" i="138"/>
  <c r="AK24" i="138"/>
  <c r="AI24" i="138"/>
  <c r="AG24" i="138"/>
  <c r="AE24" i="138"/>
  <c r="AC24" i="138"/>
  <c r="AA24" i="138"/>
  <c r="Y24" i="138"/>
  <c r="W24" i="138"/>
  <c r="U24" i="138"/>
  <c r="S24" i="138"/>
  <c r="Q24" i="138"/>
  <c r="O24" i="138"/>
  <c r="M24" i="138"/>
  <c r="K24" i="138"/>
  <c r="I24" i="138"/>
  <c r="G24" i="138"/>
  <c r="AK84" i="138"/>
  <c r="AI84" i="138"/>
  <c r="AG84" i="138"/>
  <c r="AE84" i="138"/>
  <c r="AC84" i="138"/>
  <c r="AA84" i="138"/>
  <c r="Y84" i="138"/>
  <c r="W84" i="138"/>
  <c r="U84" i="138"/>
  <c r="S84" i="138"/>
  <c r="Q84" i="138"/>
  <c r="O84" i="138"/>
  <c r="M84" i="138"/>
  <c r="K84" i="138"/>
  <c r="I84" i="138"/>
  <c r="G84" i="138"/>
  <c r="AK83" i="138"/>
  <c r="AI83" i="138"/>
  <c r="AG83" i="138"/>
  <c r="AE83" i="138"/>
  <c r="AC83" i="138"/>
  <c r="AA83" i="138"/>
  <c r="Y83" i="138"/>
  <c r="W83" i="138"/>
  <c r="U83" i="138"/>
  <c r="S83" i="138"/>
  <c r="Q83" i="138"/>
  <c r="O83" i="138"/>
  <c r="M83" i="138"/>
  <c r="K83" i="138"/>
  <c r="I83" i="138"/>
  <c r="G83" i="138"/>
  <c r="AK50" i="138"/>
  <c r="AI50" i="138"/>
  <c r="AG50" i="138"/>
  <c r="AE50" i="138"/>
  <c r="AC50" i="138"/>
  <c r="AA50" i="138"/>
  <c r="Y50" i="138"/>
  <c r="W50" i="138"/>
  <c r="U50" i="138"/>
  <c r="S50" i="138"/>
  <c r="Q50" i="138"/>
  <c r="O50" i="138"/>
  <c r="M50" i="138"/>
  <c r="K50" i="138"/>
  <c r="I50" i="138"/>
  <c r="G50" i="138"/>
  <c r="AK40" i="138"/>
  <c r="AI40" i="138"/>
  <c r="AG40" i="138"/>
  <c r="AE40" i="138"/>
  <c r="AC40" i="138"/>
  <c r="AA40" i="138"/>
  <c r="Y40" i="138"/>
  <c r="W40" i="138"/>
  <c r="U40" i="138"/>
  <c r="S40" i="138"/>
  <c r="Q40" i="138"/>
  <c r="O40" i="138"/>
  <c r="M40" i="138"/>
  <c r="K40" i="138"/>
  <c r="I40" i="138"/>
  <c r="G40" i="138"/>
  <c r="AK127" i="138"/>
  <c r="AI127" i="138"/>
  <c r="AG127" i="138"/>
  <c r="AE127" i="138"/>
  <c r="AC127" i="138"/>
  <c r="AA127" i="138"/>
  <c r="Y127" i="138"/>
  <c r="W127" i="138"/>
  <c r="U127" i="138"/>
  <c r="S127" i="138"/>
  <c r="Q127" i="138"/>
  <c r="O127" i="138"/>
  <c r="M127" i="138"/>
  <c r="K127" i="138"/>
  <c r="I127" i="138"/>
  <c r="G127" i="138"/>
  <c r="AK29" i="138"/>
  <c r="AI29" i="138"/>
  <c r="AG29" i="138"/>
  <c r="AE29" i="138"/>
  <c r="AC29" i="138"/>
  <c r="AA29" i="138"/>
  <c r="Y29" i="138"/>
  <c r="W29" i="138"/>
  <c r="U29" i="138"/>
  <c r="S29" i="138"/>
  <c r="Q29" i="138"/>
  <c r="O29" i="138"/>
  <c r="M29" i="138"/>
  <c r="K29" i="138"/>
  <c r="I29" i="138"/>
  <c r="G29" i="138"/>
  <c r="AK94" i="138"/>
  <c r="AI94" i="138"/>
  <c r="AG94" i="138"/>
  <c r="AE94" i="138"/>
  <c r="AC94" i="138"/>
  <c r="AA94" i="138"/>
  <c r="Y94" i="138"/>
  <c r="W94" i="138"/>
  <c r="U94" i="138"/>
  <c r="S94" i="138"/>
  <c r="Q94" i="138"/>
  <c r="O94" i="138"/>
  <c r="M94" i="138"/>
  <c r="K94" i="138"/>
  <c r="I94" i="138"/>
  <c r="G94" i="138"/>
  <c r="AK45" i="138"/>
  <c r="AI45" i="138"/>
  <c r="AG45" i="138"/>
  <c r="AE45" i="138"/>
  <c r="AC45" i="138"/>
  <c r="AA45" i="138"/>
  <c r="Y45" i="138"/>
  <c r="W45" i="138"/>
  <c r="U45" i="138"/>
  <c r="S45" i="138"/>
  <c r="Q45" i="138"/>
  <c r="O45" i="138"/>
  <c r="M45" i="138"/>
  <c r="K45" i="138"/>
  <c r="I45" i="138"/>
  <c r="G45" i="138"/>
  <c r="AK102" i="138"/>
  <c r="AI102" i="138"/>
  <c r="AG102" i="138"/>
  <c r="AE102" i="138"/>
  <c r="AC102" i="138"/>
  <c r="AA102" i="138"/>
  <c r="Y102" i="138"/>
  <c r="W102" i="138"/>
  <c r="U102" i="138"/>
  <c r="S102" i="138"/>
  <c r="Q102" i="138"/>
  <c r="O102" i="138"/>
  <c r="M102" i="138"/>
  <c r="K102" i="138"/>
  <c r="I102" i="138"/>
  <c r="G102" i="138"/>
  <c r="AK106" i="138"/>
  <c r="AI106" i="138"/>
  <c r="AG106" i="138"/>
  <c r="AE106" i="138"/>
  <c r="AC106" i="138"/>
  <c r="AA106" i="138"/>
  <c r="Y106" i="138"/>
  <c r="W106" i="138"/>
  <c r="U106" i="138"/>
  <c r="S106" i="138"/>
  <c r="Q106" i="138"/>
  <c r="O106" i="138"/>
  <c r="M106" i="138"/>
  <c r="K106" i="138"/>
  <c r="I106" i="138"/>
  <c r="G106" i="138"/>
  <c r="AK101" i="138"/>
  <c r="AI101" i="138"/>
  <c r="AG101" i="138"/>
  <c r="AE101" i="138"/>
  <c r="AC101" i="138"/>
  <c r="AA101" i="138"/>
  <c r="Y101" i="138"/>
  <c r="W101" i="138"/>
  <c r="U101" i="138"/>
  <c r="S101" i="138"/>
  <c r="Q101" i="138"/>
  <c r="O101" i="138"/>
  <c r="M101" i="138"/>
  <c r="K101" i="138"/>
  <c r="I101" i="138"/>
  <c r="G101" i="138"/>
  <c r="AK49" i="138"/>
  <c r="AI49" i="138"/>
  <c r="AG49" i="138"/>
  <c r="AE49" i="138"/>
  <c r="AC49" i="138"/>
  <c r="AA49" i="138"/>
  <c r="Y49" i="138"/>
  <c r="W49" i="138"/>
  <c r="U49" i="138"/>
  <c r="S49" i="138"/>
  <c r="Q49" i="138"/>
  <c r="O49" i="138"/>
  <c r="M49" i="138"/>
  <c r="K49" i="138"/>
  <c r="I49" i="138"/>
  <c r="G49" i="138"/>
  <c r="AK131" i="138"/>
  <c r="AI131" i="138"/>
  <c r="AG131" i="138"/>
  <c r="AE131" i="138"/>
  <c r="AC131" i="138"/>
  <c r="AA131" i="138"/>
  <c r="Y131" i="138"/>
  <c r="W131" i="138"/>
  <c r="U131" i="138"/>
  <c r="S131" i="138"/>
  <c r="Q131" i="138"/>
  <c r="O131" i="138"/>
  <c r="M131" i="138"/>
  <c r="K131" i="138"/>
  <c r="I131" i="138"/>
  <c r="G131" i="138"/>
  <c r="AK100" i="138"/>
  <c r="AI100" i="138"/>
  <c r="AG100" i="138"/>
  <c r="AE100" i="138"/>
  <c r="AC100" i="138"/>
  <c r="AA100" i="138"/>
  <c r="Y100" i="138"/>
  <c r="W100" i="138"/>
  <c r="U100" i="138"/>
  <c r="S100" i="138"/>
  <c r="Q100" i="138"/>
  <c r="O100" i="138"/>
  <c r="M100" i="138"/>
  <c r="K100" i="138"/>
  <c r="I100" i="138"/>
  <c r="G100" i="138"/>
  <c r="AK124" i="138"/>
  <c r="AI124" i="138"/>
  <c r="AG124" i="138"/>
  <c r="AE124" i="138"/>
  <c r="AC124" i="138"/>
  <c r="AA124" i="138"/>
  <c r="Y124" i="138"/>
  <c r="W124" i="138"/>
  <c r="U124" i="138"/>
  <c r="S124" i="138"/>
  <c r="Q124" i="138"/>
  <c r="O124" i="138"/>
  <c r="M124" i="138"/>
  <c r="K124" i="138"/>
  <c r="I124" i="138"/>
  <c r="G124" i="138"/>
  <c r="AK23" i="138"/>
  <c r="AI23" i="138"/>
  <c r="AG23" i="138"/>
  <c r="AE23" i="138"/>
  <c r="AC23" i="138"/>
  <c r="AA23" i="138"/>
  <c r="Y23" i="138"/>
  <c r="W23" i="138"/>
  <c r="U23" i="138"/>
  <c r="S23" i="138"/>
  <c r="Q23" i="138"/>
  <c r="O23" i="138"/>
  <c r="M23" i="138"/>
  <c r="K23" i="138"/>
  <c r="I23" i="138"/>
  <c r="G23" i="138"/>
  <c r="AK17" i="138"/>
  <c r="AI17" i="138"/>
  <c r="AG17" i="138"/>
  <c r="AE17" i="138"/>
  <c r="AC17" i="138"/>
  <c r="AA17" i="138"/>
  <c r="Y17" i="138"/>
  <c r="W17" i="138"/>
  <c r="U17" i="138"/>
  <c r="S17" i="138"/>
  <c r="Q17" i="138"/>
  <c r="O17" i="138"/>
  <c r="M17" i="138"/>
  <c r="K17" i="138"/>
  <c r="I17" i="138"/>
  <c r="G17" i="138"/>
  <c r="AK88" i="138"/>
  <c r="AI88" i="138"/>
  <c r="AG88" i="138"/>
  <c r="AE88" i="138"/>
  <c r="AC88" i="138"/>
  <c r="AA88" i="138"/>
  <c r="Y88" i="138"/>
  <c r="W88" i="138"/>
  <c r="U88" i="138"/>
  <c r="S88" i="138"/>
  <c r="Q88" i="138"/>
  <c r="O88" i="138"/>
  <c r="M88" i="138"/>
  <c r="K88" i="138"/>
  <c r="I88" i="138"/>
  <c r="G88" i="138"/>
  <c r="AK80" i="138"/>
  <c r="AI80" i="138"/>
  <c r="AG80" i="138"/>
  <c r="AE80" i="138"/>
  <c r="AC80" i="138"/>
  <c r="AA80" i="138"/>
  <c r="Y80" i="138"/>
  <c r="W80" i="138"/>
  <c r="U80" i="138"/>
  <c r="S80" i="138"/>
  <c r="Q80" i="138"/>
  <c r="O80" i="138"/>
  <c r="M80" i="138"/>
  <c r="K80" i="138"/>
  <c r="I80" i="138"/>
  <c r="G80" i="138"/>
  <c r="AK65" i="138"/>
  <c r="AI65" i="138"/>
  <c r="AG65" i="138"/>
  <c r="AE65" i="138"/>
  <c r="AC65" i="138"/>
  <c r="AA65" i="138"/>
  <c r="Y65" i="138"/>
  <c r="W65" i="138"/>
  <c r="U65" i="138"/>
  <c r="S65" i="138"/>
  <c r="Q65" i="138"/>
  <c r="O65" i="138"/>
  <c r="M65" i="138"/>
  <c r="K65" i="138"/>
  <c r="I65" i="138"/>
  <c r="G65" i="138"/>
  <c r="AK61" i="138"/>
  <c r="AI61" i="138"/>
  <c r="AG61" i="138"/>
  <c r="AE61" i="138"/>
  <c r="AC61" i="138"/>
  <c r="AA61" i="138"/>
  <c r="Y61" i="138"/>
  <c r="W61" i="138"/>
  <c r="U61" i="138"/>
  <c r="S61" i="138"/>
  <c r="Q61" i="138"/>
  <c r="O61" i="138"/>
  <c r="M61" i="138"/>
  <c r="K61" i="138"/>
  <c r="I61" i="138"/>
  <c r="G61" i="138"/>
  <c r="AK74" i="138"/>
  <c r="AI74" i="138"/>
  <c r="AG74" i="138"/>
  <c r="AE74" i="138"/>
  <c r="AC74" i="138"/>
  <c r="AA74" i="138"/>
  <c r="Y74" i="138"/>
  <c r="W74" i="138"/>
  <c r="U74" i="138"/>
  <c r="S74" i="138"/>
  <c r="Q74" i="138"/>
  <c r="O74" i="138"/>
  <c r="M74" i="138"/>
  <c r="K74" i="138"/>
  <c r="I74" i="138"/>
  <c r="G74" i="138"/>
  <c r="AK67" i="138"/>
  <c r="AI67" i="138"/>
  <c r="AG67" i="138"/>
  <c r="AE67" i="138"/>
  <c r="AC67" i="138"/>
  <c r="AA67" i="138"/>
  <c r="Y67" i="138"/>
  <c r="W67" i="138"/>
  <c r="U67" i="138"/>
  <c r="S67" i="138"/>
  <c r="Q67" i="138"/>
  <c r="O67" i="138"/>
  <c r="M67" i="138"/>
  <c r="K67" i="138"/>
  <c r="I67" i="138"/>
  <c r="G67" i="138"/>
  <c r="AK31" i="138"/>
  <c r="AI31" i="138"/>
  <c r="AG31" i="138"/>
  <c r="AE31" i="138"/>
  <c r="AC31" i="138"/>
  <c r="AA31" i="138"/>
  <c r="Y31" i="138"/>
  <c r="W31" i="138"/>
  <c r="U31" i="138"/>
  <c r="S31" i="138"/>
  <c r="Q31" i="138"/>
  <c r="O31" i="138"/>
  <c r="M31" i="138"/>
  <c r="K31" i="138"/>
  <c r="I31" i="138"/>
  <c r="G31" i="138"/>
  <c r="AK38" i="138"/>
  <c r="AI38" i="138"/>
  <c r="AG38" i="138"/>
  <c r="AE38" i="138"/>
  <c r="AC38" i="138"/>
  <c r="AA38" i="138"/>
  <c r="Y38" i="138"/>
  <c r="W38" i="138"/>
  <c r="U38" i="138"/>
  <c r="S38" i="138"/>
  <c r="Q38" i="138"/>
  <c r="O38" i="138"/>
  <c r="M38" i="138"/>
  <c r="K38" i="138"/>
  <c r="I38" i="138"/>
  <c r="G38" i="138"/>
  <c r="AK36" i="138"/>
  <c r="AI36" i="138"/>
  <c r="AG36" i="138"/>
  <c r="AE36" i="138"/>
  <c r="AC36" i="138"/>
  <c r="AA36" i="138"/>
  <c r="Y36" i="138"/>
  <c r="W36" i="138"/>
  <c r="U36" i="138"/>
  <c r="S36" i="138"/>
  <c r="Q36" i="138"/>
  <c r="O36" i="138"/>
  <c r="M36" i="138"/>
  <c r="K36" i="138"/>
  <c r="I36" i="138"/>
  <c r="G36" i="138"/>
  <c r="AK54" i="138"/>
  <c r="AI54" i="138"/>
  <c r="AG54" i="138"/>
  <c r="AE54" i="138"/>
  <c r="AC54" i="138"/>
  <c r="AA54" i="138"/>
  <c r="Y54" i="138"/>
  <c r="W54" i="138"/>
  <c r="U54" i="138"/>
  <c r="S54" i="138"/>
  <c r="Q54" i="138"/>
  <c r="O54" i="138"/>
  <c r="M54" i="138"/>
  <c r="K54" i="138"/>
  <c r="I54" i="138"/>
  <c r="G54" i="138"/>
  <c r="AK59" i="138"/>
  <c r="AI59" i="138"/>
  <c r="AG59" i="138"/>
  <c r="AE59" i="138"/>
  <c r="AC59" i="138"/>
  <c r="AA59" i="138"/>
  <c r="Y59" i="138"/>
  <c r="W59" i="138"/>
  <c r="U59" i="138"/>
  <c r="S59" i="138"/>
  <c r="Q59" i="138"/>
  <c r="O59" i="138"/>
  <c r="M59" i="138"/>
  <c r="K59" i="138"/>
  <c r="I59" i="138"/>
  <c r="G59" i="138"/>
  <c r="AK105" i="138"/>
  <c r="AI105" i="138"/>
  <c r="AG105" i="138"/>
  <c r="AE105" i="138"/>
  <c r="AC105" i="138"/>
  <c r="AA105" i="138"/>
  <c r="Y105" i="138"/>
  <c r="W105" i="138"/>
  <c r="U105" i="138"/>
  <c r="S105" i="138"/>
  <c r="Q105" i="138"/>
  <c r="O105" i="138"/>
  <c r="M105" i="138"/>
  <c r="K105" i="138"/>
  <c r="I105" i="138"/>
  <c r="G105" i="138"/>
  <c r="AK72" i="138"/>
  <c r="AI72" i="138"/>
  <c r="AG72" i="138"/>
  <c r="AE72" i="138"/>
  <c r="AC72" i="138"/>
  <c r="AA72" i="138"/>
  <c r="Y72" i="138"/>
  <c r="W72" i="138"/>
  <c r="U72" i="138"/>
  <c r="S72" i="138"/>
  <c r="Q72" i="138"/>
  <c r="O72" i="138"/>
  <c r="M72" i="138"/>
  <c r="K72" i="138"/>
  <c r="I72" i="138"/>
  <c r="G72" i="138"/>
  <c r="AK58" i="138"/>
  <c r="AI58" i="138"/>
  <c r="AG58" i="138"/>
  <c r="AE58" i="138"/>
  <c r="AC58" i="138"/>
  <c r="AA58" i="138"/>
  <c r="Y58" i="138"/>
  <c r="W58" i="138"/>
  <c r="U58" i="138"/>
  <c r="S58" i="138"/>
  <c r="Q58" i="138"/>
  <c r="O58" i="138"/>
  <c r="M58" i="138"/>
  <c r="K58" i="138"/>
  <c r="I58" i="138"/>
  <c r="G58" i="138"/>
  <c r="AK12" i="138"/>
  <c r="AI12" i="138"/>
  <c r="AG12" i="138"/>
  <c r="AE12" i="138"/>
  <c r="AC12" i="138"/>
  <c r="AA12" i="138"/>
  <c r="Y12" i="138"/>
  <c r="W12" i="138"/>
  <c r="U12" i="138"/>
  <c r="S12" i="138"/>
  <c r="Q12" i="138"/>
  <c r="O12" i="138"/>
  <c r="M12" i="138"/>
  <c r="K12" i="138"/>
  <c r="I12" i="138"/>
  <c r="G12" i="138"/>
  <c r="AK44" i="138"/>
  <c r="AI44" i="138"/>
  <c r="AG44" i="138"/>
  <c r="AE44" i="138"/>
  <c r="AC44" i="138"/>
  <c r="AA44" i="138"/>
  <c r="Y44" i="138"/>
  <c r="W44" i="138"/>
  <c r="U44" i="138"/>
  <c r="S44" i="138"/>
  <c r="Q44" i="138"/>
  <c r="O44" i="138"/>
  <c r="M44" i="138"/>
  <c r="K44" i="138"/>
  <c r="I44" i="138"/>
  <c r="G44" i="138"/>
  <c r="AL44" i="138" s="1"/>
  <c r="AK107" i="138"/>
  <c r="AI107" i="138"/>
  <c r="AG107" i="138"/>
  <c r="AE107" i="138"/>
  <c r="AC107" i="138"/>
  <c r="AA107" i="138"/>
  <c r="Y107" i="138"/>
  <c r="W107" i="138"/>
  <c r="U107" i="138"/>
  <c r="S107" i="138"/>
  <c r="Q107" i="138"/>
  <c r="O107" i="138"/>
  <c r="M107" i="138"/>
  <c r="K107" i="138"/>
  <c r="I107" i="138"/>
  <c r="G107" i="138"/>
  <c r="AL107" i="138" s="1"/>
  <c r="AK112" i="138"/>
  <c r="AI112" i="138"/>
  <c r="AG112" i="138"/>
  <c r="AE112" i="138"/>
  <c r="AC112" i="138"/>
  <c r="AA112" i="138"/>
  <c r="Y112" i="138"/>
  <c r="W112" i="138"/>
  <c r="U112" i="138"/>
  <c r="S112" i="138"/>
  <c r="Q112" i="138"/>
  <c r="O112" i="138"/>
  <c r="M112" i="138"/>
  <c r="K112" i="138"/>
  <c r="I112" i="138"/>
  <c r="G112" i="138"/>
  <c r="AL112" i="138" s="1"/>
  <c r="AK118" i="138"/>
  <c r="AI118" i="138"/>
  <c r="AG118" i="138"/>
  <c r="AE118" i="138"/>
  <c r="AC118" i="138"/>
  <c r="AA118" i="138"/>
  <c r="Y118" i="138"/>
  <c r="W118" i="138"/>
  <c r="U118" i="138"/>
  <c r="S118" i="138"/>
  <c r="Q118" i="138"/>
  <c r="O118" i="138"/>
  <c r="M118" i="138"/>
  <c r="K118" i="138"/>
  <c r="I118" i="138"/>
  <c r="G118" i="138"/>
  <c r="AL118" i="138" s="1"/>
  <c r="AK93" i="138"/>
  <c r="AI93" i="138"/>
  <c r="AG93" i="138"/>
  <c r="AE93" i="138"/>
  <c r="AC93" i="138"/>
  <c r="AA93" i="138"/>
  <c r="Y93" i="138"/>
  <c r="W93" i="138"/>
  <c r="U93" i="138"/>
  <c r="S93" i="138"/>
  <c r="Q93" i="138"/>
  <c r="O93" i="138"/>
  <c r="M93" i="138"/>
  <c r="K93" i="138"/>
  <c r="I93" i="138"/>
  <c r="G93" i="138"/>
  <c r="AL93" i="138" s="1"/>
  <c r="AK92" i="138"/>
  <c r="AI92" i="138"/>
  <c r="AG92" i="138"/>
  <c r="AE92" i="138"/>
  <c r="AC92" i="138"/>
  <c r="AA92" i="138"/>
  <c r="Y92" i="138"/>
  <c r="W92" i="138"/>
  <c r="U92" i="138"/>
  <c r="S92" i="138"/>
  <c r="Q92" i="138"/>
  <c r="O92" i="138"/>
  <c r="M92" i="138"/>
  <c r="K92" i="138"/>
  <c r="I92" i="138"/>
  <c r="G92" i="138"/>
  <c r="AL92" i="138" s="1"/>
  <c r="AK77" i="138"/>
  <c r="AI77" i="138"/>
  <c r="AG77" i="138"/>
  <c r="AE77" i="138"/>
  <c r="AC77" i="138"/>
  <c r="AA77" i="138"/>
  <c r="Y77" i="138"/>
  <c r="W77" i="138"/>
  <c r="U77" i="138"/>
  <c r="S77" i="138"/>
  <c r="Q77" i="138"/>
  <c r="O77" i="138"/>
  <c r="M77" i="138"/>
  <c r="K77" i="138"/>
  <c r="I77" i="138"/>
  <c r="G77" i="138"/>
  <c r="AL77" i="138" s="1"/>
  <c r="AK82" i="138"/>
  <c r="AI82" i="138"/>
  <c r="AG82" i="138"/>
  <c r="AE82" i="138"/>
  <c r="AC82" i="138"/>
  <c r="AA82" i="138"/>
  <c r="Y82" i="138"/>
  <c r="W82" i="138"/>
  <c r="U82" i="138"/>
  <c r="S82" i="138"/>
  <c r="Q82" i="138"/>
  <c r="O82" i="138"/>
  <c r="M82" i="138"/>
  <c r="K82" i="138"/>
  <c r="I82" i="138"/>
  <c r="G82" i="138"/>
  <c r="AL82" i="138" s="1"/>
  <c r="AK64" i="138"/>
  <c r="AI64" i="138"/>
  <c r="AG64" i="138"/>
  <c r="AE64" i="138"/>
  <c r="AC64" i="138"/>
  <c r="AA64" i="138"/>
  <c r="Y64" i="138"/>
  <c r="W64" i="138"/>
  <c r="U64" i="138"/>
  <c r="S64" i="138"/>
  <c r="Q64" i="138"/>
  <c r="O64" i="138"/>
  <c r="M64" i="138"/>
  <c r="K64" i="138"/>
  <c r="I64" i="138"/>
  <c r="G64" i="138"/>
  <c r="AL64" i="138" s="1"/>
  <c r="AK76" i="138"/>
  <c r="AI76" i="138"/>
  <c r="AG76" i="138"/>
  <c r="AE76" i="138"/>
  <c r="AC76" i="138"/>
  <c r="AA76" i="138"/>
  <c r="Y76" i="138"/>
  <c r="W76" i="138"/>
  <c r="U76" i="138"/>
  <c r="S76" i="138"/>
  <c r="Q76" i="138"/>
  <c r="O76" i="138"/>
  <c r="M76" i="138"/>
  <c r="K76" i="138"/>
  <c r="I76" i="138"/>
  <c r="G76" i="138"/>
  <c r="AL76" i="138" s="1"/>
  <c r="AK53" i="138"/>
  <c r="AI53" i="138"/>
  <c r="AG53" i="138"/>
  <c r="AE53" i="138"/>
  <c r="AC53" i="138"/>
  <c r="AA53" i="138"/>
  <c r="Y53" i="138"/>
  <c r="W53" i="138"/>
  <c r="U53" i="138"/>
  <c r="S53" i="138"/>
  <c r="Q53" i="138"/>
  <c r="O53" i="138"/>
  <c r="M53" i="138"/>
  <c r="K53" i="138"/>
  <c r="I53" i="138"/>
  <c r="G53" i="138"/>
  <c r="AL53" i="138" s="1"/>
  <c r="AK104" i="138"/>
  <c r="AI104" i="138"/>
  <c r="AG104" i="138"/>
  <c r="AE104" i="138"/>
  <c r="AC104" i="138"/>
  <c r="AA104" i="138"/>
  <c r="Y104" i="138"/>
  <c r="W104" i="138"/>
  <c r="U104" i="138"/>
  <c r="S104" i="138"/>
  <c r="Q104" i="138"/>
  <c r="O104" i="138"/>
  <c r="M104" i="138"/>
  <c r="K104" i="138"/>
  <c r="I104" i="138"/>
  <c r="G104" i="138"/>
  <c r="AL104" i="138" s="1"/>
  <c r="AK43" i="138"/>
  <c r="AI43" i="138"/>
  <c r="AG43" i="138"/>
  <c r="AE43" i="138"/>
  <c r="AC43" i="138"/>
  <c r="AA43" i="138"/>
  <c r="Y43" i="138"/>
  <c r="W43" i="138"/>
  <c r="U43" i="138"/>
  <c r="S43" i="138"/>
  <c r="Q43" i="138"/>
  <c r="O43" i="138"/>
  <c r="M43" i="138"/>
  <c r="K43" i="138"/>
  <c r="I43" i="138"/>
  <c r="G43" i="138"/>
  <c r="AL43" i="138" s="1"/>
  <c r="AK30" i="138"/>
  <c r="AI30" i="138"/>
  <c r="AG30" i="138"/>
  <c r="AE30" i="138"/>
  <c r="AC30" i="138"/>
  <c r="AA30" i="138"/>
  <c r="Y30" i="138"/>
  <c r="W30" i="138"/>
  <c r="U30" i="138"/>
  <c r="S30" i="138"/>
  <c r="Q30" i="138"/>
  <c r="O30" i="138"/>
  <c r="M30" i="138"/>
  <c r="K30" i="138"/>
  <c r="I30" i="138"/>
  <c r="G30" i="138"/>
  <c r="AL30" i="138" s="1"/>
  <c r="AK52" i="138"/>
  <c r="AI52" i="138"/>
  <c r="AG52" i="138"/>
  <c r="AE52" i="138"/>
  <c r="AC52" i="138"/>
  <c r="AA52" i="138"/>
  <c r="Y52" i="138"/>
  <c r="W52" i="138"/>
  <c r="U52" i="138"/>
  <c r="S52" i="138"/>
  <c r="Q52" i="138"/>
  <c r="O52" i="138"/>
  <c r="M52" i="138"/>
  <c r="K52" i="138"/>
  <c r="I52" i="138"/>
  <c r="G52" i="138"/>
  <c r="AL52" i="138" s="1"/>
  <c r="AK22" i="138"/>
  <c r="AI22" i="138"/>
  <c r="AG22" i="138"/>
  <c r="AE22" i="138"/>
  <c r="AC22" i="138"/>
  <c r="AA22" i="138"/>
  <c r="Y22" i="138"/>
  <c r="W22" i="138"/>
  <c r="U22" i="138"/>
  <c r="S22" i="138"/>
  <c r="Q22" i="138"/>
  <c r="O22" i="138"/>
  <c r="M22" i="138"/>
  <c r="K22" i="138"/>
  <c r="I22" i="138"/>
  <c r="G22" i="138"/>
  <c r="AL22" i="138" s="1"/>
  <c r="AK117" i="138"/>
  <c r="AI117" i="138"/>
  <c r="AG117" i="138"/>
  <c r="AE117" i="138"/>
  <c r="AC117" i="138"/>
  <c r="AA117" i="138"/>
  <c r="Y117" i="138"/>
  <c r="W117" i="138"/>
  <c r="U117" i="138"/>
  <c r="S117" i="138"/>
  <c r="Q117" i="138"/>
  <c r="O117" i="138"/>
  <c r="M117" i="138"/>
  <c r="K117" i="138"/>
  <c r="I117" i="138"/>
  <c r="G117" i="138"/>
  <c r="AL117" i="138" s="1"/>
  <c r="AK119" i="138"/>
  <c r="AI119" i="138"/>
  <c r="AG119" i="138"/>
  <c r="AE119" i="138"/>
  <c r="AC119" i="138"/>
  <c r="AA119" i="138"/>
  <c r="Y119" i="138"/>
  <c r="W119" i="138"/>
  <c r="U119" i="138"/>
  <c r="S119" i="138"/>
  <c r="Q119" i="138"/>
  <c r="O119" i="138"/>
  <c r="M119" i="138"/>
  <c r="K119" i="138"/>
  <c r="I119" i="138"/>
  <c r="G119" i="138"/>
  <c r="AL119" i="138" s="1"/>
  <c r="AK110" i="138"/>
  <c r="AI110" i="138"/>
  <c r="AG110" i="138"/>
  <c r="AE110" i="138"/>
  <c r="AC110" i="138"/>
  <c r="AA110" i="138"/>
  <c r="Y110" i="138"/>
  <c r="W110" i="138"/>
  <c r="U110" i="138"/>
  <c r="S110" i="138"/>
  <c r="Q110" i="138"/>
  <c r="O110" i="138"/>
  <c r="M110" i="138"/>
  <c r="K110" i="138"/>
  <c r="I110" i="138"/>
  <c r="G110" i="138"/>
  <c r="AL110" i="138" s="1"/>
  <c r="AK42" i="138"/>
  <c r="AI42" i="138"/>
  <c r="AG42" i="138"/>
  <c r="AE42" i="138"/>
  <c r="AC42" i="138"/>
  <c r="AA42" i="138"/>
  <c r="Y42" i="138"/>
  <c r="W42" i="138"/>
  <c r="U42" i="138"/>
  <c r="S42" i="138"/>
  <c r="Q42" i="138"/>
  <c r="O42" i="138"/>
  <c r="M42" i="138"/>
  <c r="K42" i="138"/>
  <c r="I42" i="138"/>
  <c r="G42" i="138"/>
  <c r="AL42" i="138" s="1"/>
  <c r="AK87" i="138"/>
  <c r="AI87" i="138"/>
  <c r="AG87" i="138"/>
  <c r="AE87" i="138"/>
  <c r="AC87" i="138"/>
  <c r="AA87" i="138"/>
  <c r="Y87" i="138"/>
  <c r="W87" i="138"/>
  <c r="U87" i="138"/>
  <c r="S87" i="138"/>
  <c r="Q87" i="138"/>
  <c r="O87" i="138"/>
  <c r="M87" i="138"/>
  <c r="K87" i="138"/>
  <c r="I87" i="138"/>
  <c r="G87" i="138"/>
  <c r="AL87" i="138" s="1"/>
  <c r="AK21" i="138"/>
  <c r="AI21" i="138"/>
  <c r="AG21" i="138"/>
  <c r="AE21" i="138"/>
  <c r="AC21" i="138"/>
  <c r="AA21" i="138"/>
  <c r="Y21" i="138"/>
  <c r="W21" i="138"/>
  <c r="U21" i="138"/>
  <c r="S21" i="138"/>
  <c r="Q21" i="138"/>
  <c r="O21" i="138"/>
  <c r="M21" i="138"/>
  <c r="K21" i="138"/>
  <c r="I21" i="138"/>
  <c r="G21" i="138"/>
  <c r="AL21" i="138" s="1"/>
  <c r="AK56" i="138"/>
  <c r="AI56" i="138"/>
  <c r="AG56" i="138"/>
  <c r="AE56" i="138"/>
  <c r="AC56" i="138"/>
  <c r="AA56" i="138"/>
  <c r="Y56" i="138"/>
  <c r="W56" i="138"/>
  <c r="U56" i="138"/>
  <c r="S56" i="138"/>
  <c r="Q56" i="138"/>
  <c r="O56" i="138"/>
  <c r="M56" i="138"/>
  <c r="K56" i="138"/>
  <c r="I56" i="138"/>
  <c r="G56" i="138"/>
  <c r="AL56" i="138" s="1"/>
  <c r="AK69" i="138"/>
  <c r="AI69" i="138"/>
  <c r="AG69" i="138"/>
  <c r="AE69" i="138"/>
  <c r="AC69" i="138"/>
  <c r="AA69" i="138"/>
  <c r="Y69" i="138"/>
  <c r="W69" i="138"/>
  <c r="U69" i="138"/>
  <c r="S69" i="138"/>
  <c r="Q69" i="138"/>
  <c r="O69" i="138"/>
  <c r="M69" i="138"/>
  <c r="K69" i="138"/>
  <c r="I69" i="138"/>
  <c r="G69" i="138"/>
  <c r="AL69" i="138" s="1"/>
  <c r="AK48" i="138"/>
  <c r="AI48" i="138"/>
  <c r="AG48" i="138"/>
  <c r="AE48" i="138"/>
  <c r="AC48" i="138"/>
  <c r="AA48" i="138"/>
  <c r="Y48" i="138"/>
  <c r="W48" i="138"/>
  <c r="U48" i="138"/>
  <c r="S48" i="138"/>
  <c r="Q48" i="138"/>
  <c r="O48" i="138"/>
  <c r="M48" i="138"/>
  <c r="K48" i="138"/>
  <c r="I48" i="138"/>
  <c r="G48" i="138"/>
  <c r="AL48" i="138" s="1"/>
  <c r="AK57" i="138"/>
  <c r="AI57" i="138"/>
  <c r="AG57" i="138"/>
  <c r="AE57" i="138"/>
  <c r="AC57" i="138"/>
  <c r="AA57" i="138"/>
  <c r="Y57" i="138"/>
  <c r="W57" i="138"/>
  <c r="U57" i="138"/>
  <c r="S57" i="138"/>
  <c r="Q57" i="138"/>
  <c r="O57" i="138"/>
  <c r="M57" i="138"/>
  <c r="K57" i="138"/>
  <c r="I57" i="138"/>
  <c r="G57" i="138"/>
  <c r="AL57" i="138" s="1"/>
  <c r="AK16" i="138"/>
  <c r="AI16" i="138"/>
  <c r="AG16" i="138"/>
  <c r="AE16" i="138"/>
  <c r="AC16" i="138"/>
  <c r="AA16" i="138"/>
  <c r="Y16" i="138"/>
  <c r="W16" i="138"/>
  <c r="U16" i="138"/>
  <c r="S16" i="138"/>
  <c r="Q16" i="138"/>
  <c r="O16" i="138"/>
  <c r="M16" i="138"/>
  <c r="K16" i="138"/>
  <c r="I16" i="138"/>
  <c r="G16" i="138"/>
  <c r="AL16" i="138" s="1"/>
  <c r="AK75" i="138"/>
  <c r="AI75" i="138"/>
  <c r="AG75" i="138"/>
  <c r="AE75" i="138"/>
  <c r="AC75" i="138"/>
  <c r="AA75" i="138"/>
  <c r="Y75" i="138"/>
  <c r="W75" i="138"/>
  <c r="U75" i="138"/>
  <c r="S75" i="138"/>
  <c r="Q75" i="138"/>
  <c r="O75" i="138"/>
  <c r="M75" i="138"/>
  <c r="K75" i="138"/>
  <c r="I75" i="138"/>
  <c r="G75" i="138"/>
  <c r="AL75" i="138" s="1"/>
  <c r="AK39" i="138"/>
  <c r="AI39" i="138"/>
  <c r="AG39" i="138"/>
  <c r="AE39" i="138"/>
  <c r="AC39" i="138"/>
  <c r="AA39" i="138"/>
  <c r="Y39" i="138"/>
  <c r="W39" i="138"/>
  <c r="U39" i="138"/>
  <c r="S39" i="138"/>
  <c r="Q39" i="138"/>
  <c r="O39" i="138"/>
  <c r="M39" i="138"/>
  <c r="K39" i="138"/>
  <c r="I39" i="138"/>
  <c r="G39" i="138"/>
  <c r="AL39" i="138" s="1"/>
  <c r="AK28" i="138"/>
  <c r="AI28" i="138"/>
  <c r="AG28" i="138"/>
  <c r="AE28" i="138"/>
  <c r="AC28" i="138"/>
  <c r="AA28" i="138"/>
  <c r="Y28" i="138"/>
  <c r="W28" i="138"/>
  <c r="U28" i="138"/>
  <c r="S28" i="138"/>
  <c r="Q28" i="138"/>
  <c r="O28" i="138"/>
  <c r="M28" i="138"/>
  <c r="K28" i="138"/>
  <c r="I28" i="138"/>
  <c r="G28" i="138"/>
  <c r="AL28" i="138" s="1"/>
  <c r="AK55" i="138"/>
  <c r="AI55" i="138"/>
  <c r="AG55" i="138"/>
  <c r="AE55" i="138"/>
  <c r="AC55" i="138"/>
  <c r="AA55" i="138"/>
  <c r="Y55" i="138"/>
  <c r="W55" i="138"/>
  <c r="U55" i="138"/>
  <c r="S55" i="138"/>
  <c r="Q55" i="138"/>
  <c r="O55" i="138"/>
  <c r="M55" i="138"/>
  <c r="K55" i="138"/>
  <c r="I55" i="138"/>
  <c r="G55" i="138"/>
  <c r="AL55" i="138" s="1"/>
  <c r="AK51" i="138"/>
  <c r="AI51" i="138"/>
  <c r="AG51" i="138"/>
  <c r="AE51" i="138"/>
  <c r="AC51" i="138"/>
  <c r="AA51" i="138"/>
  <c r="Y51" i="138"/>
  <c r="W51" i="138"/>
  <c r="U51" i="138"/>
  <c r="S51" i="138"/>
  <c r="Q51" i="138"/>
  <c r="O51" i="138"/>
  <c r="M51" i="138"/>
  <c r="K51" i="138"/>
  <c r="I51" i="138"/>
  <c r="G51" i="138"/>
  <c r="AL51" i="138" s="1"/>
  <c r="AK41" i="138"/>
  <c r="AI41" i="138"/>
  <c r="AG41" i="138"/>
  <c r="AE41" i="138"/>
  <c r="AC41" i="138"/>
  <c r="AA41" i="138"/>
  <c r="Y41" i="138"/>
  <c r="W41" i="138"/>
  <c r="U41" i="138"/>
  <c r="S41" i="138"/>
  <c r="Q41" i="138"/>
  <c r="O41" i="138"/>
  <c r="M41" i="138"/>
  <c r="K41" i="138"/>
  <c r="I41" i="138"/>
  <c r="G41" i="138"/>
  <c r="AL41" i="138" s="1"/>
  <c r="AK33" i="138"/>
  <c r="AI33" i="138"/>
  <c r="AG33" i="138"/>
  <c r="AE33" i="138"/>
  <c r="AC33" i="138"/>
  <c r="AA33" i="138"/>
  <c r="Y33" i="138"/>
  <c r="W33" i="138"/>
  <c r="U33" i="138"/>
  <c r="S33" i="138"/>
  <c r="Q33" i="138"/>
  <c r="O33" i="138"/>
  <c r="M33" i="138"/>
  <c r="K33" i="138"/>
  <c r="I33" i="138"/>
  <c r="G33" i="138"/>
  <c r="AL33" i="138" s="1"/>
  <c r="AK32" i="138"/>
  <c r="AI32" i="138"/>
  <c r="AG32" i="138"/>
  <c r="AE32" i="138"/>
  <c r="AC32" i="138"/>
  <c r="AA32" i="138"/>
  <c r="Y32" i="138"/>
  <c r="W32" i="138"/>
  <c r="U32" i="138"/>
  <c r="S32" i="138"/>
  <c r="Q32" i="138"/>
  <c r="O32" i="138"/>
  <c r="M32" i="138"/>
  <c r="K32" i="138"/>
  <c r="I32" i="138"/>
  <c r="G32" i="138"/>
  <c r="AK73" i="138"/>
  <c r="AI73" i="138"/>
  <c r="AG73" i="138"/>
  <c r="AE73" i="138"/>
  <c r="AC73" i="138"/>
  <c r="AA73" i="138"/>
  <c r="Y73" i="138"/>
  <c r="W73" i="138"/>
  <c r="U73" i="138"/>
  <c r="S73" i="138"/>
  <c r="Q73" i="138"/>
  <c r="O73" i="138"/>
  <c r="M73" i="138"/>
  <c r="K73" i="138"/>
  <c r="I73" i="138"/>
  <c r="G73" i="138"/>
  <c r="AK47" i="138"/>
  <c r="AI47" i="138"/>
  <c r="AG47" i="138"/>
  <c r="AE47" i="138"/>
  <c r="AC47" i="138"/>
  <c r="AA47" i="138"/>
  <c r="Y47" i="138"/>
  <c r="W47" i="138"/>
  <c r="U47" i="138"/>
  <c r="S47" i="138"/>
  <c r="Q47" i="138"/>
  <c r="O47" i="138"/>
  <c r="M47" i="138"/>
  <c r="K47" i="138"/>
  <c r="I47" i="138"/>
  <c r="G47" i="138"/>
  <c r="AK10" i="138"/>
  <c r="AI10" i="138"/>
  <c r="AG10" i="138"/>
  <c r="AE10" i="138"/>
  <c r="AC10" i="138"/>
  <c r="AA10" i="138"/>
  <c r="Y10" i="138"/>
  <c r="W10" i="138"/>
  <c r="U10" i="138"/>
  <c r="S10" i="138"/>
  <c r="Q10" i="138"/>
  <c r="O10" i="138"/>
  <c r="M10" i="138"/>
  <c r="K10" i="138"/>
  <c r="I10" i="138"/>
  <c r="G10" i="138"/>
  <c r="AK13" i="138"/>
  <c r="AI13" i="138"/>
  <c r="AG13" i="138"/>
  <c r="AE13" i="138"/>
  <c r="AC13" i="138"/>
  <c r="AA13" i="138"/>
  <c r="Y13" i="138"/>
  <c r="W13" i="138"/>
  <c r="U13" i="138"/>
  <c r="S13" i="138"/>
  <c r="Q13" i="138"/>
  <c r="O13" i="138"/>
  <c r="M13" i="138"/>
  <c r="K13" i="138"/>
  <c r="I13" i="138"/>
  <c r="G13" i="138"/>
  <c r="AK27" i="138"/>
  <c r="AI27" i="138"/>
  <c r="AG27" i="138"/>
  <c r="AE27" i="138"/>
  <c r="AC27" i="138"/>
  <c r="AA27" i="138"/>
  <c r="Y27" i="138"/>
  <c r="W27" i="138"/>
  <c r="U27" i="138"/>
  <c r="S27" i="138"/>
  <c r="Q27" i="138"/>
  <c r="O27" i="138"/>
  <c r="M27" i="138"/>
  <c r="K27" i="138"/>
  <c r="I27" i="138"/>
  <c r="G27" i="138"/>
  <c r="AK14" i="138"/>
  <c r="AI14" i="138"/>
  <c r="AG14" i="138"/>
  <c r="AE14" i="138"/>
  <c r="AC14" i="138"/>
  <c r="AA14" i="138"/>
  <c r="Y14" i="138"/>
  <c r="W14" i="138"/>
  <c r="U14" i="138"/>
  <c r="S14" i="138"/>
  <c r="Q14" i="138"/>
  <c r="O14" i="138"/>
  <c r="M14" i="138"/>
  <c r="K14" i="138"/>
  <c r="I14" i="138"/>
  <c r="G14" i="138"/>
  <c r="AK26" i="138"/>
  <c r="AI26" i="138"/>
  <c r="AG26" i="138"/>
  <c r="AE26" i="138"/>
  <c r="AC26" i="138"/>
  <c r="AA26" i="138"/>
  <c r="Y26" i="138"/>
  <c r="W26" i="138"/>
  <c r="U26" i="138"/>
  <c r="S26" i="138"/>
  <c r="Q26" i="138"/>
  <c r="O26" i="138"/>
  <c r="M26" i="138"/>
  <c r="K26" i="138"/>
  <c r="I26" i="138"/>
  <c r="G26" i="138"/>
  <c r="AK18" i="138"/>
  <c r="AI18" i="138"/>
  <c r="AG18" i="138"/>
  <c r="AE18" i="138"/>
  <c r="AC18" i="138"/>
  <c r="AA18" i="138"/>
  <c r="Y18" i="138"/>
  <c r="W18" i="138"/>
  <c r="U18" i="138"/>
  <c r="S18" i="138"/>
  <c r="Q18" i="138"/>
  <c r="O18" i="138"/>
  <c r="M18" i="138"/>
  <c r="K18" i="138"/>
  <c r="I18" i="138"/>
  <c r="G18" i="138"/>
  <c r="AK15" i="138"/>
  <c r="AI15" i="138"/>
  <c r="AG15" i="138"/>
  <c r="AE15" i="138"/>
  <c r="AC15" i="138"/>
  <c r="AA15" i="138"/>
  <c r="Y15" i="138"/>
  <c r="W15" i="138"/>
  <c r="U15" i="138"/>
  <c r="S15" i="138"/>
  <c r="Q15" i="138"/>
  <c r="O15" i="138"/>
  <c r="M15" i="138"/>
  <c r="K15" i="138"/>
  <c r="I15" i="138"/>
  <c r="G15" i="138"/>
  <c r="AK20" i="138"/>
  <c r="AI20" i="138"/>
  <c r="AG20" i="138"/>
  <c r="AE20" i="138"/>
  <c r="AC20" i="138"/>
  <c r="AA20" i="138"/>
  <c r="Y20" i="138"/>
  <c r="W20" i="138"/>
  <c r="U20" i="138"/>
  <c r="S20" i="138"/>
  <c r="Q20" i="138"/>
  <c r="O20" i="138"/>
  <c r="M20" i="138"/>
  <c r="K20" i="138"/>
  <c r="I20" i="138"/>
  <c r="G20" i="138"/>
  <c r="AK19" i="138"/>
  <c r="AI19" i="138"/>
  <c r="AG19" i="138"/>
  <c r="AE19" i="138"/>
  <c r="AC19" i="138"/>
  <c r="AA19" i="138"/>
  <c r="Y19" i="138"/>
  <c r="W19" i="138"/>
  <c r="U19" i="138"/>
  <c r="S19" i="138"/>
  <c r="Q19" i="138"/>
  <c r="O19" i="138"/>
  <c r="M19" i="138"/>
  <c r="K19" i="138"/>
  <c r="I19" i="138"/>
  <c r="G19" i="138"/>
  <c r="AK8" i="138"/>
  <c r="AI8" i="138"/>
  <c r="AG8" i="138"/>
  <c r="AE8" i="138"/>
  <c r="AC8" i="138"/>
  <c r="AA8" i="138"/>
  <c r="Y8" i="138"/>
  <c r="W8" i="138"/>
  <c r="U8" i="138"/>
  <c r="S8" i="138"/>
  <c r="Q8" i="138"/>
  <c r="O8" i="138"/>
  <c r="M8" i="138"/>
  <c r="K8" i="138"/>
  <c r="I8" i="138"/>
  <c r="G8" i="138"/>
  <c r="AK7" i="138"/>
  <c r="AI7" i="138"/>
  <c r="AG7" i="138"/>
  <c r="AE7" i="138"/>
  <c r="AC7" i="138"/>
  <c r="AA7" i="138"/>
  <c r="Y7" i="138"/>
  <c r="W7" i="138"/>
  <c r="U7" i="138"/>
  <c r="S7" i="138"/>
  <c r="Q7" i="138"/>
  <c r="O7" i="138"/>
  <c r="M7" i="138"/>
  <c r="K7" i="138"/>
  <c r="I7" i="138"/>
  <c r="G7" i="138"/>
  <c r="AK6" i="138"/>
  <c r="AI6" i="138"/>
  <c r="AG6" i="138"/>
  <c r="AE6" i="138"/>
  <c r="AC6" i="138"/>
  <c r="AA6" i="138"/>
  <c r="Y6" i="138"/>
  <c r="W6" i="138"/>
  <c r="U6" i="138"/>
  <c r="S6" i="138"/>
  <c r="Q6" i="138"/>
  <c r="O6" i="138"/>
  <c r="M6" i="138"/>
  <c r="K6" i="138"/>
  <c r="I6" i="138"/>
  <c r="G6" i="138"/>
  <c r="AK9" i="138"/>
  <c r="AI9" i="138"/>
  <c r="AG9" i="138"/>
  <c r="AE9" i="138"/>
  <c r="AC9" i="138"/>
  <c r="AA9" i="138"/>
  <c r="Y9" i="138"/>
  <c r="W9" i="138"/>
  <c r="U9" i="138"/>
  <c r="S9" i="138"/>
  <c r="Q9" i="138"/>
  <c r="O9" i="138"/>
  <c r="M9" i="138"/>
  <c r="K9" i="138"/>
  <c r="I9" i="138"/>
  <c r="G9" i="138"/>
  <c r="AK25" i="138"/>
  <c r="AI25" i="138"/>
  <c r="AG25" i="138"/>
  <c r="AE25" i="138"/>
  <c r="AC25" i="138"/>
  <c r="AA25" i="138"/>
  <c r="Y25" i="138"/>
  <c r="W25" i="138"/>
  <c r="U25" i="138"/>
  <c r="S25" i="138"/>
  <c r="Q25" i="138"/>
  <c r="O25" i="138"/>
  <c r="M25" i="138"/>
  <c r="K25" i="138"/>
  <c r="I25" i="138"/>
  <c r="G25" i="138"/>
  <c r="AK5" i="138"/>
  <c r="AI5" i="138"/>
  <c r="AG5" i="138"/>
  <c r="AE5" i="138"/>
  <c r="AC5" i="138"/>
  <c r="AA5" i="138"/>
  <c r="Y5" i="138"/>
  <c r="W5" i="138"/>
  <c r="U5" i="138"/>
  <c r="S5" i="138"/>
  <c r="Q5" i="138"/>
  <c r="O5" i="138"/>
  <c r="M5" i="138"/>
  <c r="K5" i="138"/>
  <c r="I5" i="138"/>
  <c r="G5" i="138"/>
  <c r="AK140" i="137"/>
  <c r="AI140" i="137"/>
  <c r="AG140" i="137"/>
  <c r="AE140" i="137"/>
  <c r="AC140" i="137"/>
  <c r="AA140" i="137"/>
  <c r="Y140" i="137"/>
  <c r="W140" i="137"/>
  <c r="U140" i="137"/>
  <c r="S140" i="137"/>
  <c r="Q140" i="137"/>
  <c r="O140" i="137"/>
  <c r="M140" i="137"/>
  <c r="K140" i="137"/>
  <c r="I140" i="137"/>
  <c r="G140" i="137"/>
  <c r="AL140" i="137" s="1"/>
  <c r="AK139" i="137"/>
  <c r="AI139" i="137"/>
  <c r="AG139" i="137"/>
  <c r="AE139" i="137"/>
  <c r="AC139" i="137"/>
  <c r="AA139" i="137"/>
  <c r="Y139" i="137"/>
  <c r="W139" i="137"/>
  <c r="U139" i="137"/>
  <c r="S139" i="137"/>
  <c r="Q139" i="137"/>
  <c r="O139" i="137"/>
  <c r="M139" i="137"/>
  <c r="K139" i="137"/>
  <c r="I139" i="137"/>
  <c r="G139" i="137"/>
  <c r="AL139" i="137" s="1"/>
  <c r="AK132" i="137"/>
  <c r="AI132" i="137"/>
  <c r="AG132" i="137"/>
  <c r="AE132" i="137"/>
  <c r="AC132" i="137"/>
  <c r="AA132" i="137"/>
  <c r="Y132" i="137"/>
  <c r="W132" i="137"/>
  <c r="U132" i="137"/>
  <c r="S132" i="137"/>
  <c r="Q132" i="137"/>
  <c r="O132" i="137"/>
  <c r="M132" i="137"/>
  <c r="K132" i="137"/>
  <c r="I132" i="137"/>
  <c r="G132" i="137"/>
  <c r="AL132" i="137" s="1"/>
  <c r="AK100" i="137"/>
  <c r="AI100" i="137"/>
  <c r="AG100" i="137"/>
  <c r="AE100" i="137"/>
  <c r="AC100" i="137"/>
  <c r="AA100" i="137"/>
  <c r="Y100" i="137"/>
  <c r="W100" i="137"/>
  <c r="U100" i="137"/>
  <c r="S100" i="137"/>
  <c r="Q100" i="137"/>
  <c r="O100" i="137"/>
  <c r="M100" i="137"/>
  <c r="K100" i="137"/>
  <c r="I100" i="137"/>
  <c r="G100" i="137"/>
  <c r="AL100" i="137" s="1"/>
  <c r="AK138" i="137"/>
  <c r="AI138" i="137"/>
  <c r="AG138" i="137"/>
  <c r="AE138" i="137"/>
  <c r="AC138" i="137"/>
  <c r="AA138" i="137"/>
  <c r="Y138" i="137"/>
  <c r="W138" i="137"/>
  <c r="U138" i="137"/>
  <c r="S138" i="137"/>
  <c r="Q138" i="137"/>
  <c r="O138" i="137"/>
  <c r="M138" i="137"/>
  <c r="K138" i="137"/>
  <c r="I138" i="137"/>
  <c r="G138" i="137"/>
  <c r="AL138" i="137" s="1"/>
  <c r="AK126" i="137"/>
  <c r="AI126" i="137"/>
  <c r="AG126" i="137"/>
  <c r="AE126" i="137"/>
  <c r="AC126" i="137"/>
  <c r="AA126" i="137"/>
  <c r="Y126" i="137"/>
  <c r="W126" i="137"/>
  <c r="U126" i="137"/>
  <c r="S126" i="137"/>
  <c r="Q126" i="137"/>
  <c r="O126" i="137"/>
  <c r="M126" i="137"/>
  <c r="K126" i="137"/>
  <c r="I126" i="137"/>
  <c r="G126" i="137"/>
  <c r="AL126" i="137" s="1"/>
  <c r="AK130" i="137"/>
  <c r="AI130" i="137"/>
  <c r="AG130" i="137"/>
  <c r="AE130" i="137"/>
  <c r="AC130" i="137"/>
  <c r="AA130" i="137"/>
  <c r="Y130" i="137"/>
  <c r="W130" i="137"/>
  <c r="U130" i="137"/>
  <c r="S130" i="137"/>
  <c r="Q130" i="137"/>
  <c r="O130" i="137"/>
  <c r="M130" i="137"/>
  <c r="K130" i="137"/>
  <c r="I130" i="137"/>
  <c r="G130" i="137"/>
  <c r="AL130" i="137" s="1"/>
  <c r="AK129" i="137"/>
  <c r="AI129" i="137"/>
  <c r="AG129" i="137"/>
  <c r="AE129" i="137"/>
  <c r="AC129" i="137"/>
  <c r="AA129" i="137"/>
  <c r="Y129" i="137"/>
  <c r="W129" i="137"/>
  <c r="U129" i="137"/>
  <c r="S129" i="137"/>
  <c r="Q129" i="137"/>
  <c r="O129" i="137"/>
  <c r="M129" i="137"/>
  <c r="K129" i="137"/>
  <c r="I129" i="137"/>
  <c r="G129" i="137"/>
  <c r="AL129" i="137" s="1"/>
  <c r="AK99" i="137"/>
  <c r="AI99" i="137"/>
  <c r="AG99" i="137"/>
  <c r="AE99" i="137"/>
  <c r="AC99" i="137"/>
  <c r="AA99" i="137"/>
  <c r="Y99" i="137"/>
  <c r="W99" i="137"/>
  <c r="U99" i="137"/>
  <c r="S99" i="137"/>
  <c r="Q99" i="137"/>
  <c r="O99" i="137"/>
  <c r="M99" i="137"/>
  <c r="K99" i="137"/>
  <c r="I99" i="137"/>
  <c r="G99" i="137"/>
  <c r="AL99" i="137" s="1"/>
  <c r="AK125" i="137"/>
  <c r="AI125" i="137"/>
  <c r="AG125" i="137"/>
  <c r="AE125" i="137"/>
  <c r="AC125" i="137"/>
  <c r="AA125" i="137"/>
  <c r="Y125" i="137"/>
  <c r="W125" i="137"/>
  <c r="U125" i="137"/>
  <c r="S125" i="137"/>
  <c r="Q125" i="137"/>
  <c r="O125" i="137"/>
  <c r="M125" i="137"/>
  <c r="K125" i="137"/>
  <c r="I125" i="137"/>
  <c r="G125" i="137"/>
  <c r="AL125" i="137" s="1"/>
  <c r="AK124" i="137"/>
  <c r="AI124" i="137"/>
  <c r="AG124" i="137"/>
  <c r="AE124" i="137"/>
  <c r="AC124" i="137"/>
  <c r="AA124" i="137"/>
  <c r="Y124" i="137"/>
  <c r="W124" i="137"/>
  <c r="U124" i="137"/>
  <c r="S124" i="137"/>
  <c r="Q124" i="137"/>
  <c r="O124" i="137"/>
  <c r="M124" i="137"/>
  <c r="K124" i="137"/>
  <c r="I124" i="137"/>
  <c r="G124" i="137"/>
  <c r="AL124" i="137" s="1"/>
  <c r="AK115" i="137"/>
  <c r="AI115" i="137"/>
  <c r="AG115" i="137"/>
  <c r="AE115" i="137"/>
  <c r="AC115" i="137"/>
  <c r="AA115" i="137"/>
  <c r="Y115" i="137"/>
  <c r="W115" i="137"/>
  <c r="U115" i="137"/>
  <c r="S115" i="137"/>
  <c r="Q115" i="137"/>
  <c r="O115" i="137"/>
  <c r="M115" i="137"/>
  <c r="K115" i="137"/>
  <c r="I115" i="137"/>
  <c r="G115" i="137"/>
  <c r="AL115" i="137" s="1"/>
  <c r="AK114" i="137"/>
  <c r="AI114" i="137"/>
  <c r="AG114" i="137"/>
  <c r="AE114" i="137"/>
  <c r="AC114" i="137"/>
  <c r="AA114" i="137"/>
  <c r="Y114" i="137"/>
  <c r="W114" i="137"/>
  <c r="U114" i="137"/>
  <c r="S114" i="137"/>
  <c r="Q114" i="137"/>
  <c r="O114" i="137"/>
  <c r="M114" i="137"/>
  <c r="K114" i="137"/>
  <c r="I114" i="137"/>
  <c r="G114" i="137"/>
  <c r="AL114" i="137" s="1"/>
  <c r="AK137" i="137"/>
  <c r="AI137" i="137"/>
  <c r="AG137" i="137"/>
  <c r="AE137" i="137"/>
  <c r="AC137" i="137"/>
  <c r="AA137" i="137"/>
  <c r="Y137" i="137"/>
  <c r="W137" i="137"/>
  <c r="U137" i="137"/>
  <c r="S137" i="137"/>
  <c r="Q137" i="137"/>
  <c r="O137" i="137"/>
  <c r="M137" i="137"/>
  <c r="K137" i="137"/>
  <c r="I137" i="137"/>
  <c r="G137" i="137"/>
  <c r="AL137" i="137" s="1"/>
  <c r="AK123" i="137"/>
  <c r="AI123" i="137"/>
  <c r="AG123" i="137"/>
  <c r="AE123" i="137"/>
  <c r="AC123" i="137"/>
  <c r="AA123" i="137"/>
  <c r="Y123" i="137"/>
  <c r="W123" i="137"/>
  <c r="U123" i="137"/>
  <c r="S123" i="137"/>
  <c r="Q123" i="137"/>
  <c r="O123" i="137"/>
  <c r="M123" i="137"/>
  <c r="K123" i="137"/>
  <c r="I123" i="137"/>
  <c r="G123" i="137"/>
  <c r="AL123" i="137" s="1"/>
  <c r="AK122" i="137"/>
  <c r="AI122" i="137"/>
  <c r="AG122" i="137"/>
  <c r="AE122" i="137"/>
  <c r="AC122" i="137"/>
  <c r="AA122" i="137"/>
  <c r="Y122" i="137"/>
  <c r="W122" i="137"/>
  <c r="U122" i="137"/>
  <c r="S122" i="137"/>
  <c r="Q122" i="137"/>
  <c r="O122" i="137"/>
  <c r="M122" i="137"/>
  <c r="K122" i="137"/>
  <c r="I122" i="137"/>
  <c r="G122" i="137"/>
  <c r="AL122" i="137" s="1"/>
  <c r="AK128" i="137"/>
  <c r="AI128" i="137"/>
  <c r="AG128" i="137"/>
  <c r="AE128" i="137"/>
  <c r="AC128" i="137"/>
  <c r="AA128" i="137"/>
  <c r="Y128" i="137"/>
  <c r="W128" i="137"/>
  <c r="U128" i="137"/>
  <c r="S128" i="137"/>
  <c r="Q128" i="137"/>
  <c r="O128" i="137"/>
  <c r="M128" i="137"/>
  <c r="K128" i="137"/>
  <c r="I128" i="137"/>
  <c r="G128" i="137"/>
  <c r="AL128" i="137" s="1"/>
  <c r="AK121" i="137"/>
  <c r="AI121" i="137"/>
  <c r="AG121" i="137"/>
  <c r="AE121" i="137"/>
  <c r="AC121" i="137"/>
  <c r="AA121" i="137"/>
  <c r="Y121" i="137"/>
  <c r="W121" i="137"/>
  <c r="U121" i="137"/>
  <c r="S121" i="137"/>
  <c r="Q121" i="137"/>
  <c r="O121" i="137"/>
  <c r="M121" i="137"/>
  <c r="K121" i="137"/>
  <c r="I121" i="137"/>
  <c r="G121" i="137"/>
  <c r="AL121" i="137" s="1"/>
  <c r="AK74" i="137"/>
  <c r="AI74" i="137"/>
  <c r="AG74" i="137"/>
  <c r="AE74" i="137"/>
  <c r="AC74" i="137"/>
  <c r="AA74" i="137"/>
  <c r="Y74" i="137"/>
  <c r="W74" i="137"/>
  <c r="U74" i="137"/>
  <c r="S74" i="137"/>
  <c r="Q74" i="137"/>
  <c r="O74" i="137"/>
  <c r="M74" i="137"/>
  <c r="K74" i="137"/>
  <c r="I74" i="137"/>
  <c r="G74" i="137"/>
  <c r="AL74" i="137" s="1"/>
  <c r="AK73" i="137"/>
  <c r="AI73" i="137"/>
  <c r="AG73" i="137"/>
  <c r="AE73" i="137"/>
  <c r="AC73" i="137"/>
  <c r="AA73" i="137"/>
  <c r="Y73" i="137"/>
  <c r="W73" i="137"/>
  <c r="U73" i="137"/>
  <c r="S73" i="137"/>
  <c r="Q73" i="137"/>
  <c r="O73" i="137"/>
  <c r="M73" i="137"/>
  <c r="K73" i="137"/>
  <c r="I73" i="137"/>
  <c r="G73" i="137"/>
  <c r="AL73" i="137" s="1"/>
  <c r="AK98" i="137"/>
  <c r="AI98" i="137"/>
  <c r="AG98" i="137"/>
  <c r="AE98" i="137"/>
  <c r="AC98" i="137"/>
  <c r="AA98" i="137"/>
  <c r="Y98" i="137"/>
  <c r="W98" i="137"/>
  <c r="U98" i="137"/>
  <c r="S98" i="137"/>
  <c r="Q98" i="137"/>
  <c r="O98" i="137"/>
  <c r="M98" i="137"/>
  <c r="K98" i="137"/>
  <c r="I98" i="137"/>
  <c r="G98" i="137"/>
  <c r="AL98" i="137" s="1"/>
  <c r="AK97" i="137"/>
  <c r="AI97" i="137"/>
  <c r="AG97" i="137"/>
  <c r="AE97" i="137"/>
  <c r="AC97" i="137"/>
  <c r="AA97" i="137"/>
  <c r="Y97" i="137"/>
  <c r="W97" i="137"/>
  <c r="U97" i="137"/>
  <c r="S97" i="137"/>
  <c r="Q97" i="137"/>
  <c r="O97" i="137"/>
  <c r="M97" i="137"/>
  <c r="K97" i="137"/>
  <c r="I97" i="137"/>
  <c r="G97" i="137"/>
  <c r="AL97" i="137" s="1"/>
  <c r="AK72" i="137"/>
  <c r="AI72" i="137"/>
  <c r="AG72" i="137"/>
  <c r="AE72" i="137"/>
  <c r="AC72" i="137"/>
  <c r="AA72" i="137"/>
  <c r="Y72" i="137"/>
  <c r="W72" i="137"/>
  <c r="U72" i="137"/>
  <c r="S72" i="137"/>
  <c r="Q72" i="137"/>
  <c r="O72" i="137"/>
  <c r="M72" i="137"/>
  <c r="K72" i="137"/>
  <c r="I72" i="137"/>
  <c r="G72" i="137"/>
  <c r="AL72" i="137" s="1"/>
  <c r="AK71" i="137"/>
  <c r="AI71" i="137"/>
  <c r="AG71" i="137"/>
  <c r="AE71" i="137"/>
  <c r="AC71" i="137"/>
  <c r="AA71" i="137"/>
  <c r="Y71" i="137"/>
  <c r="W71" i="137"/>
  <c r="U71" i="137"/>
  <c r="S71" i="137"/>
  <c r="Q71" i="137"/>
  <c r="O71" i="137"/>
  <c r="M71" i="137"/>
  <c r="K71" i="137"/>
  <c r="I71" i="137"/>
  <c r="G71" i="137"/>
  <c r="AL71" i="137" s="1"/>
  <c r="AK39" i="137"/>
  <c r="AI39" i="137"/>
  <c r="AG39" i="137"/>
  <c r="AE39" i="137"/>
  <c r="AC39" i="137"/>
  <c r="AA39" i="137"/>
  <c r="Y39" i="137"/>
  <c r="W39" i="137"/>
  <c r="U39" i="137"/>
  <c r="S39" i="137"/>
  <c r="Q39" i="137"/>
  <c r="O39" i="137"/>
  <c r="M39" i="137"/>
  <c r="K39" i="137"/>
  <c r="I39" i="137"/>
  <c r="G39" i="137"/>
  <c r="AL39" i="137" s="1"/>
  <c r="AK26" i="137"/>
  <c r="AI26" i="137"/>
  <c r="AG26" i="137"/>
  <c r="AE26" i="137"/>
  <c r="AC26" i="137"/>
  <c r="AA26" i="137"/>
  <c r="Y26" i="137"/>
  <c r="W26" i="137"/>
  <c r="U26" i="137"/>
  <c r="S26" i="137"/>
  <c r="Q26" i="137"/>
  <c r="O26" i="137"/>
  <c r="M26" i="137"/>
  <c r="K26" i="137"/>
  <c r="I26" i="137"/>
  <c r="G26" i="137"/>
  <c r="AL26" i="137" s="1"/>
  <c r="AK136" i="137"/>
  <c r="AI136" i="137"/>
  <c r="AG136" i="137"/>
  <c r="AE136" i="137"/>
  <c r="AC136" i="137"/>
  <c r="AA136" i="137"/>
  <c r="Y136" i="137"/>
  <c r="W136" i="137"/>
  <c r="U136" i="137"/>
  <c r="S136" i="137"/>
  <c r="Q136" i="137"/>
  <c r="O136" i="137"/>
  <c r="M136" i="137"/>
  <c r="K136" i="137"/>
  <c r="I136" i="137"/>
  <c r="G136" i="137"/>
  <c r="AL136" i="137" s="1"/>
  <c r="AK135" i="137"/>
  <c r="AI135" i="137"/>
  <c r="AG135" i="137"/>
  <c r="AE135" i="137"/>
  <c r="AC135" i="137"/>
  <c r="AA135" i="137"/>
  <c r="Y135" i="137"/>
  <c r="W135" i="137"/>
  <c r="U135" i="137"/>
  <c r="S135" i="137"/>
  <c r="Q135" i="137"/>
  <c r="O135" i="137"/>
  <c r="M135" i="137"/>
  <c r="K135" i="137"/>
  <c r="I135" i="137"/>
  <c r="G135" i="137"/>
  <c r="AL135" i="137" s="1"/>
  <c r="AK96" i="137"/>
  <c r="AI96" i="137"/>
  <c r="AG96" i="137"/>
  <c r="AE96" i="137"/>
  <c r="AC96" i="137"/>
  <c r="AA96" i="137"/>
  <c r="Y96" i="137"/>
  <c r="W96" i="137"/>
  <c r="U96" i="137"/>
  <c r="S96" i="137"/>
  <c r="Q96" i="137"/>
  <c r="O96" i="137"/>
  <c r="M96" i="137"/>
  <c r="K96" i="137"/>
  <c r="I96" i="137"/>
  <c r="G96" i="137"/>
  <c r="AL96" i="137" s="1"/>
  <c r="AK113" i="137"/>
  <c r="AI113" i="137"/>
  <c r="AG113" i="137"/>
  <c r="AE113" i="137"/>
  <c r="AC113" i="137"/>
  <c r="AA113" i="137"/>
  <c r="Y113" i="137"/>
  <c r="W113" i="137"/>
  <c r="U113" i="137"/>
  <c r="S113" i="137"/>
  <c r="Q113" i="137"/>
  <c r="O113" i="137"/>
  <c r="M113" i="137"/>
  <c r="K113" i="137"/>
  <c r="I113" i="137"/>
  <c r="G113" i="137"/>
  <c r="AL113" i="137" s="1"/>
  <c r="AK95" i="137"/>
  <c r="AI95" i="137"/>
  <c r="AG95" i="137"/>
  <c r="AE95" i="137"/>
  <c r="AC95" i="137"/>
  <c r="AA95" i="137"/>
  <c r="Y95" i="137"/>
  <c r="W95" i="137"/>
  <c r="U95" i="137"/>
  <c r="S95" i="137"/>
  <c r="Q95" i="137"/>
  <c r="O95" i="137"/>
  <c r="M95" i="137"/>
  <c r="K95" i="137"/>
  <c r="I95" i="137"/>
  <c r="G95" i="137"/>
  <c r="AL95" i="137" s="1"/>
  <c r="AK112" i="137"/>
  <c r="AI112" i="137"/>
  <c r="AG112" i="137"/>
  <c r="AE112" i="137"/>
  <c r="AC112" i="137"/>
  <c r="AA112" i="137"/>
  <c r="Y112" i="137"/>
  <c r="W112" i="137"/>
  <c r="U112" i="137"/>
  <c r="S112" i="137"/>
  <c r="Q112" i="137"/>
  <c r="O112" i="137"/>
  <c r="M112" i="137"/>
  <c r="K112" i="137"/>
  <c r="I112" i="137"/>
  <c r="G112" i="137"/>
  <c r="AL112" i="137" s="1"/>
  <c r="AK120" i="137"/>
  <c r="AI120" i="137"/>
  <c r="AG120" i="137"/>
  <c r="AE120" i="137"/>
  <c r="AC120" i="137"/>
  <c r="AA120" i="137"/>
  <c r="Y120" i="137"/>
  <c r="W120" i="137"/>
  <c r="U120" i="137"/>
  <c r="S120" i="137"/>
  <c r="Q120" i="137"/>
  <c r="O120" i="137"/>
  <c r="M120" i="137"/>
  <c r="K120" i="137"/>
  <c r="I120" i="137"/>
  <c r="G120" i="137"/>
  <c r="AL120" i="137" s="1"/>
  <c r="AK38" i="137"/>
  <c r="AI38" i="137"/>
  <c r="AG38" i="137"/>
  <c r="AE38" i="137"/>
  <c r="AC38" i="137"/>
  <c r="AA38" i="137"/>
  <c r="Y38" i="137"/>
  <c r="W38" i="137"/>
  <c r="U38" i="137"/>
  <c r="S38" i="137"/>
  <c r="Q38" i="137"/>
  <c r="O38" i="137"/>
  <c r="M38" i="137"/>
  <c r="K38" i="137"/>
  <c r="I38" i="137"/>
  <c r="G38" i="137"/>
  <c r="AL38" i="137" s="1"/>
  <c r="AK134" i="137"/>
  <c r="AI134" i="137"/>
  <c r="AG134" i="137"/>
  <c r="AE134" i="137"/>
  <c r="AC134" i="137"/>
  <c r="AA134" i="137"/>
  <c r="Y134" i="137"/>
  <c r="W134" i="137"/>
  <c r="U134" i="137"/>
  <c r="S134" i="137"/>
  <c r="Q134" i="137"/>
  <c r="O134" i="137"/>
  <c r="M134" i="137"/>
  <c r="K134" i="137"/>
  <c r="I134" i="137"/>
  <c r="G134" i="137"/>
  <c r="AL134" i="137" s="1"/>
  <c r="AK119" i="137"/>
  <c r="AI119" i="137"/>
  <c r="AG119" i="137"/>
  <c r="AE119" i="137"/>
  <c r="AC119" i="137"/>
  <c r="AA119" i="137"/>
  <c r="Y119" i="137"/>
  <c r="W119" i="137"/>
  <c r="U119" i="137"/>
  <c r="S119" i="137"/>
  <c r="Q119" i="137"/>
  <c r="O119" i="137"/>
  <c r="M119" i="137"/>
  <c r="K119" i="137"/>
  <c r="I119" i="137"/>
  <c r="G119" i="137"/>
  <c r="AL119" i="137" s="1"/>
  <c r="AK111" i="137"/>
  <c r="AI111" i="137"/>
  <c r="AG111" i="137"/>
  <c r="AE111" i="137"/>
  <c r="AC111" i="137"/>
  <c r="AA111" i="137"/>
  <c r="Y111" i="137"/>
  <c r="W111" i="137"/>
  <c r="U111" i="137"/>
  <c r="S111" i="137"/>
  <c r="Q111" i="137"/>
  <c r="O111" i="137"/>
  <c r="M111" i="137"/>
  <c r="K111" i="137"/>
  <c r="I111" i="137"/>
  <c r="G111" i="137"/>
  <c r="AL111" i="137" s="1"/>
  <c r="AK110" i="137"/>
  <c r="AI110" i="137"/>
  <c r="AG110" i="137"/>
  <c r="AE110" i="137"/>
  <c r="AC110" i="137"/>
  <c r="AA110" i="137"/>
  <c r="Y110" i="137"/>
  <c r="W110" i="137"/>
  <c r="U110" i="137"/>
  <c r="S110" i="137"/>
  <c r="Q110" i="137"/>
  <c r="O110" i="137"/>
  <c r="M110" i="137"/>
  <c r="K110" i="137"/>
  <c r="I110" i="137"/>
  <c r="G110" i="137"/>
  <c r="AL110" i="137" s="1"/>
  <c r="AK109" i="137"/>
  <c r="AI109" i="137"/>
  <c r="AE109" i="137"/>
  <c r="AC109" i="137"/>
  <c r="AA109" i="137"/>
  <c r="Y109" i="137"/>
  <c r="W109" i="137"/>
  <c r="U109" i="137"/>
  <c r="S109" i="137"/>
  <c r="Q109" i="137"/>
  <c r="O109" i="137"/>
  <c r="M109" i="137"/>
  <c r="AL109" i="137" s="1"/>
  <c r="K109" i="137"/>
  <c r="I109" i="137"/>
  <c r="G109" i="137"/>
  <c r="AK25" i="137"/>
  <c r="AI25" i="137"/>
  <c r="AG25" i="137"/>
  <c r="AE25" i="137"/>
  <c r="AC25" i="137"/>
  <c r="AA25" i="137"/>
  <c r="Y25" i="137"/>
  <c r="W25" i="137"/>
  <c r="U25" i="137"/>
  <c r="S25" i="137"/>
  <c r="Q25" i="137"/>
  <c r="O25" i="137"/>
  <c r="M25" i="137"/>
  <c r="K25" i="137"/>
  <c r="I25" i="137"/>
  <c r="G25" i="137"/>
  <c r="AK24" i="137"/>
  <c r="AI24" i="137"/>
  <c r="AG24" i="137"/>
  <c r="AE24" i="137"/>
  <c r="AC24" i="137"/>
  <c r="AA24" i="137"/>
  <c r="Y24" i="137"/>
  <c r="W24" i="137"/>
  <c r="U24" i="137"/>
  <c r="S24" i="137"/>
  <c r="Q24" i="137"/>
  <c r="O24" i="137"/>
  <c r="M24" i="137"/>
  <c r="K24" i="137"/>
  <c r="I24" i="137"/>
  <c r="G24" i="137"/>
  <c r="AK7" i="137"/>
  <c r="AI7" i="137"/>
  <c r="AG7" i="137"/>
  <c r="AE7" i="137"/>
  <c r="AC7" i="137"/>
  <c r="AA7" i="137"/>
  <c r="Y7" i="137"/>
  <c r="W7" i="137"/>
  <c r="U7" i="137"/>
  <c r="S7" i="137"/>
  <c r="Q7" i="137"/>
  <c r="O7" i="137"/>
  <c r="M7" i="137"/>
  <c r="K7" i="137"/>
  <c r="I7" i="137"/>
  <c r="G7" i="137"/>
  <c r="AK23" i="137"/>
  <c r="AI23" i="137"/>
  <c r="AG23" i="137"/>
  <c r="AE23" i="137"/>
  <c r="AC23" i="137"/>
  <c r="AA23" i="137"/>
  <c r="Y23" i="137"/>
  <c r="W23" i="137"/>
  <c r="U23" i="137"/>
  <c r="S23" i="137"/>
  <c r="Q23" i="137"/>
  <c r="O23" i="137"/>
  <c r="M23" i="137"/>
  <c r="K23" i="137"/>
  <c r="I23" i="137"/>
  <c r="G23" i="137"/>
  <c r="AK14" i="137"/>
  <c r="AI14" i="137"/>
  <c r="AG14" i="137"/>
  <c r="AE14" i="137"/>
  <c r="AC14" i="137"/>
  <c r="AA14" i="137"/>
  <c r="Y14" i="137"/>
  <c r="W14" i="137"/>
  <c r="U14" i="137"/>
  <c r="S14" i="137"/>
  <c r="Q14" i="137"/>
  <c r="O14" i="137"/>
  <c r="M14" i="137"/>
  <c r="K14" i="137"/>
  <c r="I14" i="137"/>
  <c r="G14" i="137"/>
  <c r="AK133" i="137"/>
  <c r="AI133" i="137"/>
  <c r="AG133" i="137"/>
  <c r="AE133" i="137"/>
  <c r="AC133" i="137"/>
  <c r="AA133" i="137"/>
  <c r="Y133" i="137"/>
  <c r="W133" i="137"/>
  <c r="U133" i="137"/>
  <c r="S133" i="137"/>
  <c r="Q133" i="137"/>
  <c r="O133" i="137"/>
  <c r="M133" i="137"/>
  <c r="K133" i="137"/>
  <c r="I133" i="137"/>
  <c r="G133" i="137"/>
  <c r="AK108" i="137"/>
  <c r="AI108" i="137"/>
  <c r="AG108" i="137"/>
  <c r="AE108" i="137"/>
  <c r="AC108" i="137"/>
  <c r="AA108" i="137"/>
  <c r="Y108" i="137"/>
  <c r="W108" i="137"/>
  <c r="U108" i="137"/>
  <c r="S108" i="137"/>
  <c r="Q108" i="137"/>
  <c r="O108" i="137"/>
  <c r="M108" i="137"/>
  <c r="K108" i="137"/>
  <c r="I108" i="137"/>
  <c r="G108" i="137"/>
  <c r="AK94" i="137"/>
  <c r="AI94" i="137"/>
  <c r="AG94" i="137"/>
  <c r="AE94" i="137"/>
  <c r="AC94" i="137"/>
  <c r="AA94" i="137"/>
  <c r="Y94" i="137"/>
  <c r="W94" i="137"/>
  <c r="U94" i="137"/>
  <c r="S94" i="137"/>
  <c r="Q94" i="137"/>
  <c r="O94" i="137"/>
  <c r="M94" i="137"/>
  <c r="K94" i="137"/>
  <c r="I94" i="137"/>
  <c r="G94" i="137"/>
  <c r="AK127" i="137"/>
  <c r="AI127" i="137"/>
  <c r="AG127" i="137"/>
  <c r="AE127" i="137"/>
  <c r="AC127" i="137"/>
  <c r="AA127" i="137"/>
  <c r="Y127" i="137"/>
  <c r="W127" i="137"/>
  <c r="U127" i="137"/>
  <c r="S127" i="137"/>
  <c r="Q127" i="137"/>
  <c r="O127" i="137"/>
  <c r="M127" i="137"/>
  <c r="K127" i="137"/>
  <c r="I127" i="137"/>
  <c r="G127" i="137"/>
  <c r="AK37" i="137"/>
  <c r="AI37" i="137"/>
  <c r="AG37" i="137"/>
  <c r="AE37" i="137"/>
  <c r="AC37" i="137"/>
  <c r="AA37" i="137"/>
  <c r="Y37" i="137"/>
  <c r="W37" i="137"/>
  <c r="U37" i="137"/>
  <c r="S37" i="137"/>
  <c r="Q37" i="137"/>
  <c r="O37" i="137"/>
  <c r="M37" i="137"/>
  <c r="K37" i="137"/>
  <c r="I37" i="137"/>
  <c r="G37" i="137"/>
  <c r="AK70" i="137"/>
  <c r="AI70" i="137"/>
  <c r="AG70" i="137"/>
  <c r="AE70" i="137"/>
  <c r="AC70" i="137"/>
  <c r="AA70" i="137"/>
  <c r="Y70" i="137"/>
  <c r="W70" i="137"/>
  <c r="U70" i="137"/>
  <c r="S70" i="137"/>
  <c r="Q70" i="137"/>
  <c r="O70" i="137"/>
  <c r="M70" i="137"/>
  <c r="K70" i="137"/>
  <c r="I70" i="137"/>
  <c r="G70" i="137"/>
  <c r="AK107" i="137"/>
  <c r="AI107" i="137"/>
  <c r="AG107" i="137"/>
  <c r="AE107" i="137"/>
  <c r="AC107" i="137"/>
  <c r="AA107" i="137"/>
  <c r="Y107" i="137"/>
  <c r="W107" i="137"/>
  <c r="U107" i="137"/>
  <c r="S107" i="137"/>
  <c r="Q107" i="137"/>
  <c r="O107" i="137"/>
  <c r="M107" i="137"/>
  <c r="K107" i="137"/>
  <c r="I107" i="137"/>
  <c r="G107" i="137"/>
  <c r="AK53" i="137"/>
  <c r="AI53" i="137"/>
  <c r="AG53" i="137"/>
  <c r="AE53" i="137"/>
  <c r="AC53" i="137"/>
  <c r="AA53" i="137"/>
  <c r="Y53" i="137"/>
  <c r="W53" i="137"/>
  <c r="U53" i="137"/>
  <c r="S53" i="137"/>
  <c r="Q53" i="137"/>
  <c r="O53" i="137"/>
  <c r="M53" i="137"/>
  <c r="K53" i="137"/>
  <c r="I53" i="137"/>
  <c r="G53" i="137"/>
  <c r="AK52" i="137"/>
  <c r="AI52" i="137"/>
  <c r="AG52" i="137"/>
  <c r="AE52" i="137"/>
  <c r="AC52" i="137"/>
  <c r="AA52" i="137"/>
  <c r="Y52" i="137"/>
  <c r="W52" i="137"/>
  <c r="U52" i="137"/>
  <c r="S52" i="137"/>
  <c r="Q52" i="137"/>
  <c r="O52" i="137"/>
  <c r="M52" i="137"/>
  <c r="K52" i="137"/>
  <c r="I52" i="137"/>
  <c r="G52" i="137"/>
  <c r="AK51" i="137"/>
  <c r="AI51" i="137"/>
  <c r="AG51" i="137"/>
  <c r="AE51" i="137"/>
  <c r="AC51" i="137"/>
  <c r="AA51" i="137"/>
  <c r="Y51" i="137"/>
  <c r="W51" i="137"/>
  <c r="U51" i="137"/>
  <c r="S51" i="137"/>
  <c r="Q51" i="137"/>
  <c r="O51" i="137"/>
  <c r="M51" i="137"/>
  <c r="K51" i="137"/>
  <c r="I51" i="137"/>
  <c r="G51" i="137"/>
  <c r="AK36" i="137"/>
  <c r="AI36" i="137"/>
  <c r="AG36" i="137"/>
  <c r="AE36" i="137"/>
  <c r="AC36" i="137"/>
  <c r="AA36" i="137"/>
  <c r="Y36" i="137"/>
  <c r="W36" i="137"/>
  <c r="U36" i="137"/>
  <c r="S36" i="137"/>
  <c r="Q36" i="137"/>
  <c r="O36" i="137"/>
  <c r="M36" i="137"/>
  <c r="K36" i="137"/>
  <c r="I36" i="137"/>
  <c r="G36" i="137"/>
  <c r="AK13" i="137"/>
  <c r="AI13" i="137"/>
  <c r="AG13" i="137"/>
  <c r="AE13" i="137"/>
  <c r="AC13" i="137"/>
  <c r="AA13" i="137"/>
  <c r="Y13" i="137"/>
  <c r="W13" i="137"/>
  <c r="U13" i="137"/>
  <c r="S13" i="137"/>
  <c r="Q13" i="137"/>
  <c r="O13" i="137"/>
  <c r="M13" i="137"/>
  <c r="K13" i="137"/>
  <c r="I13" i="137"/>
  <c r="G13" i="137"/>
  <c r="AK131" i="137"/>
  <c r="AI131" i="137"/>
  <c r="AG131" i="137"/>
  <c r="AE131" i="137"/>
  <c r="AC131" i="137"/>
  <c r="AA131" i="137"/>
  <c r="Y131" i="137"/>
  <c r="W131" i="137"/>
  <c r="U131" i="137"/>
  <c r="S131" i="137"/>
  <c r="Q131" i="137"/>
  <c r="O131" i="137"/>
  <c r="M131" i="137"/>
  <c r="K131" i="137"/>
  <c r="I131" i="137"/>
  <c r="G131" i="137"/>
  <c r="AK69" i="137"/>
  <c r="AI69" i="137"/>
  <c r="AG69" i="137"/>
  <c r="AE69" i="137"/>
  <c r="AC69" i="137"/>
  <c r="AA69" i="137"/>
  <c r="Y69" i="137"/>
  <c r="W69" i="137"/>
  <c r="U69" i="137"/>
  <c r="S69" i="137"/>
  <c r="Q69" i="137"/>
  <c r="O69" i="137"/>
  <c r="M69" i="137"/>
  <c r="K69" i="137"/>
  <c r="I69" i="137"/>
  <c r="G69" i="137"/>
  <c r="AK106" i="137"/>
  <c r="AI106" i="137"/>
  <c r="AG106" i="137"/>
  <c r="AE106" i="137"/>
  <c r="AC106" i="137"/>
  <c r="AA106" i="137"/>
  <c r="Y106" i="137"/>
  <c r="W106" i="137"/>
  <c r="U106" i="137"/>
  <c r="S106" i="137"/>
  <c r="Q106" i="137"/>
  <c r="O106" i="137"/>
  <c r="M106" i="137"/>
  <c r="K106" i="137"/>
  <c r="I106" i="137"/>
  <c r="G106" i="137"/>
  <c r="AK68" i="137"/>
  <c r="AI68" i="137"/>
  <c r="AG68" i="137"/>
  <c r="AE68" i="137"/>
  <c r="AC68" i="137"/>
  <c r="AA68" i="137"/>
  <c r="Y68" i="137"/>
  <c r="W68" i="137"/>
  <c r="U68" i="137"/>
  <c r="S68" i="137"/>
  <c r="Q68" i="137"/>
  <c r="O68" i="137"/>
  <c r="M68" i="137"/>
  <c r="K68" i="137"/>
  <c r="I68" i="137"/>
  <c r="G68" i="137"/>
  <c r="AK93" i="137"/>
  <c r="AI93" i="137"/>
  <c r="AG93" i="137"/>
  <c r="AE93" i="137"/>
  <c r="AC93" i="137"/>
  <c r="AA93" i="137"/>
  <c r="Y93" i="137"/>
  <c r="W93" i="137"/>
  <c r="U93" i="137"/>
  <c r="S93" i="137"/>
  <c r="Q93" i="137"/>
  <c r="O93" i="137"/>
  <c r="M93" i="137"/>
  <c r="K93" i="137"/>
  <c r="I93" i="137"/>
  <c r="G93" i="137"/>
  <c r="AK105" i="137"/>
  <c r="AI105" i="137"/>
  <c r="AG105" i="137"/>
  <c r="AE105" i="137"/>
  <c r="AC105" i="137"/>
  <c r="AA105" i="137"/>
  <c r="Y105" i="137"/>
  <c r="W105" i="137"/>
  <c r="U105" i="137"/>
  <c r="S105" i="137"/>
  <c r="Q105" i="137"/>
  <c r="O105" i="137"/>
  <c r="M105" i="137"/>
  <c r="K105" i="137"/>
  <c r="I105" i="137"/>
  <c r="G105" i="137"/>
  <c r="AK50" i="137"/>
  <c r="AI50" i="137"/>
  <c r="AG50" i="137"/>
  <c r="AE50" i="137"/>
  <c r="AC50" i="137"/>
  <c r="AA50" i="137"/>
  <c r="Y50" i="137"/>
  <c r="W50" i="137"/>
  <c r="U50" i="137"/>
  <c r="S50" i="137"/>
  <c r="Q50" i="137"/>
  <c r="O50" i="137"/>
  <c r="M50" i="137"/>
  <c r="K50" i="137"/>
  <c r="I50" i="137"/>
  <c r="G50" i="137"/>
  <c r="AK67" i="137"/>
  <c r="AI67" i="137"/>
  <c r="AG67" i="137"/>
  <c r="AE67" i="137"/>
  <c r="AC67" i="137"/>
  <c r="AA67" i="137"/>
  <c r="Y67" i="137"/>
  <c r="W67" i="137"/>
  <c r="U67" i="137"/>
  <c r="S67" i="137"/>
  <c r="Q67" i="137"/>
  <c r="O67" i="137"/>
  <c r="M67" i="137"/>
  <c r="K67" i="137"/>
  <c r="I67" i="137"/>
  <c r="G67" i="137"/>
  <c r="AK92" i="137"/>
  <c r="AI92" i="137"/>
  <c r="AG92" i="137"/>
  <c r="AE92" i="137"/>
  <c r="AC92" i="137"/>
  <c r="AA92" i="137"/>
  <c r="Y92" i="137"/>
  <c r="W92" i="137"/>
  <c r="U92" i="137"/>
  <c r="S92" i="137"/>
  <c r="Q92" i="137"/>
  <c r="O92" i="137"/>
  <c r="M92" i="137"/>
  <c r="K92" i="137"/>
  <c r="I92" i="137"/>
  <c r="G92" i="137"/>
  <c r="AK91" i="137"/>
  <c r="AI91" i="137"/>
  <c r="AG91" i="137"/>
  <c r="AE91" i="137"/>
  <c r="AC91" i="137"/>
  <c r="AA91" i="137"/>
  <c r="Y91" i="137"/>
  <c r="W91" i="137"/>
  <c r="U91" i="137"/>
  <c r="S91" i="137"/>
  <c r="Q91" i="137"/>
  <c r="O91" i="137"/>
  <c r="M91" i="137"/>
  <c r="K91" i="137"/>
  <c r="I91" i="137"/>
  <c r="G91" i="137"/>
  <c r="AK22" i="137"/>
  <c r="AI22" i="137"/>
  <c r="AG22" i="137"/>
  <c r="AE22" i="137"/>
  <c r="AC22" i="137"/>
  <c r="AA22" i="137"/>
  <c r="Y22" i="137"/>
  <c r="W22" i="137"/>
  <c r="U22" i="137"/>
  <c r="S22" i="137"/>
  <c r="Q22" i="137"/>
  <c r="O22" i="137"/>
  <c r="M22" i="137"/>
  <c r="K22" i="137"/>
  <c r="I22" i="137"/>
  <c r="G22" i="137"/>
  <c r="AK90" i="137"/>
  <c r="AI90" i="137"/>
  <c r="AG90" i="137"/>
  <c r="AE90" i="137"/>
  <c r="AC90" i="137"/>
  <c r="AA90" i="137"/>
  <c r="Y90" i="137"/>
  <c r="W90" i="137"/>
  <c r="U90" i="137"/>
  <c r="S90" i="137"/>
  <c r="Q90" i="137"/>
  <c r="O90" i="137"/>
  <c r="M90" i="137"/>
  <c r="K90" i="137"/>
  <c r="I90" i="137"/>
  <c r="G90" i="137"/>
  <c r="AK89" i="137"/>
  <c r="AI89" i="137"/>
  <c r="AG89" i="137"/>
  <c r="AE89" i="137"/>
  <c r="AC89" i="137"/>
  <c r="AA89" i="137"/>
  <c r="Y89" i="137"/>
  <c r="W89" i="137"/>
  <c r="U89" i="137"/>
  <c r="S89" i="137"/>
  <c r="Q89" i="137"/>
  <c r="O89" i="137"/>
  <c r="M89" i="137"/>
  <c r="K89" i="137"/>
  <c r="I89" i="137"/>
  <c r="G89" i="137"/>
  <c r="AK118" i="137"/>
  <c r="AI118" i="137"/>
  <c r="AG118" i="137"/>
  <c r="AE118" i="137"/>
  <c r="AC118" i="137"/>
  <c r="AA118" i="137"/>
  <c r="Y118" i="137"/>
  <c r="W118" i="137"/>
  <c r="U118" i="137"/>
  <c r="S118" i="137"/>
  <c r="Q118" i="137"/>
  <c r="O118" i="137"/>
  <c r="M118" i="137"/>
  <c r="K118" i="137"/>
  <c r="I118" i="137"/>
  <c r="G118" i="137"/>
  <c r="AK66" i="137"/>
  <c r="AI66" i="137"/>
  <c r="AG66" i="137"/>
  <c r="AE66" i="137"/>
  <c r="AC66" i="137"/>
  <c r="AA66" i="137"/>
  <c r="Y66" i="137"/>
  <c r="W66" i="137"/>
  <c r="U66" i="137"/>
  <c r="S66" i="137"/>
  <c r="Q66" i="137"/>
  <c r="O66" i="137"/>
  <c r="M66" i="137"/>
  <c r="K66" i="137"/>
  <c r="I66" i="137"/>
  <c r="G66" i="137"/>
  <c r="AK65" i="137"/>
  <c r="AI65" i="137"/>
  <c r="AG65" i="137"/>
  <c r="AE65" i="137"/>
  <c r="AC65" i="137"/>
  <c r="AA65" i="137"/>
  <c r="Y65" i="137"/>
  <c r="W65" i="137"/>
  <c r="U65" i="137"/>
  <c r="S65" i="137"/>
  <c r="Q65" i="137"/>
  <c r="O65" i="137"/>
  <c r="M65" i="137"/>
  <c r="K65" i="137"/>
  <c r="I65" i="137"/>
  <c r="G65" i="137"/>
  <c r="AK88" i="137"/>
  <c r="AI88" i="137"/>
  <c r="AG88" i="137"/>
  <c r="AE88" i="137"/>
  <c r="AC88" i="137"/>
  <c r="AA88" i="137"/>
  <c r="Y88" i="137"/>
  <c r="W88" i="137"/>
  <c r="U88" i="137"/>
  <c r="S88" i="137"/>
  <c r="Q88" i="137"/>
  <c r="O88" i="137"/>
  <c r="M88" i="137"/>
  <c r="K88" i="137"/>
  <c r="I88" i="137"/>
  <c r="G88" i="137"/>
  <c r="AK87" i="137"/>
  <c r="AI87" i="137"/>
  <c r="AG87" i="137"/>
  <c r="AE87" i="137"/>
  <c r="AC87" i="137"/>
  <c r="AA87" i="137"/>
  <c r="Y87" i="137"/>
  <c r="W87" i="137"/>
  <c r="U87" i="137"/>
  <c r="S87" i="137"/>
  <c r="Q87" i="137"/>
  <c r="O87" i="137"/>
  <c r="M87" i="137"/>
  <c r="K87" i="137"/>
  <c r="I87" i="137"/>
  <c r="G87" i="137"/>
  <c r="AK64" i="137"/>
  <c r="AI64" i="137"/>
  <c r="AG64" i="137"/>
  <c r="AE64" i="137"/>
  <c r="AC64" i="137"/>
  <c r="AA64" i="137"/>
  <c r="Y64" i="137"/>
  <c r="W64" i="137"/>
  <c r="U64" i="137"/>
  <c r="S64" i="137"/>
  <c r="Q64" i="137"/>
  <c r="O64" i="137"/>
  <c r="M64" i="137"/>
  <c r="K64" i="137"/>
  <c r="I64" i="137"/>
  <c r="G64" i="137"/>
  <c r="AK63" i="137"/>
  <c r="AI63" i="137"/>
  <c r="AG63" i="137"/>
  <c r="AE63" i="137"/>
  <c r="AC63" i="137"/>
  <c r="AA63" i="137"/>
  <c r="Y63" i="137"/>
  <c r="W63" i="137"/>
  <c r="U63" i="137"/>
  <c r="S63" i="137"/>
  <c r="Q63" i="137"/>
  <c r="O63" i="137"/>
  <c r="M63" i="137"/>
  <c r="K63" i="137"/>
  <c r="I63" i="137"/>
  <c r="G63" i="137"/>
  <c r="AK62" i="137"/>
  <c r="AI62" i="137"/>
  <c r="AG62" i="137"/>
  <c r="AE62" i="137"/>
  <c r="AC62" i="137"/>
  <c r="AA62" i="137"/>
  <c r="Y62" i="137"/>
  <c r="W62" i="137"/>
  <c r="U62" i="137"/>
  <c r="S62" i="137"/>
  <c r="Q62" i="137"/>
  <c r="O62" i="137"/>
  <c r="M62" i="137"/>
  <c r="K62" i="137"/>
  <c r="I62" i="137"/>
  <c r="G62" i="137"/>
  <c r="AK61" i="137"/>
  <c r="AI61" i="137"/>
  <c r="AG61" i="137"/>
  <c r="AE61" i="137"/>
  <c r="AC61" i="137"/>
  <c r="AA61" i="137"/>
  <c r="Y61" i="137"/>
  <c r="W61" i="137"/>
  <c r="U61" i="137"/>
  <c r="S61" i="137"/>
  <c r="Q61" i="137"/>
  <c r="O61" i="137"/>
  <c r="M61" i="137"/>
  <c r="K61" i="137"/>
  <c r="I61" i="137"/>
  <c r="G61" i="137"/>
  <c r="AK6" i="137"/>
  <c r="AI6" i="137"/>
  <c r="AG6" i="137"/>
  <c r="AE6" i="137"/>
  <c r="AC6" i="137"/>
  <c r="AA6" i="137"/>
  <c r="Y6" i="137"/>
  <c r="W6" i="137"/>
  <c r="U6" i="137"/>
  <c r="S6" i="137"/>
  <c r="Q6" i="137"/>
  <c r="O6" i="137"/>
  <c r="M6" i="137"/>
  <c r="K6" i="137"/>
  <c r="I6" i="137"/>
  <c r="G6" i="137"/>
  <c r="AK86" i="137"/>
  <c r="AI86" i="137"/>
  <c r="AG86" i="137"/>
  <c r="AE86" i="137"/>
  <c r="AC86" i="137"/>
  <c r="AA86" i="137"/>
  <c r="Y86" i="137"/>
  <c r="W86" i="137"/>
  <c r="U86" i="137"/>
  <c r="S86" i="137"/>
  <c r="Q86" i="137"/>
  <c r="O86" i="137"/>
  <c r="M86" i="137"/>
  <c r="K86" i="137"/>
  <c r="I86" i="137"/>
  <c r="G86" i="137"/>
  <c r="AK35" i="137"/>
  <c r="AI35" i="137"/>
  <c r="AG35" i="137"/>
  <c r="AE35" i="137"/>
  <c r="AC35" i="137"/>
  <c r="AA35" i="137"/>
  <c r="Y35" i="137"/>
  <c r="W35" i="137"/>
  <c r="U35" i="137"/>
  <c r="S35" i="137"/>
  <c r="Q35" i="137"/>
  <c r="O35" i="137"/>
  <c r="M35" i="137"/>
  <c r="K35" i="137"/>
  <c r="I35" i="137"/>
  <c r="G35" i="137"/>
  <c r="AK34" i="137"/>
  <c r="AI34" i="137"/>
  <c r="AG34" i="137"/>
  <c r="AE34" i="137"/>
  <c r="AC34" i="137"/>
  <c r="AA34" i="137"/>
  <c r="Y34" i="137"/>
  <c r="W34" i="137"/>
  <c r="U34" i="137"/>
  <c r="S34" i="137"/>
  <c r="Q34" i="137"/>
  <c r="O34" i="137"/>
  <c r="M34" i="137"/>
  <c r="K34" i="137"/>
  <c r="I34" i="137"/>
  <c r="G34" i="137"/>
  <c r="AK21" i="137"/>
  <c r="AI21" i="137"/>
  <c r="AG21" i="137"/>
  <c r="AE21" i="137"/>
  <c r="AC21" i="137"/>
  <c r="AA21" i="137"/>
  <c r="Y21" i="137"/>
  <c r="W21" i="137"/>
  <c r="U21" i="137"/>
  <c r="S21" i="137"/>
  <c r="Q21" i="137"/>
  <c r="O21" i="137"/>
  <c r="M21" i="137"/>
  <c r="K21" i="137"/>
  <c r="I21" i="137"/>
  <c r="G21" i="137"/>
  <c r="AK12" i="137"/>
  <c r="AI12" i="137"/>
  <c r="AG12" i="137"/>
  <c r="AE12" i="137"/>
  <c r="AC12" i="137"/>
  <c r="AA12" i="137"/>
  <c r="Y12" i="137"/>
  <c r="W12" i="137"/>
  <c r="U12" i="137"/>
  <c r="S12" i="137"/>
  <c r="Q12" i="137"/>
  <c r="O12" i="137"/>
  <c r="M12" i="137"/>
  <c r="K12" i="137"/>
  <c r="I12" i="137"/>
  <c r="G12" i="137"/>
  <c r="AK33" i="137"/>
  <c r="AI33" i="137"/>
  <c r="AG33" i="137"/>
  <c r="AE33" i="137"/>
  <c r="AC33" i="137"/>
  <c r="AA33" i="137"/>
  <c r="Y33" i="137"/>
  <c r="W33" i="137"/>
  <c r="U33" i="137"/>
  <c r="S33" i="137"/>
  <c r="Q33" i="137"/>
  <c r="O33" i="137"/>
  <c r="M33" i="137"/>
  <c r="K33" i="137"/>
  <c r="I33" i="137"/>
  <c r="G33" i="137"/>
  <c r="AK104" i="137"/>
  <c r="AI104" i="137"/>
  <c r="AG104" i="137"/>
  <c r="AE104" i="137"/>
  <c r="AC104" i="137"/>
  <c r="AA104" i="137"/>
  <c r="Y104" i="137"/>
  <c r="W104" i="137"/>
  <c r="U104" i="137"/>
  <c r="S104" i="137"/>
  <c r="Q104" i="137"/>
  <c r="O104" i="137"/>
  <c r="M104" i="137"/>
  <c r="K104" i="137"/>
  <c r="I104" i="137"/>
  <c r="G104" i="137"/>
  <c r="AK49" i="137"/>
  <c r="AI49" i="137"/>
  <c r="AG49" i="137"/>
  <c r="AE49" i="137"/>
  <c r="AC49" i="137"/>
  <c r="AA49" i="137"/>
  <c r="Y49" i="137"/>
  <c r="W49" i="137"/>
  <c r="U49" i="137"/>
  <c r="S49" i="137"/>
  <c r="Q49" i="137"/>
  <c r="O49" i="137"/>
  <c r="M49" i="137"/>
  <c r="K49" i="137"/>
  <c r="I49" i="137"/>
  <c r="G49" i="137"/>
  <c r="AK48" i="137"/>
  <c r="AI48" i="137"/>
  <c r="AG48" i="137"/>
  <c r="AE48" i="137"/>
  <c r="AC48" i="137"/>
  <c r="AA48" i="137"/>
  <c r="Y48" i="137"/>
  <c r="W48" i="137"/>
  <c r="U48" i="137"/>
  <c r="S48" i="137"/>
  <c r="Q48" i="137"/>
  <c r="O48" i="137"/>
  <c r="M48" i="137"/>
  <c r="K48" i="137"/>
  <c r="I48" i="137"/>
  <c r="G48" i="137"/>
  <c r="AK47" i="137"/>
  <c r="AI47" i="137"/>
  <c r="AG47" i="137"/>
  <c r="AE47" i="137"/>
  <c r="AC47" i="137"/>
  <c r="AA47" i="137"/>
  <c r="Y47" i="137"/>
  <c r="W47" i="137"/>
  <c r="U47" i="137"/>
  <c r="S47" i="137"/>
  <c r="Q47" i="137"/>
  <c r="O47" i="137"/>
  <c r="M47" i="137"/>
  <c r="K47" i="137"/>
  <c r="I47" i="137"/>
  <c r="G47" i="137"/>
  <c r="AK60" i="137"/>
  <c r="AI60" i="137"/>
  <c r="AG60" i="137"/>
  <c r="AE60" i="137"/>
  <c r="AC60" i="137"/>
  <c r="AA60" i="137"/>
  <c r="Y60" i="137"/>
  <c r="W60" i="137"/>
  <c r="U60" i="137"/>
  <c r="S60" i="137"/>
  <c r="Q60" i="137"/>
  <c r="O60" i="137"/>
  <c r="M60" i="137"/>
  <c r="K60" i="137"/>
  <c r="I60" i="137"/>
  <c r="G60" i="137"/>
  <c r="AK59" i="137"/>
  <c r="AI59" i="137"/>
  <c r="AG59" i="137"/>
  <c r="AE59" i="137"/>
  <c r="AC59" i="137"/>
  <c r="AA59" i="137"/>
  <c r="Y59" i="137"/>
  <c r="W59" i="137"/>
  <c r="U59" i="137"/>
  <c r="S59" i="137"/>
  <c r="Q59" i="137"/>
  <c r="O59" i="137"/>
  <c r="M59" i="137"/>
  <c r="K59" i="137"/>
  <c r="I59" i="137"/>
  <c r="G59" i="137"/>
  <c r="AK103" i="137"/>
  <c r="AI103" i="137"/>
  <c r="AG103" i="137"/>
  <c r="AE103" i="137"/>
  <c r="AC103" i="137"/>
  <c r="AA103" i="137"/>
  <c r="Y103" i="137"/>
  <c r="W103" i="137"/>
  <c r="U103" i="137"/>
  <c r="S103" i="137"/>
  <c r="Q103" i="137"/>
  <c r="O103" i="137"/>
  <c r="M103" i="137"/>
  <c r="K103" i="137"/>
  <c r="I103" i="137"/>
  <c r="G103" i="137"/>
  <c r="AK85" i="137"/>
  <c r="AI85" i="137"/>
  <c r="AG85" i="137"/>
  <c r="AE85" i="137"/>
  <c r="AC85" i="137"/>
  <c r="AA85" i="137"/>
  <c r="Y85" i="137"/>
  <c r="W85" i="137"/>
  <c r="U85" i="137"/>
  <c r="S85" i="137"/>
  <c r="Q85" i="137"/>
  <c r="O85" i="137"/>
  <c r="M85" i="137"/>
  <c r="K85" i="137"/>
  <c r="I85" i="137"/>
  <c r="G85" i="137"/>
  <c r="AK84" i="137"/>
  <c r="AI84" i="137"/>
  <c r="AG84" i="137"/>
  <c r="AE84" i="137"/>
  <c r="AC84" i="137"/>
  <c r="AA84" i="137"/>
  <c r="Y84" i="137"/>
  <c r="W84" i="137"/>
  <c r="U84" i="137"/>
  <c r="S84" i="137"/>
  <c r="Q84" i="137"/>
  <c r="O84" i="137"/>
  <c r="M84" i="137"/>
  <c r="K84" i="137"/>
  <c r="I84" i="137"/>
  <c r="G84" i="137"/>
  <c r="AK83" i="137"/>
  <c r="AI83" i="137"/>
  <c r="AG83" i="137"/>
  <c r="AE83" i="137"/>
  <c r="AC83" i="137"/>
  <c r="AA83" i="137"/>
  <c r="Y83" i="137"/>
  <c r="W83" i="137"/>
  <c r="U83" i="137"/>
  <c r="S83" i="137"/>
  <c r="Q83" i="137"/>
  <c r="O83" i="137"/>
  <c r="M83" i="137"/>
  <c r="K83" i="137"/>
  <c r="I83" i="137"/>
  <c r="G83" i="137"/>
  <c r="AK102" i="137"/>
  <c r="AI102" i="137"/>
  <c r="AG102" i="137"/>
  <c r="AE102" i="137"/>
  <c r="AC102" i="137"/>
  <c r="AA102" i="137"/>
  <c r="Y102" i="137"/>
  <c r="W102" i="137"/>
  <c r="U102" i="137"/>
  <c r="S102" i="137"/>
  <c r="Q102" i="137"/>
  <c r="O102" i="137"/>
  <c r="M102" i="137"/>
  <c r="K102" i="137"/>
  <c r="I102" i="137"/>
  <c r="G102" i="137"/>
  <c r="AK20" i="137"/>
  <c r="AI20" i="137"/>
  <c r="AG20" i="137"/>
  <c r="AE20" i="137"/>
  <c r="AC20" i="137"/>
  <c r="AA20" i="137"/>
  <c r="Y20" i="137"/>
  <c r="W20" i="137"/>
  <c r="U20" i="137"/>
  <c r="S20" i="137"/>
  <c r="Q20" i="137"/>
  <c r="O20" i="137"/>
  <c r="M20" i="137"/>
  <c r="K20" i="137"/>
  <c r="I20" i="137"/>
  <c r="G20" i="137"/>
  <c r="AK19" i="137"/>
  <c r="AI19" i="137"/>
  <c r="AG19" i="137"/>
  <c r="AE19" i="137"/>
  <c r="AC19" i="137"/>
  <c r="AA19" i="137"/>
  <c r="Y19" i="137"/>
  <c r="W19" i="137"/>
  <c r="U19" i="137"/>
  <c r="S19" i="137"/>
  <c r="Q19" i="137"/>
  <c r="O19" i="137"/>
  <c r="M19" i="137"/>
  <c r="K19" i="137"/>
  <c r="I19" i="137"/>
  <c r="G19" i="137"/>
  <c r="AK11" i="137"/>
  <c r="AI11" i="137"/>
  <c r="AG11" i="137"/>
  <c r="AE11" i="137"/>
  <c r="AC11" i="137"/>
  <c r="AA11" i="137"/>
  <c r="Y11" i="137"/>
  <c r="W11" i="137"/>
  <c r="U11" i="137"/>
  <c r="S11" i="137"/>
  <c r="Q11" i="137"/>
  <c r="O11" i="137"/>
  <c r="M11" i="137"/>
  <c r="K11" i="137"/>
  <c r="I11" i="137"/>
  <c r="G11" i="137"/>
  <c r="AK32" i="137"/>
  <c r="AI32" i="137"/>
  <c r="AG32" i="137"/>
  <c r="AE32" i="137"/>
  <c r="AC32" i="137"/>
  <c r="AA32" i="137"/>
  <c r="Y32" i="137"/>
  <c r="W32" i="137"/>
  <c r="U32" i="137"/>
  <c r="S32" i="137"/>
  <c r="Q32" i="137"/>
  <c r="O32" i="137"/>
  <c r="M32" i="137"/>
  <c r="K32" i="137"/>
  <c r="I32" i="137"/>
  <c r="G32" i="137"/>
  <c r="AK101" i="137"/>
  <c r="AI101" i="137"/>
  <c r="AG101" i="137"/>
  <c r="AE101" i="137"/>
  <c r="AC101" i="137"/>
  <c r="AA101" i="137"/>
  <c r="Y101" i="137"/>
  <c r="W101" i="137"/>
  <c r="U101" i="137"/>
  <c r="S101" i="137"/>
  <c r="Q101" i="137"/>
  <c r="O101" i="137"/>
  <c r="M101" i="137"/>
  <c r="K101" i="137"/>
  <c r="I101" i="137"/>
  <c r="G101" i="137"/>
  <c r="AK58" i="137"/>
  <c r="AI58" i="137"/>
  <c r="AG58" i="137"/>
  <c r="AE58" i="137"/>
  <c r="AC58" i="137"/>
  <c r="AA58" i="137"/>
  <c r="Y58" i="137"/>
  <c r="W58" i="137"/>
  <c r="U58" i="137"/>
  <c r="S58" i="137"/>
  <c r="Q58" i="137"/>
  <c r="O58" i="137"/>
  <c r="M58" i="137"/>
  <c r="K58" i="137"/>
  <c r="I58" i="137"/>
  <c r="G58" i="137"/>
  <c r="AK117" i="137"/>
  <c r="AI117" i="137"/>
  <c r="AG117" i="137"/>
  <c r="AE117" i="137"/>
  <c r="AC117" i="137"/>
  <c r="AA117" i="137"/>
  <c r="Y117" i="137"/>
  <c r="W117" i="137"/>
  <c r="U117" i="137"/>
  <c r="S117" i="137"/>
  <c r="Q117" i="137"/>
  <c r="O117" i="137"/>
  <c r="M117" i="137"/>
  <c r="K117" i="137"/>
  <c r="I117" i="137"/>
  <c r="G117" i="137"/>
  <c r="AK82" i="137"/>
  <c r="AI82" i="137"/>
  <c r="AG82" i="137"/>
  <c r="AE82" i="137"/>
  <c r="AC82" i="137"/>
  <c r="AA82" i="137"/>
  <c r="Y82" i="137"/>
  <c r="W82" i="137"/>
  <c r="U82" i="137"/>
  <c r="S82" i="137"/>
  <c r="Q82" i="137"/>
  <c r="O82" i="137"/>
  <c r="M82" i="137"/>
  <c r="K82" i="137"/>
  <c r="I82" i="137"/>
  <c r="G82" i="137"/>
  <c r="AK57" i="137"/>
  <c r="AI57" i="137"/>
  <c r="AG57" i="137"/>
  <c r="AE57" i="137"/>
  <c r="AC57" i="137"/>
  <c r="AA57" i="137"/>
  <c r="Y57" i="137"/>
  <c r="W57" i="137"/>
  <c r="U57" i="137"/>
  <c r="S57" i="137"/>
  <c r="Q57" i="137"/>
  <c r="O57" i="137"/>
  <c r="M57" i="137"/>
  <c r="K57" i="137"/>
  <c r="I57" i="137"/>
  <c r="G57" i="137"/>
  <c r="AK31" i="137"/>
  <c r="AI31" i="137"/>
  <c r="AG31" i="137"/>
  <c r="AE31" i="137"/>
  <c r="AC31" i="137"/>
  <c r="AA31" i="137"/>
  <c r="Y31" i="137"/>
  <c r="W31" i="137"/>
  <c r="U31" i="137"/>
  <c r="S31" i="137"/>
  <c r="Q31" i="137"/>
  <c r="O31" i="137"/>
  <c r="M31" i="137"/>
  <c r="K31" i="137"/>
  <c r="I31" i="137"/>
  <c r="G31" i="137"/>
  <c r="AK81" i="137"/>
  <c r="AI81" i="137"/>
  <c r="AG81" i="137"/>
  <c r="AE81" i="137"/>
  <c r="AC81" i="137"/>
  <c r="AA81" i="137"/>
  <c r="Y81" i="137"/>
  <c r="W81" i="137"/>
  <c r="U81" i="137"/>
  <c r="S81" i="137"/>
  <c r="Q81" i="137"/>
  <c r="O81" i="137"/>
  <c r="M81" i="137"/>
  <c r="K81" i="137"/>
  <c r="I81" i="137"/>
  <c r="G81" i="137"/>
  <c r="AK80" i="137"/>
  <c r="AI80" i="137"/>
  <c r="AG80" i="137"/>
  <c r="AE80" i="137"/>
  <c r="AC80" i="137"/>
  <c r="AA80" i="137"/>
  <c r="Y80" i="137"/>
  <c r="W80" i="137"/>
  <c r="U80" i="137"/>
  <c r="S80" i="137"/>
  <c r="Q80" i="137"/>
  <c r="O80" i="137"/>
  <c r="M80" i="137"/>
  <c r="K80" i="137"/>
  <c r="I80" i="137"/>
  <c r="G80" i="137"/>
  <c r="AK116" i="137"/>
  <c r="AI116" i="137"/>
  <c r="AG116" i="137"/>
  <c r="AE116" i="137"/>
  <c r="AC116" i="137"/>
  <c r="AA116" i="137"/>
  <c r="Y116" i="137"/>
  <c r="W116" i="137"/>
  <c r="U116" i="137"/>
  <c r="S116" i="137"/>
  <c r="Q116" i="137"/>
  <c r="O116" i="137"/>
  <c r="M116" i="137"/>
  <c r="K116" i="137"/>
  <c r="I116" i="137"/>
  <c r="G116" i="137"/>
  <c r="AK30" i="137"/>
  <c r="AI30" i="137"/>
  <c r="AG30" i="137"/>
  <c r="AE30" i="137"/>
  <c r="AC30" i="137"/>
  <c r="AA30" i="137"/>
  <c r="Y30" i="137"/>
  <c r="W30" i="137"/>
  <c r="U30" i="137"/>
  <c r="S30" i="137"/>
  <c r="Q30" i="137"/>
  <c r="O30" i="137"/>
  <c r="M30" i="137"/>
  <c r="K30" i="137"/>
  <c r="I30" i="137"/>
  <c r="G30" i="137"/>
  <c r="AK79" i="137"/>
  <c r="AI79" i="137"/>
  <c r="AG79" i="137"/>
  <c r="AE79" i="137"/>
  <c r="AC79" i="137"/>
  <c r="AA79" i="137"/>
  <c r="Y79" i="137"/>
  <c r="W79" i="137"/>
  <c r="U79" i="137"/>
  <c r="S79" i="137"/>
  <c r="Q79" i="137"/>
  <c r="O79" i="137"/>
  <c r="M79" i="137"/>
  <c r="K79" i="137"/>
  <c r="I79" i="137"/>
  <c r="G79" i="137"/>
  <c r="AK46" i="137"/>
  <c r="AI46" i="137"/>
  <c r="AG46" i="137"/>
  <c r="AE46" i="137"/>
  <c r="AC46" i="137"/>
  <c r="AA46" i="137"/>
  <c r="Y46" i="137"/>
  <c r="W46" i="137"/>
  <c r="U46" i="137"/>
  <c r="S46" i="137"/>
  <c r="Q46" i="137"/>
  <c r="O46" i="137"/>
  <c r="M46" i="137"/>
  <c r="K46" i="137"/>
  <c r="I46" i="137"/>
  <c r="G46" i="137"/>
  <c r="AK29" i="137"/>
  <c r="AI29" i="137"/>
  <c r="AG29" i="137"/>
  <c r="AE29" i="137"/>
  <c r="AC29" i="137"/>
  <c r="AA29" i="137"/>
  <c r="Y29" i="137"/>
  <c r="W29" i="137"/>
  <c r="U29" i="137"/>
  <c r="S29" i="137"/>
  <c r="Q29" i="137"/>
  <c r="O29" i="137"/>
  <c r="M29" i="137"/>
  <c r="K29" i="137"/>
  <c r="I29" i="137"/>
  <c r="G29" i="137"/>
  <c r="AK45" i="137"/>
  <c r="AI45" i="137"/>
  <c r="AG45" i="137"/>
  <c r="AE45" i="137"/>
  <c r="AC45" i="137"/>
  <c r="AA45" i="137"/>
  <c r="Y45" i="137"/>
  <c r="W45" i="137"/>
  <c r="U45" i="137"/>
  <c r="S45" i="137"/>
  <c r="Q45" i="137"/>
  <c r="O45" i="137"/>
  <c r="M45" i="137"/>
  <c r="K45" i="137"/>
  <c r="I45" i="137"/>
  <c r="G45" i="137"/>
  <c r="AK78" i="137"/>
  <c r="AI78" i="137"/>
  <c r="AG78" i="137"/>
  <c r="AE78" i="137"/>
  <c r="AC78" i="137"/>
  <c r="AA78" i="137"/>
  <c r="Y78" i="137"/>
  <c r="W78" i="137"/>
  <c r="U78" i="137"/>
  <c r="S78" i="137"/>
  <c r="Q78" i="137"/>
  <c r="O78" i="137"/>
  <c r="M78" i="137"/>
  <c r="K78" i="137"/>
  <c r="I78" i="137"/>
  <c r="G78" i="137"/>
  <c r="AK44" i="137"/>
  <c r="AI44" i="137"/>
  <c r="AG44" i="137"/>
  <c r="AE44" i="137"/>
  <c r="AC44" i="137"/>
  <c r="AA44" i="137"/>
  <c r="Y44" i="137"/>
  <c r="W44" i="137"/>
  <c r="U44" i="137"/>
  <c r="S44" i="137"/>
  <c r="Q44" i="137"/>
  <c r="O44" i="137"/>
  <c r="M44" i="137"/>
  <c r="K44" i="137"/>
  <c r="I44" i="137"/>
  <c r="G44" i="137"/>
  <c r="AK43" i="137"/>
  <c r="AI43" i="137"/>
  <c r="AG43" i="137"/>
  <c r="AE43" i="137"/>
  <c r="AC43" i="137"/>
  <c r="AA43" i="137"/>
  <c r="Y43" i="137"/>
  <c r="W43" i="137"/>
  <c r="U43" i="137"/>
  <c r="S43" i="137"/>
  <c r="Q43" i="137"/>
  <c r="O43" i="137"/>
  <c r="M43" i="137"/>
  <c r="K43" i="137"/>
  <c r="I43" i="137"/>
  <c r="G43" i="137"/>
  <c r="AK77" i="137"/>
  <c r="AI77" i="137"/>
  <c r="AG77" i="137"/>
  <c r="AE77" i="137"/>
  <c r="AC77" i="137"/>
  <c r="AA77" i="137"/>
  <c r="Y77" i="137"/>
  <c r="W77" i="137"/>
  <c r="U77" i="137"/>
  <c r="S77" i="137"/>
  <c r="Q77" i="137"/>
  <c r="O77" i="137"/>
  <c r="M77" i="137"/>
  <c r="K77" i="137"/>
  <c r="I77" i="137"/>
  <c r="G77" i="137"/>
  <c r="AK42" i="137"/>
  <c r="AI42" i="137"/>
  <c r="AG42" i="137"/>
  <c r="AE42" i="137"/>
  <c r="AC42" i="137"/>
  <c r="AA42" i="137"/>
  <c r="Y42" i="137"/>
  <c r="W42" i="137"/>
  <c r="U42" i="137"/>
  <c r="S42" i="137"/>
  <c r="Q42" i="137"/>
  <c r="O42" i="137"/>
  <c r="M42" i="137"/>
  <c r="K42" i="137"/>
  <c r="I42" i="137"/>
  <c r="G42" i="137"/>
  <c r="AK41" i="137"/>
  <c r="AI41" i="137"/>
  <c r="AG41" i="137"/>
  <c r="AE41" i="137"/>
  <c r="AC41" i="137"/>
  <c r="AA41" i="137"/>
  <c r="Y41" i="137"/>
  <c r="W41" i="137"/>
  <c r="U41" i="137"/>
  <c r="S41" i="137"/>
  <c r="Q41" i="137"/>
  <c r="O41" i="137"/>
  <c r="M41" i="137"/>
  <c r="K41" i="137"/>
  <c r="I41" i="137"/>
  <c r="G41" i="137"/>
  <c r="AK56" i="137"/>
  <c r="AI56" i="137"/>
  <c r="AG56" i="137"/>
  <c r="AE56" i="137"/>
  <c r="AC56" i="137"/>
  <c r="AA56" i="137"/>
  <c r="Y56" i="137"/>
  <c r="W56" i="137"/>
  <c r="U56" i="137"/>
  <c r="S56" i="137"/>
  <c r="Q56" i="137"/>
  <c r="O56" i="137"/>
  <c r="M56" i="137"/>
  <c r="K56" i="137"/>
  <c r="I56" i="137"/>
  <c r="G56" i="137"/>
  <c r="AK40" i="137"/>
  <c r="AI40" i="137"/>
  <c r="AG40" i="137"/>
  <c r="AE40" i="137"/>
  <c r="AC40" i="137"/>
  <c r="AA40" i="137"/>
  <c r="Y40" i="137"/>
  <c r="W40" i="137"/>
  <c r="U40" i="137"/>
  <c r="S40" i="137"/>
  <c r="Q40" i="137"/>
  <c r="O40" i="137"/>
  <c r="M40" i="137"/>
  <c r="K40" i="137"/>
  <c r="I40" i="137"/>
  <c r="G40" i="137"/>
  <c r="AK55" i="137"/>
  <c r="AI55" i="137"/>
  <c r="AG55" i="137"/>
  <c r="AE55" i="137"/>
  <c r="AC55" i="137"/>
  <c r="AA55" i="137"/>
  <c r="Y55" i="137"/>
  <c r="W55" i="137"/>
  <c r="U55" i="137"/>
  <c r="S55" i="137"/>
  <c r="Q55" i="137"/>
  <c r="O55" i="137"/>
  <c r="M55" i="137"/>
  <c r="K55" i="137"/>
  <c r="I55" i="137"/>
  <c r="G55" i="137"/>
  <c r="AK76" i="137"/>
  <c r="AI76" i="137"/>
  <c r="AG76" i="137"/>
  <c r="AE76" i="137"/>
  <c r="AC76" i="137"/>
  <c r="AA76" i="137"/>
  <c r="Y76" i="137"/>
  <c r="W76" i="137"/>
  <c r="U76" i="137"/>
  <c r="S76" i="137"/>
  <c r="Q76" i="137"/>
  <c r="O76" i="137"/>
  <c r="M76" i="137"/>
  <c r="K76" i="137"/>
  <c r="I76" i="137"/>
  <c r="G76" i="137"/>
  <c r="AK28" i="137"/>
  <c r="AI28" i="137"/>
  <c r="AG28" i="137"/>
  <c r="AE28" i="137"/>
  <c r="AC28" i="137"/>
  <c r="AA28" i="137"/>
  <c r="Y28" i="137"/>
  <c r="W28" i="137"/>
  <c r="U28" i="137"/>
  <c r="S28" i="137"/>
  <c r="Q28" i="137"/>
  <c r="O28" i="137"/>
  <c r="M28" i="137"/>
  <c r="K28" i="137"/>
  <c r="I28" i="137"/>
  <c r="G28" i="137"/>
  <c r="AK18" i="137"/>
  <c r="AI18" i="137"/>
  <c r="AG18" i="137"/>
  <c r="AE18" i="137"/>
  <c r="AC18" i="137"/>
  <c r="AA18" i="137"/>
  <c r="Y18" i="137"/>
  <c r="W18" i="137"/>
  <c r="U18" i="137"/>
  <c r="S18" i="137"/>
  <c r="Q18" i="137"/>
  <c r="O18" i="137"/>
  <c r="M18" i="137"/>
  <c r="K18" i="137"/>
  <c r="I18" i="137"/>
  <c r="G18" i="137"/>
  <c r="AK10" i="137"/>
  <c r="AI10" i="137"/>
  <c r="AG10" i="137"/>
  <c r="AE10" i="137"/>
  <c r="AC10" i="137"/>
  <c r="AA10" i="137"/>
  <c r="Y10" i="137"/>
  <c r="W10" i="137"/>
  <c r="U10" i="137"/>
  <c r="S10" i="137"/>
  <c r="Q10" i="137"/>
  <c r="O10" i="137"/>
  <c r="M10" i="137"/>
  <c r="K10" i="137"/>
  <c r="I10" i="137"/>
  <c r="G10" i="137"/>
  <c r="AK9" i="137"/>
  <c r="AI9" i="137"/>
  <c r="AG9" i="137"/>
  <c r="AE9" i="137"/>
  <c r="AC9" i="137"/>
  <c r="AA9" i="137"/>
  <c r="Y9" i="137"/>
  <c r="W9" i="137"/>
  <c r="U9" i="137"/>
  <c r="S9" i="137"/>
  <c r="Q9" i="137"/>
  <c r="O9" i="137"/>
  <c r="M9" i="137"/>
  <c r="K9" i="137"/>
  <c r="I9" i="137"/>
  <c r="G9" i="137"/>
  <c r="AK54" i="137"/>
  <c r="AI54" i="137"/>
  <c r="AG54" i="137"/>
  <c r="AE54" i="137"/>
  <c r="AC54" i="137"/>
  <c r="AA54" i="137"/>
  <c r="Y54" i="137"/>
  <c r="W54" i="137"/>
  <c r="U54" i="137"/>
  <c r="S54" i="137"/>
  <c r="Q54" i="137"/>
  <c r="O54" i="137"/>
  <c r="M54" i="137"/>
  <c r="K54" i="137"/>
  <c r="I54" i="137"/>
  <c r="G54" i="137"/>
  <c r="AK17" i="137"/>
  <c r="AI17" i="137"/>
  <c r="AG17" i="137"/>
  <c r="AE17" i="137"/>
  <c r="AC17" i="137"/>
  <c r="AA17" i="137"/>
  <c r="Y17" i="137"/>
  <c r="W17" i="137"/>
  <c r="U17" i="137"/>
  <c r="S17" i="137"/>
  <c r="Q17" i="137"/>
  <c r="O17" i="137"/>
  <c r="M17" i="137"/>
  <c r="K17" i="137"/>
  <c r="I17" i="137"/>
  <c r="G17" i="137"/>
  <c r="AK27" i="137"/>
  <c r="AI27" i="137"/>
  <c r="AG27" i="137"/>
  <c r="AE27" i="137"/>
  <c r="AC27" i="137"/>
  <c r="AA27" i="137"/>
  <c r="Y27" i="137"/>
  <c r="W27" i="137"/>
  <c r="U27" i="137"/>
  <c r="S27" i="137"/>
  <c r="Q27" i="137"/>
  <c r="O27" i="137"/>
  <c r="M27" i="137"/>
  <c r="K27" i="137"/>
  <c r="I27" i="137"/>
  <c r="G27" i="137"/>
  <c r="AK16" i="137"/>
  <c r="AI16" i="137"/>
  <c r="AG16" i="137"/>
  <c r="AE16" i="137"/>
  <c r="AC16" i="137"/>
  <c r="AA16" i="137"/>
  <c r="Y16" i="137"/>
  <c r="W16" i="137"/>
  <c r="U16" i="137"/>
  <c r="S16" i="137"/>
  <c r="Q16" i="137"/>
  <c r="O16" i="137"/>
  <c r="M16" i="137"/>
  <c r="K16" i="137"/>
  <c r="I16" i="137"/>
  <c r="G16" i="137"/>
  <c r="AK15" i="137"/>
  <c r="AI15" i="137"/>
  <c r="AG15" i="137"/>
  <c r="AE15" i="137"/>
  <c r="AC15" i="137"/>
  <c r="AA15" i="137"/>
  <c r="Y15" i="137"/>
  <c r="W15" i="137"/>
  <c r="U15" i="137"/>
  <c r="S15" i="137"/>
  <c r="Q15" i="137"/>
  <c r="O15" i="137"/>
  <c r="M15" i="137"/>
  <c r="K15" i="137"/>
  <c r="I15" i="137"/>
  <c r="G15" i="137"/>
  <c r="AK8" i="137"/>
  <c r="AI8" i="137"/>
  <c r="AG8" i="137"/>
  <c r="AE8" i="137"/>
  <c r="AC8" i="137"/>
  <c r="AA8" i="137"/>
  <c r="Y8" i="137"/>
  <c r="W8" i="137"/>
  <c r="U8" i="137"/>
  <c r="S8" i="137"/>
  <c r="Q8" i="137"/>
  <c r="O8" i="137"/>
  <c r="M8" i="137"/>
  <c r="K8" i="137"/>
  <c r="I8" i="137"/>
  <c r="G8" i="137"/>
  <c r="AK75" i="137"/>
  <c r="AI75" i="137"/>
  <c r="AG75" i="137"/>
  <c r="AE75" i="137"/>
  <c r="AC75" i="137"/>
  <c r="AA75" i="137"/>
  <c r="Y75" i="137"/>
  <c r="W75" i="137"/>
  <c r="U75" i="137"/>
  <c r="S75" i="137"/>
  <c r="Q75" i="137"/>
  <c r="O75" i="137"/>
  <c r="M75" i="137"/>
  <c r="K75" i="137"/>
  <c r="I75" i="137"/>
  <c r="G75" i="137"/>
  <c r="AK5" i="137"/>
  <c r="AI5" i="137"/>
  <c r="AG5" i="137"/>
  <c r="AE5" i="137"/>
  <c r="AC5" i="137"/>
  <c r="AA5" i="137"/>
  <c r="Y5" i="137"/>
  <c r="W5" i="137"/>
  <c r="U5" i="137"/>
  <c r="S5" i="137"/>
  <c r="Q5" i="137"/>
  <c r="O5" i="137"/>
  <c r="M5" i="137"/>
  <c r="K5" i="137"/>
  <c r="I5" i="137"/>
  <c r="G5" i="137"/>
  <c r="AK12" i="136"/>
  <c r="AI12" i="136"/>
  <c r="AG12" i="136"/>
  <c r="AE12" i="136"/>
  <c r="AC12" i="136"/>
  <c r="AA12" i="136"/>
  <c r="Y12" i="136"/>
  <c r="W12" i="136"/>
  <c r="U12" i="136"/>
  <c r="S12" i="136"/>
  <c r="Q12" i="136"/>
  <c r="O12" i="136"/>
  <c r="M12" i="136"/>
  <c r="K12" i="136"/>
  <c r="I12" i="136"/>
  <c r="G12" i="136"/>
  <c r="AK11" i="136"/>
  <c r="AI11" i="136"/>
  <c r="AG11" i="136"/>
  <c r="AE11" i="136"/>
  <c r="AC11" i="136"/>
  <c r="AA11" i="136"/>
  <c r="Y11" i="136"/>
  <c r="W11" i="136"/>
  <c r="U11" i="136"/>
  <c r="S11" i="136"/>
  <c r="Q11" i="136"/>
  <c r="O11" i="136"/>
  <c r="M11" i="136"/>
  <c r="K11" i="136"/>
  <c r="I11" i="136"/>
  <c r="G11" i="136"/>
  <c r="AK10" i="136"/>
  <c r="AI10" i="136"/>
  <c r="AG10" i="136"/>
  <c r="AE10" i="136"/>
  <c r="AC10" i="136"/>
  <c r="AA10" i="136"/>
  <c r="Y10" i="136"/>
  <c r="W10" i="136"/>
  <c r="U10" i="136"/>
  <c r="S10" i="136"/>
  <c r="Q10" i="136"/>
  <c r="O10" i="136"/>
  <c r="M10" i="136"/>
  <c r="K10" i="136"/>
  <c r="I10" i="136"/>
  <c r="G10" i="136"/>
  <c r="AK9" i="136"/>
  <c r="AI9" i="136"/>
  <c r="AG9" i="136"/>
  <c r="AE9" i="136"/>
  <c r="AC9" i="136"/>
  <c r="AA9" i="136"/>
  <c r="Y9" i="136"/>
  <c r="W9" i="136"/>
  <c r="U9" i="136"/>
  <c r="S9" i="136"/>
  <c r="Q9" i="136"/>
  <c r="O9" i="136"/>
  <c r="M9" i="136"/>
  <c r="K9" i="136"/>
  <c r="I9" i="136"/>
  <c r="G9" i="136"/>
  <c r="AK8" i="136"/>
  <c r="AI8" i="136"/>
  <c r="AG8" i="136"/>
  <c r="AE8" i="136"/>
  <c r="AC8" i="136"/>
  <c r="AA8" i="136"/>
  <c r="Y8" i="136"/>
  <c r="W8" i="136"/>
  <c r="U8" i="136"/>
  <c r="S8" i="136"/>
  <c r="Q8" i="136"/>
  <c r="O8" i="136"/>
  <c r="M8" i="136"/>
  <c r="K8" i="136"/>
  <c r="I8" i="136"/>
  <c r="G8" i="136"/>
  <c r="AK7" i="136"/>
  <c r="AI7" i="136"/>
  <c r="AG7" i="136"/>
  <c r="AE7" i="136"/>
  <c r="AC7" i="136"/>
  <c r="AA7" i="136"/>
  <c r="Y7" i="136"/>
  <c r="W7" i="136"/>
  <c r="U7" i="136"/>
  <c r="S7" i="136"/>
  <c r="Q7" i="136"/>
  <c r="O7" i="136"/>
  <c r="M7" i="136"/>
  <c r="K7" i="136"/>
  <c r="I7" i="136"/>
  <c r="G7" i="136"/>
  <c r="AK6" i="136"/>
  <c r="AI6" i="136"/>
  <c r="AG6" i="136"/>
  <c r="AE6" i="136"/>
  <c r="AC6" i="136"/>
  <c r="AA6" i="136"/>
  <c r="Y6" i="136"/>
  <c r="W6" i="136"/>
  <c r="U6" i="136"/>
  <c r="S6" i="136"/>
  <c r="Q6" i="136"/>
  <c r="O6" i="136"/>
  <c r="M6" i="136"/>
  <c r="K6" i="136"/>
  <c r="I6" i="136"/>
  <c r="G6" i="136"/>
  <c r="AK5" i="136"/>
  <c r="AI5" i="136"/>
  <c r="AG5" i="136"/>
  <c r="AE5" i="136"/>
  <c r="AC5" i="136"/>
  <c r="AA5" i="136"/>
  <c r="Y5" i="136"/>
  <c r="W5" i="136"/>
  <c r="U5" i="136"/>
  <c r="S5" i="136"/>
  <c r="Q5" i="136"/>
  <c r="O5" i="136"/>
  <c r="M5" i="136"/>
  <c r="K5" i="136"/>
  <c r="I5" i="136"/>
  <c r="G5" i="136"/>
  <c r="AK16" i="135"/>
  <c r="AI16" i="135"/>
  <c r="AG16" i="135"/>
  <c r="AE16" i="135"/>
  <c r="AC16" i="135"/>
  <c r="AA16" i="135"/>
  <c r="Y16" i="135"/>
  <c r="W16" i="135"/>
  <c r="U16" i="135"/>
  <c r="S16" i="135"/>
  <c r="Q16" i="135"/>
  <c r="O16" i="135"/>
  <c r="M16" i="135"/>
  <c r="K16" i="135"/>
  <c r="I16" i="135"/>
  <c r="G16" i="135"/>
  <c r="AK18" i="135"/>
  <c r="AI18" i="135"/>
  <c r="AG18" i="135"/>
  <c r="AE18" i="135"/>
  <c r="AC18" i="135"/>
  <c r="AA18" i="135"/>
  <c r="Y18" i="135"/>
  <c r="W18" i="135"/>
  <c r="U18" i="135"/>
  <c r="S18" i="135"/>
  <c r="Q18" i="135"/>
  <c r="O18" i="135"/>
  <c r="M18" i="135"/>
  <c r="K18" i="135"/>
  <c r="I18" i="135"/>
  <c r="G18" i="135"/>
  <c r="AK17" i="135"/>
  <c r="AI17" i="135"/>
  <c r="AG17" i="135"/>
  <c r="AE17" i="135"/>
  <c r="AC17" i="135"/>
  <c r="AA17" i="135"/>
  <c r="Y17" i="135"/>
  <c r="W17" i="135"/>
  <c r="U17" i="135"/>
  <c r="S17" i="135"/>
  <c r="Q17" i="135"/>
  <c r="O17" i="135"/>
  <c r="M17" i="135"/>
  <c r="K17" i="135"/>
  <c r="I17" i="135"/>
  <c r="G17" i="135"/>
  <c r="AK15" i="135"/>
  <c r="AI15" i="135"/>
  <c r="AG15" i="135"/>
  <c r="AE15" i="135"/>
  <c r="AC15" i="135"/>
  <c r="AA15" i="135"/>
  <c r="Y15" i="135"/>
  <c r="W15" i="135"/>
  <c r="U15" i="135"/>
  <c r="S15" i="135"/>
  <c r="Q15" i="135"/>
  <c r="O15" i="135"/>
  <c r="M15" i="135"/>
  <c r="K15" i="135"/>
  <c r="I15" i="135"/>
  <c r="G15" i="135"/>
  <c r="AK14" i="135"/>
  <c r="AI14" i="135"/>
  <c r="AG14" i="135"/>
  <c r="AE14" i="135"/>
  <c r="AC14" i="135"/>
  <c r="AA14" i="135"/>
  <c r="Y14" i="135"/>
  <c r="W14" i="135"/>
  <c r="U14" i="135"/>
  <c r="S14" i="135"/>
  <c r="Q14" i="135"/>
  <c r="O14" i="135"/>
  <c r="M14" i="135"/>
  <c r="K14" i="135"/>
  <c r="I14" i="135"/>
  <c r="G14" i="135"/>
  <c r="AK13" i="135"/>
  <c r="AI13" i="135"/>
  <c r="AG13" i="135"/>
  <c r="AE13" i="135"/>
  <c r="AC13" i="135"/>
  <c r="AA13" i="135"/>
  <c r="Y13" i="135"/>
  <c r="W13" i="135"/>
  <c r="U13" i="135"/>
  <c r="S13" i="135"/>
  <c r="Q13" i="135"/>
  <c r="O13" i="135"/>
  <c r="M13" i="135"/>
  <c r="K13" i="135"/>
  <c r="I13" i="135"/>
  <c r="G13" i="135"/>
  <c r="AK12" i="135"/>
  <c r="AI12" i="135"/>
  <c r="AG12" i="135"/>
  <c r="AE12" i="135"/>
  <c r="AC12" i="135"/>
  <c r="AA12" i="135"/>
  <c r="Y12" i="135"/>
  <c r="W12" i="135"/>
  <c r="U12" i="135"/>
  <c r="S12" i="135"/>
  <c r="Q12" i="135"/>
  <c r="O12" i="135"/>
  <c r="M12" i="135"/>
  <c r="K12" i="135"/>
  <c r="I12" i="135"/>
  <c r="G12" i="135"/>
  <c r="AK11" i="135"/>
  <c r="AI11" i="135"/>
  <c r="AG11" i="135"/>
  <c r="AE11" i="135"/>
  <c r="AC11" i="135"/>
  <c r="AA11" i="135"/>
  <c r="Y11" i="135"/>
  <c r="W11" i="135"/>
  <c r="U11" i="135"/>
  <c r="S11" i="135"/>
  <c r="Q11" i="135"/>
  <c r="O11" i="135"/>
  <c r="M11" i="135"/>
  <c r="K11" i="135"/>
  <c r="I11" i="135"/>
  <c r="G11" i="135"/>
  <c r="AK10" i="135"/>
  <c r="AI10" i="135"/>
  <c r="AG10" i="135"/>
  <c r="AE10" i="135"/>
  <c r="AC10" i="135"/>
  <c r="AA10" i="135"/>
  <c r="Y10" i="135"/>
  <c r="W10" i="135"/>
  <c r="U10" i="135"/>
  <c r="S10" i="135"/>
  <c r="Q10" i="135"/>
  <c r="O10" i="135"/>
  <c r="M10" i="135"/>
  <c r="K10" i="135"/>
  <c r="I10" i="135"/>
  <c r="G10" i="135"/>
  <c r="AK9" i="135"/>
  <c r="AI9" i="135"/>
  <c r="AG9" i="135"/>
  <c r="AE9" i="135"/>
  <c r="AC9" i="135"/>
  <c r="AA9" i="135"/>
  <c r="Y9" i="135"/>
  <c r="W9" i="135"/>
  <c r="U9" i="135"/>
  <c r="S9" i="135"/>
  <c r="Q9" i="135"/>
  <c r="O9" i="135"/>
  <c r="M9" i="135"/>
  <c r="K9" i="135"/>
  <c r="I9" i="135"/>
  <c r="G9" i="135"/>
  <c r="AK8" i="135"/>
  <c r="AI8" i="135"/>
  <c r="AG8" i="135"/>
  <c r="AE8" i="135"/>
  <c r="AC8" i="135"/>
  <c r="AA8" i="135"/>
  <c r="Y8" i="135"/>
  <c r="W8" i="135"/>
  <c r="U8" i="135"/>
  <c r="S8" i="135"/>
  <c r="Q8" i="135"/>
  <c r="O8" i="135"/>
  <c r="M8" i="135"/>
  <c r="K8" i="135"/>
  <c r="I8" i="135"/>
  <c r="G8" i="135"/>
  <c r="AK7" i="135"/>
  <c r="AI7" i="135"/>
  <c r="AG7" i="135"/>
  <c r="AE7" i="135"/>
  <c r="AC7" i="135"/>
  <c r="AA7" i="135"/>
  <c r="Y7" i="135"/>
  <c r="W7" i="135"/>
  <c r="U7" i="135"/>
  <c r="S7" i="135"/>
  <c r="Q7" i="135"/>
  <c r="O7" i="135"/>
  <c r="M7" i="135"/>
  <c r="K7" i="135"/>
  <c r="I7" i="135"/>
  <c r="G7" i="135"/>
  <c r="AK6" i="135"/>
  <c r="AI6" i="135"/>
  <c r="AG6" i="135"/>
  <c r="AE6" i="135"/>
  <c r="AC6" i="135"/>
  <c r="AA6" i="135"/>
  <c r="Y6" i="135"/>
  <c r="W6" i="135"/>
  <c r="U6" i="135"/>
  <c r="S6" i="135"/>
  <c r="Q6" i="135"/>
  <c r="O6" i="135"/>
  <c r="M6" i="135"/>
  <c r="K6" i="135"/>
  <c r="I6" i="135"/>
  <c r="G6" i="135"/>
  <c r="AK5" i="135"/>
  <c r="AI5" i="135"/>
  <c r="AG5" i="135"/>
  <c r="AE5" i="135"/>
  <c r="AC5" i="135"/>
  <c r="AA5" i="135"/>
  <c r="Y5" i="135"/>
  <c r="W5" i="135"/>
  <c r="U5" i="135"/>
  <c r="S5" i="135"/>
  <c r="Q5" i="135"/>
  <c r="O5" i="135"/>
  <c r="M5" i="135"/>
  <c r="K5" i="135"/>
  <c r="I5" i="135"/>
  <c r="G5" i="135"/>
  <c r="AK16" i="134"/>
  <c r="AI16" i="134"/>
  <c r="AG16" i="134"/>
  <c r="AE16" i="134"/>
  <c r="AC16" i="134"/>
  <c r="AA16" i="134"/>
  <c r="Y16" i="134"/>
  <c r="W16" i="134"/>
  <c r="U16" i="134"/>
  <c r="S16" i="134"/>
  <c r="Q16" i="134"/>
  <c r="O16" i="134"/>
  <c r="M16" i="134"/>
  <c r="K16" i="134"/>
  <c r="I16" i="134"/>
  <c r="G16" i="134"/>
  <c r="AK15" i="134"/>
  <c r="AI15" i="134"/>
  <c r="AG15" i="134"/>
  <c r="AE15" i="134"/>
  <c r="AC15" i="134"/>
  <c r="AA15" i="134"/>
  <c r="Y15" i="134"/>
  <c r="W15" i="134"/>
  <c r="U15" i="134"/>
  <c r="S15" i="134"/>
  <c r="Q15" i="134"/>
  <c r="O15" i="134"/>
  <c r="M15" i="134"/>
  <c r="K15" i="134"/>
  <c r="I15" i="134"/>
  <c r="G15" i="134"/>
  <c r="AK14" i="134"/>
  <c r="AI14" i="134"/>
  <c r="AG14" i="134"/>
  <c r="AE14" i="134"/>
  <c r="AC14" i="134"/>
  <c r="AA14" i="134"/>
  <c r="Y14" i="134"/>
  <c r="W14" i="134"/>
  <c r="U14" i="134"/>
  <c r="S14" i="134"/>
  <c r="Q14" i="134"/>
  <c r="O14" i="134"/>
  <c r="M14" i="134"/>
  <c r="K14" i="134"/>
  <c r="I14" i="134"/>
  <c r="G14" i="134"/>
  <c r="AK13" i="134"/>
  <c r="AI13" i="134"/>
  <c r="AG13" i="134"/>
  <c r="AE13" i="134"/>
  <c r="AC13" i="134"/>
  <c r="AA13" i="134"/>
  <c r="Y13" i="134"/>
  <c r="W13" i="134"/>
  <c r="U13" i="134"/>
  <c r="S13" i="134"/>
  <c r="Q13" i="134"/>
  <c r="O13" i="134"/>
  <c r="M13" i="134"/>
  <c r="K13" i="134"/>
  <c r="I13" i="134"/>
  <c r="G13" i="134"/>
  <c r="AK12" i="134"/>
  <c r="AI12" i="134"/>
  <c r="AG12" i="134"/>
  <c r="AE12" i="134"/>
  <c r="AC12" i="134"/>
  <c r="AA12" i="134"/>
  <c r="Y12" i="134"/>
  <c r="W12" i="134"/>
  <c r="U12" i="134"/>
  <c r="S12" i="134"/>
  <c r="Q12" i="134"/>
  <c r="O12" i="134"/>
  <c r="M12" i="134"/>
  <c r="K12" i="134"/>
  <c r="I12" i="134"/>
  <c r="G12" i="134"/>
  <c r="AK10" i="134"/>
  <c r="AI10" i="134"/>
  <c r="AG10" i="134"/>
  <c r="AE10" i="134"/>
  <c r="AC10" i="134"/>
  <c r="AA10" i="134"/>
  <c r="Y10" i="134"/>
  <c r="W10" i="134"/>
  <c r="U10" i="134"/>
  <c r="S10" i="134"/>
  <c r="Q10" i="134"/>
  <c r="O10" i="134"/>
  <c r="M10" i="134"/>
  <c r="K10" i="134"/>
  <c r="I10" i="134"/>
  <c r="G10" i="134"/>
  <c r="AK11" i="134"/>
  <c r="AI11" i="134"/>
  <c r="AG11" i="134"/>
  <c r="AE11" i="134"/>
  <c r="AC11" i="134"/>
  <c r="AA11" i="134"/>
  <c r="Y11" i="134"/>
  <c r="W11" i="134"/>
  <c r="U11" i="134"/>
  <c r="S11" i="134"/>
  <c r="Q11" i="134"/>
  <c r="O11" i="134"/>
  <c r="M11" i="134"/>
  <c r="K11" i="134"/>
  <c r="I11" i="134"/>
  <c r="G11" i="134"/>
  <c r="AK9" i="134"/>
  <c r="AI9" i="134"/>
  <c r="AG9" i="134"/>
  <c r="AE9" i="134"/>
  <c r="AC9" i="134"/>
  <c r="AA9" i="134"/>
  <c r="Y9" i="134"/>
  <c r="W9" i="134"/>
  <c r="U9" i="134"/>
  <c r="S9" i="134"/>
  <c r="Q9" i="134"/>
  <c r="O9" i="134"/>
  <c r="M9" i="134"/>
  <c r="K9" i="134"/>
  <c r="I9" i="134"/>
  <c r="G9" i="134"/>
  <c r="AK8" i="134"/>
  <c r="AI8" i="134"/>
  <c r="AG8" i="134"/>
  <c r="AE8" i="134"/>
  <c r="AC8" i="134"/>
  <c r="AA8" i="134"/>
  <c r="Y8" i="134"/>
  <c r="W8" i="134"/>
  <c r="U8" i="134"/>
  <c r="S8" i="134"/>
  <c r="Q8" i="134"/>
  <c r="O8" i="134"/>
  <c r="M8" i="134"/>
  <c r="K8" i="134"/>
  <c r="I8" i="134"/>
  <c r="G8" i="134"/>
  <c r="AK7" i="134"/>
  <c r="AI7" i="134"/>
  <c r="AG7" i="134"/>
  <c r="AE7" i="134"/>
  <c r="AC7" i="134"/>
  <c r="AA7" i="134"/>
  <c r="Y7" i="134"/>
  <c r="W7" i="134"/>
  <c r="U7" i="134"/>
  <c r="S7" i="134"/>
  <c r="Q7" i="134"/>
  <c r="O7" i="134"/>
  <c r="M7" i="134"/>
  <c r="K7" i="134"/>
  <c r="I7" i="134"/>
  <c r="G7" i="134"/>
  <c r="AK6" i="134"/>
  <c r="AI6" i="134"/>
  <c r="AG6" i="134"/>
  <c r="AE6" i="134"/>
  <c r="AC6" i="134"/>
  <c r="AA6" i="134"/>
  <c r="Y6" i="134"/>
  <c r="W6" i="134"/>
  <c r="U6" i="134"/>
  <c r="S6" i="134"/>
  <c r="Q6" i="134"/>
  <c r="O6" i="134"/>
  <c r="M6" i="134"/>
  <c r="K6" i="134"/>
  <c r="I6" i="134"/>
  <c r="G6" i="134"/>
  <c r="AK5" i="134"/>
  <c r="AI5" i="134"/>
  <c r="AG5" i="134"/>
  <c r="AE5" i="134"/>
  <c r="AC5" i="134"/>
  <c r="AA5" i="134"/>
  <c r="Y5" i="134"/>
  <c r="W5" i="134"/>
  <c r="U5" i="134"/>
  <c r="S5" i="134"/>
  <c r="Q5" i="134"/>
  <c r="O5" i="134"/>
  <c r="M5" i="134"/>
  <c r="K5" i="134"/>
  <c r="I5" i="134"/>
  <c r="G5" i="134"/>
  <c r="AK16" i="133"/>
  <c r="AI16" i="133"/>
  <c r="AG16" i="133"/>
  <c r="AE16" i="133"/>
  <c r="AC16" i="133"/>
  <c r="AA16" i="133"/>
  <c r="Y16" i="133"/>
  <c r="W16" i="133"/>
  <c r="U16" i="133"/>
  <c r="S16" i="133"/>
  <c r="Q16" i="133"/>
  <c r="O16" i="133"/>
  <c r="M16" i="133"/>
  <c r="K16" i="133"/>
  <c r="I16" i="133"/>
  <c r="G16" i="133"/>
  <c r="AK15" i="133"/>
  <c r="AI15" i="133"/>
  <c r="AG15" i="133"/>
  <c r="AE15" i="133"/>
  <c r="AC15" i="133"/>
  <c r="AA15" i="133"/>
  <c r="Y15" i="133"/>
  <c r="W15" i="133"/>
  <c r="U15" i="133"/>
  <c r="S15" i="133"/>
  <c r="Q15" i="133"/>
  <c r="O15" i="133"/>
  <c r="M15" i="133"/>
  <c r="K15" i="133"/>
  <c r="I15" i="133"/>
  <c r="G15" i="133"/>
  <c r="AK14" i="133"/>
  <c r="AI14" i="133"/>
  <c r="AG14" i="133"/>
  <c r="AE14" i="133"/>
  <c r="AC14" i="133"/>
  <c r="AA14" i="133"/>
  <c r="Y14" i="133"/>
  <c r="W14" i="133"/>
  <c r="U14" i="133"/>
  <c r="S14" i="133"/>
  <c r="Q14" i="133"/>
  <c r="O14" i="133"/>
  <c r="M14" i="133"/>
  <c r="K14" i="133"/>
  <c r="I14" i="133"/>
  <c r="G14" i="133"/>
  <c r="AK13" i="133"/>
  <c r="AI13" i="133"/>
  <c r="AG13" i="133"/>
  <c r="AE13" i="133"/>
  <c r="AC13" i="133"/>
  <c r="AA13" i="133"/>
  <c r="Y13" i="133"/>
  <c r="W13" i="133"/>
  <c r="U13" i="133"/>
  <c r="S13" i="133"/>
  <c r="Q13" i="133"/>
  <c r="O13" i="133"/>
  <c r="M13" i="133"/>
  <c r="K13" i="133"/>
  <c r="I13" i="133"/>
  <c r="G13" i="133"/>
  <c r="AK11" i="133"/>
  <c r="AI11" i="133"/>
  <c r="AG11" i="133"/>
  <c r="AE11" i="133"/>
  <c r="AC11" i="133"/>
  <c r="AA11" i="133"/>
  <c r="Y11" i="133"/>
  <c r="W11" i="133"/>
  <c r="U11" i="133"/>
  <c r="S11" i="133"/>
  <c r="Q11" i="133"/>
  <c r="O11" i="133"/>
  <c r="M11" i="133"/>
  <c r="K11" i="133"/>
  <c r="I11" i="133"/>
  <c r="G11" i="133"/>
  <c r="AK12" i="133"/>
  <c r="AI12" i="133"/>
  <c r="AG12" i="133"/>
  <c r="AE12" i="133"/>
  <c r="AC12" i="133"/>
  <c r="AA12" i="133"/>
  <c r="Y12" i="133"/>
  <c r="W12" i="133"/>
  <c r="U12" i="133"/>
  <c r="S12" i="133"/>
  <c r="Q12" i="133"/>
  <c r="O12" i="133"/>
  <c r="M12" i="133"/>
  <c r="K12" i="133"/>
  <c r="I12" i="133"/>
  <c r="G12" i="133"/>
  <c r="AK10" i="133"/>
  <c r="AI10" i="133"/>
  <c r="AG10" i="133"/>
  <c r="AE10" i="133"/>
  <c r="AC10" i="133"/>
  <c r="AA10" i="133"/>
  <c r="Y10" i="133"/>
  <c r="W10" i="133"/>
  <c r="U10" i="133"/>
  <c r="S10" i="133"/>
  <c r="Q10" i="133"/>
  <c r="O10" i="133"/>
  <c r="M10" i="133"/>
  <c r="K10" i="133"/>
  <c r="I10" i="133"/>
  <c r="G10" i="133"/>
  <c r="AK9" i="133"/>
  <c r="AI9" i="133"/>
  <c r="AG9" i="133"/>
  <c r="AE9" i="133"/>
  <c r="AC9" i="133"/>
  <c r="AA9" i="133"/>
  <c r="Y9" i="133"/>
  <c r="W9" i="133"/>
  <c r="U9" i="133"/>
  <c r="S9" i="133"/>
  <c r="Q9" i="133"/>
  <c r="O9" i="133"/>
  <c r="M9" i="133"/>
  <c r="K9" i="133"/>
  <c r="I9" i="133"/>
  <c r="G9" i="133"/>
  <c r="AK8" i="133"/>
  <c r="AI8" i="133"/>
  <c r="AG8" i="133"/>
  <c r="AE8" i="133"/>
  <c r="AC8" i="133"/>
  <c r="AA8" i="133"/>
  <c r="Y8" i="133"/>
  <c r="W8" i="133"/>
  <c r="U8" i="133"/>
  <c r="S8" i="133"/>
  <c r="Q8" i="133"/>
  <c r="O8" i="133"/>
  <c r="M8" i="133"/>
  <c r="K8" i="133"/>
  <c r="I8" i="133"/>
  <c r="G8" i="133"/>
  <c r="AK7" i="133"/>
  <c r="AI7" i="133"/>
  <c r="AG7" i="133"/>
  <c r="AE7" i="133"/>
  <c r="AC7" i="133"/>
  <c r="AA7" i="133"/>
  <c r="Y7" i="133"/>
  <c r="W7" i="133"/>
  <c r="U7" i="133"/>
  <c r="S7" i="133"/>
  <c r="Q7" i="133"/>
  <c r="O7" i="133"/>
  <c r="M7" i="133"/>
  <c r="K7" i="133"/>
  <c r="I7" i="133"/>
  <c r="G7" i="133"/>
  <c r="AK6" i="133"/>
  <c r="AI6" i="133"/>
  <c r="AG6" i="133"/>
  <c r="AE6" i="133"/>
  <c r="AC6" i="133"/>
  <c r="AA6" i="133"/>
  <c r="Y6" i="133"/>
  <c r="W6" i="133"/>
  <c r="U6" i="133"/>
  <c r="S6" i="133"/>
  <c r="Q6" i="133"/>
  <c r="O6" i="133"/>
  <c r="M6" i="133"/>
  <c r="K6" i="133"/>
  <c r="I6" i="133"/>
  <c r="G6" i="133"/>
  <c r="AK5" i="133"/>
  <c r="AI5" i="133"/>
  <c r="AG5" i="133"/>
  <c r="AE5" i="133"/>
  <c r="AC5" i="133"/>
  <c r="AA5" i="133"/>
  <c r="Y5" i="133"/>
  <c r="W5" i="133"/>
  <c r="U5" i="133"/>
  <c r="S5" i="133"/>
  <c r="Q5" i="133"/>
  <c r="O5" i="133"/>
  <c r="M5" i="133"/>
  <c r="K5" i="133"/>
  <c r="I5" i="133"/>
  <c r="G5" i="133"/>
  <c r="AK14" i="132"/>
  <c r="AI14" i="132"/>
  <c r="AG14" i="132"/>
  <c r="AE14" i="132"/>
  <c r="AC14" i="132"/>
  <c r="AA14" i="132"/>
  <c r="Y14" i="132"/>
  <c r="W14" i="132"/>
  <c r="U14" i="132"/>
  <c r="S14" i="132"/>
  <c r="Q14" i="132"/>
  <c r="O14" i="132"/>
  <c r="M14" i="132"/>
  <c r="K14" i="132"/>
  <c r="I14" i="132"/>
  <c r="G14" i="132"/>
  <c r="AK13" i="132"/>
  <c r="AI13" i="132"/>
  <c r="AG13" i="132"/>
  <c r="AE13" i="132"/>
  <c r="AC13" i="132"/>
  <c r="AA13" i="132"/>
  <c r="Y13" i="132"/>
  <c r="W13" i="132"/>
  <c r="U13" i="132"/>
  <c r="S13" i="132"/>
  <c r="Q13" i="132"/>
  <c r="O13" i="132"/>
  <c r="M13" i="132"/>
  <c r="K13" i="132"/>
  <c r="I13" i="132"/>
  <c r="G13" i="132"/>
  <c r="AK12" i="132"/>
  <c r="AI12" i="132"/>
  <c r="AG12" i="132"/>
  <c r="AE12" i="132"/>
  <c r="AC12" i="132"/>
  <c r="AA12" i="132"/>
  <c r="Y12" i="132"/>
  <c r="W12" i="132"/>
  <c r="U12" i="132"/>
  <c r="S12" i="132"/>
  <c r="Q12" i="132"/>
  <c r="O12" i="132"/>
  <c r="M12" i="132"/>
  <c r="K12" i="132"/>
  <c r="I12" i="132"/>
  <c r="G12" i="132"/>
  <c r="AK11" i="132"/>
  <c r="AI11" i="132"/>
  <c r="AG11" i="132"/>
  <c r="AE11" i="132"/>
  <c r="AC11" i="132"/>
  <c r="AA11" i="132"/>
  <c r="Y11" i="132"/>
  <c r="W11" i="132"/>
  <c r="U11" i="132"/>
  <c r="S11" i="132"/>
  <c r="Q11" i="132"/>
  <c r="O11" i="132"/>
  <c r="M11" i="132"/>
  <c r="K11" i="132"/>
  <c r="I11" i="132"/>
  <c r="G11" i="132"/>
  <c r="AK10" i="132"/>
  <c r="AI10" i="132"/>
  <c r="AE10" i="132"/>
  <c r="AC10" i="132"/>
  <c r="AA10" i="132"/>
  <c r="Y10" i="132"/>
  <c r="W10" i="132"/>
  <c r="U10" i="132"/>
  <c r="S10" i="132"/>
  <c r="Q10" i="132"/>
  <c r="O10" i="132"/>
  <c r="M10" i="132"/>
  <c r="K10" i="132"/>
  <c r="I10" i="132"/>
  <c r="G10" i="132"/>
  <c r="AK9" i="132"/>
  <c r="AI9" i="132"/>
  <c r="AG9" i="132"/>
  <c r="AE9" i="132"/>
  <c r="AC9" i="132"/>
  <c r="AA9" i="132"/>
  <c r="Y9" i="132"/>
  <c r="W9" i="132"/>
  <c r="U9" i="132"/>
  <c r="S9" i="132"/>
  <c r="Q9" i="132"/>
  <c r="O9" i="132"/>
  <c r="M9" i="132"/>
  <c r="K9" i="132"/>
  <c r="I9" i="132"/>
  <c r="G9" i="132"/>
  <c r="AK8" i="132"/>
  <c r="AI8" i="132"/>
  <c r="AG8" i="132"/>
  <c r="AE8" i="132"/>
  <c r="AC8" i="132"/>
  <c r="AA8" i="132"/>
  <c r="Y8" i="132"/>
  <c r="W8" i="132"/>
  <c r="U8" i="132"/>
  <c r="S8" i="132"/>
  <c r="Q8" i="132"/>
  <c r="O8" i="132"/>
  <c r="M8" i="132"/>
  <c r="K8" i="132"/>
  <c r="I8" i="132"/>
  <c r="G8" i="132"/>
  <c r="AK7" i="132"/>
  <c r="AI7" i="132"/>
  <c r="AG7" i="132"/>
  <c r="AE7" i="132"/>
  <c r="AC7" i="132"/>
  <c r="AA7" i="132"/>
  <c r="Y7" i="132"/>
  <c r="W7" i="132"/>
  <c r="U7" i="132"/>
  <c r="S7" i="132"/>
  <c r="Q7" i="132"/>
  <c r="O7" i="132"/>
  <c r="M7" i="132"/>
  <c r="K7" i="132"/>
  <c r="I7" i="132"/>
  <c r="G7" i="132"/>
  <c r="AK6" i="132"/>
  <c r="AI6" i="132"/>
  <c r="AG6" i="132"/>
  <c r="AE6" i="132"/>
  <c r="AC6" i="132"/>
  <c r="AA6" i="132"/>
  <c r="Y6" i="132"/>
  <c r="W6" i="132"/>
  <c r="U6" i="132"/>
  <c r="S6" i="132"/>
  <c r="Q6" i="132"/>
  <c r="O6" i="132"/>
  <c r="M6" i="132"/>
  <c r="K6" i="132"/>
  <c r="I6" i="132"/>
  <c r="G6" i="132"/>
  <c r="AK5" i="132"/>
  <c r="AI5" i="132"/>
  <c r="AG5" i="132"/>
  <c r="AE5" i="132"/>
  <c r="AC5" i="132"/>
  <c r="AA5" i="132"/>
  <c r="Y5" i="132"/>
  <c r="W5" i="132"/>
  <c r="U5" i="132"/>
  <c r="S5" i="132"/>
  <c r="Q5" i="132"/>
  <c r="O5" i="132"/>
  <c r="M5" i="132"/>
  <c r="K5" i="132"/>
  <c r="I5" i="132"/>
  <c r="G5" i="132"/>
  <c r="AK27" i="131"/>
  <c r="AI27" i="131"/>
  <c r="AG27" i="131"/>
  <c r="AE27" i="131"/>
  <c r="AC27" i="131"/>
  <c r="AA27" i="131"/>
  <c r="Y27" i="131"/>
  <c r="W27" i="131"/>
  <c r="U27" i="131"/>
  <c r="S27" i="131"/>
  <c r="Q27" i="131"/>
  <c r="O27" i="131"/>
  <c r="M27" i="131"/>
  <c r="K27" i="131"/>
  <c r="I27" i="131"/>
  <c r="G27" i="131"/>
  <c r="AK26" i="131"/>
  <c r="AI26" i="131"/>
  <c r="AG26" i="131"/>
  <c r="AE26" i="131"/>
  <c r="AC26" i="131"/>
  <c r="AA26" i="131"/>
  <c r="Y26" i="131"/>
  <c r="W26" i="131"/>
  <c r="U26" i="131"/>
  <c r="S26" i="131"/>
  <c r="Q26" i="131"/>
  <c r="O26" i="131"/>
  <c r="M26" i="131"/>
  <c r="K26" i="131"/>
  <c r="I26" i="131"/>
  <c r="G26" i="131"/>
  <c r="AK25" i="131"/>
  <c r="AI25" i="131"/>
  <c r="AG25" i="131"/>
  <c r="AE25" i="131"/>
  <c r="AC25" i="131"/>
  <c r="AA25" i="131"/>
  <c r="Y25" i="131"/>
  <c r="W25" i="131"/>
  <c r="U25" i="131"/>
  <c r="S25" i="131"/>
  <c r="Q25" i="131"/>
  <c r="O25" i="131"/>
  <c r="M25" i="131"/>
  <c r="K25" i="131"/>
  <c r="I25" i="131"/>
  <c r="G25" i="131"/>
  <c r="AL25" i="131" s="1"/>
  <c r="AM25" i="131" s="1"/>
  <c r="AK24" i="131"/>
  <c r="AI24" i="131"/>
  <c r="AG24" i="131"/>
  <c r="AE24" i="131"/>
  <c r="AC24" i="131"/>
  <c r="AA24" i="131"/>
  <c r="Y24" i="131"/>
  <c r="W24" i="131"/>
  <c r="U24" i="131"/>
  <c r="S24" i="131"/>
  <c r="Q24" i="131"/>
  <c r="O24" i="131"/>
  <c r="M24" i="131"/>
  <c r="K24" i="131"/>
  <c r="I24" i="131"/>
  <c r="G24" i="131"/>
  <c r="AL24" i="131" s="1"/>
  <c r="AM24" i="131" s="1"/>
  <c r="AK23" i="131"/>
  <c r="AI23" i="131"/>
  <c r="AG23" i="131"/>
  <c r="AE23" i="131"/>
  <c r="AC23" i="131"/>
  <c r="AA23" i="131"/>
  <c r="Y23" i="131"/>
  <c r="W23" i="131"/>
  <c r="U23" i="131"/>
  <c r="S23" i="131"/>
  <c r="Q23" i="131"/>
  <c r="O23" i="131"/>
  <c r="M23" i="131"/>
  <c r="K23" i="131"/>
  <c r="I23" i="131"/>
  <c r="G23" i="131"/>
  <c r="AL23" i="131" s="1"/>
  <c r="AM23" i="131" s="1"/>
  <c r="AK22" i="131"/>
  <c r="AI22" i="131"/>
  <c r="AG22" i="131"/>
  <c r="AE22" i="131"/>
  <c r="AC22" i="131"/>
  <c r="AA22" i="131"/>
  <c r="Y22" i="131"/>
  <c r="W22" i="131"/>
  <c r="U22" i="131"/>
  <c r="S22" i="131"/>
  <c r="Q22" i="131"/>
  <c r="O22" i="131"/>
  <c r="M22" i="131"/>
  <c r="K22" i="131"/>
  <c r="I22" i="131"/>
  <c r="G22" i="131"/>
  <c r="AL22" i="131" s="1"/>
  <c r="AM22" i="131" s="1"/>
  <c r="AK21" i="131"/>
  <c r="AI21" i="131"/>
  <c r="AG21" i="131"/>
  <c r="AE21" i="131"/>
  <c r="AC21" i="131"/>
  <c r="AA21" i="131"/>
  <c r="Y21" i="131"/>
  <c r="W21" i="131"/>
  <c r="U21" i="131"/>
  <c r="S21" i="131"/>
  <c r="Q21" i="131"/>
  <c r="O21" i="131"/>
  <c r="M21" i="131"/>
  <c r="K21" i="131"/>
  <c r="I21" i="131"/>
  <c r="G21" i="131"/>
  <c r="AL21" i="131" s="1"/>
  <c r="AM21" i="131" s="1"/>
  <c r="AK20" i="131"/>
  <c r="AI20" i="131"/>
  <c r="AG20" i="131"/>
  <c r="AE20" i="131"/>
  <c r="AC20" i="131"/>
  <c r="AA20" i="131"/>
  <c r="Y20" i="131"/>
  <c r="W20" i="131"/>
  <c r="U20" i="131"/>
  <c r="S20" i="131"/>
  <c r="Q20" i="131"/>
  <c r="O20" i="131"/>
  <c r="M20" i="131"/>
  <c r="K20" i="131"/>
  <c r="I20" i="131"/>
  <c r="G20" i="131"/>
  <c r="AL20" i="131" s="1"/>
  <c r="AM20" i="131" s="1"/>
  <c r="AK19" i="131"/>
  <c r="AI19" i="131"/>
  <c r="AG19" i="131"/>
  <c r="AE19" i="131"/>
  <c r="AC19" i="131"/>
  <c r="AA19" i="131"/>
  <c r="Y19" i="131"/>
  <c r="W19" i="131"/>
  <c r="U19" i="131"/>
  <c r="S19" i="131"/>
  <c r="Q19" i="131"/>
  <c r="O19" i="131"/>
  <c r="M19" i="131"/>
  <c r="K19" i="131"/>
  <c r="I19" i="131"/>
  <c r="G19" i="131"/>
  <c r="AL19" i="131" s="1"/>
  <c r="AM19" i="131" s="1"/>
  <c r="AK18" i="131"/>
  <c r="AI18" i="131"/>
  <c r="AG18" i="131"/>
  <c r="AE18" i="131"/>
  <c r="AC18" i="131"/>
  <c r="AA18" i="131"/>
  <c r="Y18" i="131"/>
  <c r="W18" i="131"/>
  <c r="U18" i="131"/>
  <c r="S18" i="131"/>
  <c r="Q18" i="131"/>
  <c r="O18" i="131"/>
  <c r="M18" i="131"/>
  <c r="K18" i="131"/>
  <c r="I18" i="131"/>
  <c r="G18" i="131"/>
  <c r="AL18" i="131" s="1"/>
  <c r="AM18" i="131" s="1"/>
  <c r="AK17" i="131"/>
  <c r="AI17" i="131"/>
  <c r="AG17" i="131"/>
  <c r="AE17" i="131"/>
  <c r="AC17" i="131"/>
  <c r="AA17" i="131"/>
  <c r="Y17" i="131"/>
  <c r="W17" i="131"/>
  <c r="U17" i="131"/>
  <c r="S17" i="131"/>
  <c r="Q17" i="131"/>
  <c r="O17" i="131"/>
  <c r="M17" i="131"/>
  <c r="K17" i="131"/>
  <c r="I17" i="131"/>
  <c r="G17" i="131"/>
  <c r="AL17" i="131" s="1"/>
  <c r="AM17" i="131" s="1"/>
  <c r="AK16" i="131"/>
  <c r="AI16" i="131"/>
  <c r="AG16" i="131"/>
  <c r="AE16" i="131"/>
  <c r="AC16" i="131"/>
  <c r="AA16" i="131"/>
  <c r="Y16" i="131"/>
  <c r="W16" i="131"/>
  <c r="U16" i="131"/>
  <c r="S16" i="131"/>
  <c r="Q16" i="131"/>
  <c r="O16" i="131"/>
  <c r="M16" i="131"/>
  <c r="K16" i="131"/>
  <c r="I16" i="131"/>
  <c r="G16" i="131"/>
  <c r="AL16" i="131" s="1"/>
  <c r="AM16" i="131" s="1"/>
  <c r="AK15" i="131"/>
  <c r="AI15" i="131"/>
  <c r="AG15" i="131"/>
  <c r="AE15" i="131"/>
  <c r="AC15" i="131"/>
  <c r="AA15" i="131"/>
  <c r="Y15" i="131"/>
  <c r="W15" i="131"/>
  <c r="U15" i="131"/>
  <c r="S15" i="131"/>
  <c r="Q15" i="131"/>
  <c r="O15" i="131"/>
  <c r="M15" i="131"/>
  <c r="K15" i="131"/>
  <c r="I15" i="131"/>
  <c r="G15" i="131"/>
  <c r="AL15" i="131" s="1"/>
  <c r="AM15" i="131" s="1"/>
  <c r="AK14" i="131"/>
  <c r="AI14" i="131"/>
  <c r="AG14" i="131"/>
  <c r="AE14" i="131"/>
  <c r="AC14" i="131"/>
  <c r="AA14" i="131"/>
  <c r="Y14" i="131"/>
  <c r="W14" i="131"/>
  <c r="U14" i="131"/>
  <c r="S14" i="131"/>
  <c r="Q14" i="131"/>
  <c r="O14" i="131"/>
  <c r="M14" i="131"/>
  <c r="K14" i="131"/>
  <c r="I14" i="131"/>
  <c r="G14" i="131"/>
  <c r="AL14" i="131" s="1"/>
  <c r="AM14" i="131" s="1"/>
  <c r="AK13" i="131"/>
  <c r="AI13" i="131"/>
  <c r="AG13" i="131"/>
  <c r="AE13" i="131"/>
  <c r="AC13" i="131"/>
  <c r="AA13" i="131"/>
  <c r="Y13" i="131"/>
  <c r="W13" i="131"/>
  <c r="U13" i="131"/>
  <c r="S13" i="131"/>
  <c r="Q13" i="131"/>
  <c r="O13" i="131"/>
  <c r="M13" i="131"/>
  <c r="K13" i="131"/>
  <c r="I13" i="131"/>
  <c r="G13" i="131"/>
  <c r="AL13" i="131" s="1"/>
  <c r="AM13" i="131" s="1"/>
  <c r="AK12" i="131"/>
  <c r="AI12" i="131"/>
  <c r="AG12" i="131"/>
  <c r="AE12" i="131"/>
  <c r="AC12" i="131"/>
  <c r="AA12" i="131"/>
  <c r="Y12" i="131"/>
  <c r="W12" i="131"/>
  <c r="U12" i="131"/>
  <c r="S12" i="131"/>
  <c r="Q12" i="131"/>
  <c r="O12" i="131"/>
  <c r="M12" i="131"/>
  <c r="K12" i="131"/>
  <c r="I12" i="131"/>
  <c r="G12" i="131"/>
  <c r="AL12" i="131" s="1"/>
  <c r="AM12" i="131" s="1"/>
  <c r="AK11" i="131"/>
  <c r="AI11" i="131"/>
  <c r="AG11" i="131"/>
  <c r="AE11" i="131"/>
  <c r="AC11" i="131"/>
  <c r="AA11" i="131"/>
  <c r="Y11" i="131"/>
  <c r="W11" i="131"/>
  <c r="U11" i="131"/>
  <c r="S11" i="131"/>
  <c r="Q11" i="131"/>
  <c r="O11" i="131"/>
  <c r="M11" i="131"/>
  <c r="K11" i="131"/>
  <c r="I11" i="131"/>
  <c r="G11" i="131"/>
  <c r="AL11" i="131" s="1"/>
  <c r="AM11" i="131" s="1"/>
  <c r="AK10" i="131"/>
  <c r="AI10" i="131"/>
  <c r="AG10" i="131"/>
  <c r="AE10" i="131"/>
  <c r="AC10" i="131"/>
  <c r="AA10" i="131"/>
  <c r="Y10" i="131"/>
  <c r="W10" i="131"/>
  <c r="U10" i="131"/>
  <c r="S10" i="131"/>
  <c r="Q10" i="131"/>
  <c r="O10" i="131"/>
  <c r="M10" i="131"/>
  <c r="K10" i="131"/>
  <c r="I10" i="131"/>
  <c r="G10" i="131"/>
  <c r="AL10" i="131" s="1"/>
  <c r="AM10" i="131" s="1"/>
  <c r="AK9" i="131"/>
  <c r="AI9" i="131"/>
  <c r="AG9" i="131"/>
  <c r="AE9" i="131"/>
  <c r="AC9" i="131"/>
  <c r="AA9" i="131"/>
  <c r="Y9" i="131"/>
  <c r="W9" i="131"/>
  <c r="U9" i="131"/>
  <c r="S9" i="131"/>
  <c r="Q9" i="131"/>
  <c r="O9" i="131"/>
  <c r="M9" i="131"/>
  <c r="K9" i="131"/>
  <c r="I9" i="131"/>
  <c r="G9" i="131"/>
  <c r="AL9" i="131" s="1"/>
  <c r="AM9" i="131" s="1"/>
  <c r="AK8" i="131"/>
  <c r="AI8" i="131"/>
  <c r="AG8" i="131"/>
  <c r="AE8" i="131"/>
  <c r="AC8" i="131"/>
  <c r="AA8" i="131"/>
  <c r="Y8" i="131"/>
  <c r="W8" i="131"/>
  <c r="U8" i="131"/>
  <c r="S8" i="131"/>
  <c r="Q8" i="131"/>
  <c r="O8" i="131"/>
  <c r="M8" i="131"/>
  <c r="K8" i="131"/>
  <c r="I8" i="131"/>
  <c r="G8" i="131"/>
  <c r="AL8" i="131" s="1"/>
  <c r="AM8" i="131" s="1"/>
  <c r="AK7" i="131"/>
  <c r="AI7" i="131"/>
  <c r="AG7" i="131"/>
  <c r="AE7" i="131"/>
  <c r="AC7" i="131"/>
  <c r="AA7" i="131"/>
  <c r="Y7" i="131"/>
  <c r="W7" i="131"/>
  <c r="U7" i="131"/>
  <c r="S7" i="131"/>
  <c r="Q7" i="131"/>
  <c r="O7" i="131"/>
  <c r="M7" i="131"/>
  <c r="K7" i="131"/>
  <c r="I7" i="131"/>
  <c r="G7" i="131"/>
  <c r="AL7" i="131" s="1"/>
  <c r="AM7" i="131" s="1"/>
  <c r="AK6" i="131"/>
  <c r="AI6" i="131"/>
  <c r="AG6" i="131"/>
  <c r="AE6" i="131"/>
  <c r="AC6" i="131"/>
  <c r="AA6" i="131"/>
  <c r="Y6" i="131"/>
  <c r="W6" i="131"/>
  <c r="U6" i="131"/>
  <c r="S6" i="131"/>
  <c r="Q6" i="131"/>
  <c r="O6" i="131"/>
  <c r="M6" i="131"/>
  <c r="K6" i="131"/>
  <c r="I6" i="131"/>
  <c r="G6" i="131"/>
  <c r="AL6" i="131" s="1"/>
  <c r="AM6" i="131" s="1"/>
  <c r="AK5" i="131"/>
  <c r="AI5" i="131"/>
  <c r="AG5" i="131"/>
  <c r="AE5" i="131"/>
  <c r="AC5" i="131"/>
  <c r="AA5" i="131"/>
  <c r="Y5" i="131"/>
  <c r="W5" i="131"/>
  <c r="U5" i="131"/>
  <c r="S5" i="131"/>
  <c r="Q5" i="131"/>
  <c r="O5" i="131"/>
  <c r="M5" i="131"/>
  <c r="K5" i="131"/>
  <c r="I5" i="131"/>
  <c r="G5" i="131"/>
  <c r="AL5" i="131" s="1"/>
  <c r="AM5" i="131" s="1"/>
  <c r="AK9" i="130"/>
  <c r="AI9" i="130"/>
  <c r="AG9" i="130"/>
  <c r="AE9" i="130"/>
  <c r="AC9" i="130"/>
  <c r="AA9" i="130"/>
  <c r="Y9" i="130"/>
  <c r="W9" i="130"/>
  <c r="U9" i="130"/>
  <c r="S9" i="130"/>
  <c r="Q9" i="130"/>
  <c r="O9" i="130"/>
  <c r="M9" i="130"/>
  <c r="K9" i="130"/>
  <c r="I9" i="130"/>
  <c r="G9" i="130"/>
  <c r="AK8" i="130"/>
  <c r="AI8" i="130"/>
  <c r="AG8" i="130"/>
  <c r="AE8" i="130"/>
  <c r="AC8" i="130"/>
  <c r="AA8" i="130"/>
  <c r="Y8" i="130"/>
  <c r="W8" i="130"/>
  <c r="U8" i="130"/>
  <c r="S8" i="130"/>
  <c r="Q8" i="130"/>
  <c r="O8" i="130"/>
  <c r="M8" i="130"/>
  <c r="K8" i="130"/>
  <c r="I8" i="130"/>
  <c r="G8" i="130"/>
  <c r="AK10" i="130"/>
  <c r="AI10" i="130"/>
  <c r="AG10" i="130"/>
  <c r="AE10" i="130"/>
  <c r="AC10" i="130"/>
  <c r="AA10" i="130"/>
  <c r="Y10" i="130"/>
  <c r="W10" i="130"/>
  <c r="U10" i="130"/>
  <c r="S10" i="130"/>
  <c r="Q10" i="130"/>
  <c r="O10" i="130"/>
  <c r="M10" i="130"/>
  <c r="K10" i="130"/>
  <c r="I10" i="130"/>
  <c r="G10" i="130"/>
  <c r="AK7" i="130"/>
  <c r="AI7" i="130"/>
  <c r="AG7" i="130"/>
  <c r="AE7" i="130"/>
  <c r="AC7" i="130"/>
  <c r="AA7" i="130"/>
  <c r="Y7" i="130"/>
  <c r="W7" i="130"/>
  <c r="U7" i="130"/>
  <c r="S7" i="130"/>
  <c r="Q7" i="130"/>
  <c r="O7" i="130"/>
  <c r="M7" i="130"/>
  <c r="K7" i="130"/>
  <c r="I7" i="130"/>
  <c r="G7" i="130"/>
  <c r="AK6" i="130"/>
  <c r="AI6" i="130"/>
  <c r="AG6" i="130"/>
  <c r="AE6" i="130"/>
  <c r="AC6" i="130"/>
  <c r="AA6" i="130"/>
  <c r="Y6" i="130"/>
  <c r="W6" i="130"/>
  <c r="U6" i="130"/>
  <c r="S6" i="130"/>
  <c r="Q6" i="130"/>
  <c r="O6" i="130"/>
  <c r="M6" i="130"/>
  <c r="K6" i="130"/>
  <c r="I6" i="130"/>
  <c r="G6" i="130"/>
  <c r="AK12" i="130"/>
  <c r="AI12" i="130"/>
  <c r="AG12" i="130"/>
  <c r="AE12" i="130"/>
  <c r="AC12" i="130"/>
  <c r="AA12" i="130"/>
  <c r="Y12" i="130"/>
  <c r="W12" i="130"/>
  <c r="U12" i="130"/>
  <c r="S12" i="130"/>
  <c r="Q12" i="130"/>
  <c r="O12" i="130"/>
  <c r="M12" i="130"/>
  <c r="K12" i="130"/>
  <c r="I12" i="130"/>
  <c r="G12" i="130"/>
  <c r="AK5" i="130"/>
  <c r="AI5" i="130"/>
  <c r="AG5" i="130"/>
  <c r="AE5" i="130"/>
  <c r="AC5" i="130"/>
  <c r="AA5" i="130"/>
  <c r="Y5" i="130"/>
  <c r="W5" i="130"/>
  <c r="U5" i="130"/>
  <c r="S5" i="130"/>
  <c r="Q5" i="130"/>
  <c r="O5" i="130"/>
  <c r="M5" i="130"/>
  <c r="K5" i="130"/>
  <c r="I5" i="130"/>
  <c r="G5" i="130"/>
  <c r="AK11" i="130"/>
  <c r="AI11" i="130"/>
  <c r="AG11" i="130"/>
  <c r="AE11" i="130"/>
  <c r="AC11" i="130"/>
  <c r="AA11" i="130"/>
  <c r="Y11" i="130"/>
  <c r="W11" i="130"/>
  <c r="U11" i="130"/>
  <c r="S11" i="130"/>
  <c r="Q11" i="130"/>
  <c r="O11" i="130"/>
  <c r="M11" i="130"/>
  <c r="K11" i="130"/>
  <c r="I11" i="130"/>
  <c r="G11" i="130"/>
  <c r="AK23" i="129"/>
  <c r="AI23" i="129"/>
  <c r="AG23" i="129"/>
  <c r="AE23" i="129"/>
  <c r="AC23" i="129"/>
  <c r="AA23" i="129"/>
  <c r="Y23" i="129"/>
  <c r="W23" i="129"/>
  <c r="U23" i="129"/>
  <c r="S23" i="129"/>
  <c r="Q23" i="129"/>
  <c r="O23" i="129"/>
  <c r="M23" i="129"/>
  <c r="K23" i="129"/>
  <c r="I23" i="129"/>
  <c r="G23" i="129"/>
  <c r="AK22" i="129"/>
  <c r="AI22" i="129"/>
  <c r="AG22" i="129"/>
  <c r="AE22" i="129"/>
  <c r="AC22" i="129"/>
  <c r="AA22" i="129"/>
  <c r="Y22" i="129"/>
  <c r="W22" i="129"/>
  <c r="U22" i="129"/>
  <c r="S22" i="129"/>
  <c r="Q22" i="129"/>
  <c r="O22" i="129"/>
  <c r="M22" i="129"/>
  <c r="K22" i="129"/>
  <c r="I22" i="129"/>
  <c r="G22" i="129"/>
  <c r="AK16" i="129"/>
  <c r="AI16" i="129"/>
  <c r="AG16" i="129"/>
  <c r="AE16" i="129"/>
  <c r="AC16" i="129"/>
  <c r="AA16" i="129"/>
  <c r="Y16" i="129"/>
  <c r="W16" i="129"/>
  <c r="U16" i="129"/>
  <c r="S16" i="129"/>
  <c r="Q16" i="129"/>
  <c r="O16" i="129"/>
  <c r="M16" i="129"/>
  <c r="K16" i="129"/>
  <c r="I16" i="129"/>
  <c r="G16" i="129"/>
  <c r="AK12" i="129"/>
  <c r="AI12" i="129"/>
  <c r="AG12" i="129"/>
  <c r="AE12" i="129"/>
  <c r="AC12" i="129"/>
  <c r="AA12" i="129"/>
  <c r="Y12" i="129"/>
  <c r="W12" i="129"/>
  <c r="U12" i="129"/>
  <c r="S12" i="129"/>
  <c r="Q12" i="129"/>
  <c r="O12" i="129"/>
  <c r="M12" i="129"/>
  <c r="K12" i="129"/>
  <c r="I12" i="129"/>
  <c r="G12" i="129"/>
  <c r="AK21" i="129"/>
  <c r="AI21" i="129"/>
  <c r="AG21" i="129"/>
  <c r="AE21" i="129"/>
  <c r="AC21" i="129"/>
  <c r="AA21" i="129"/>
  <c r="Y21" i="129"/>
  <c r="W21" i="129"/>
  <c r="U21" i="129"/>
  <c r="S21" i="129"/>
  <c r="Q21" i="129"/>
  <c r="O21" i="129"/>
  <c r="M21" i="129"/>
  <c r="K21" i="129"/>
  <c r="I21" i="129"/>
  <c r="G21" i="129"/>
  <c r="AK20" i="129"/>
  <c r="AI20" i="129"/>
  <c r="AG20" i="129"/>
  <c r="AE20" i="129"/>
  <c r="AC20" i="129"/>
  <c r="AA20" i="129"/>
  <c r="Y20" i="129"/>
  <c r="W20" i="129"/>
  <c r="U20" i="129"/>
  <c r="S20" i="129"/>
  <c r="Q20" i="129"/>
  <c r="O20" i="129"/>
  <c r="M20" i="129"/>
  <c r="K20" i="129"/>
  <c r="I20" i="129"/>
  <c r="G20" i="129"/>
  <c r="AK19" i="129"/>
  <c r="AI19" i="129"/>
  <c r="AG19" i="129"/>
  <c r="AE19" i="129"/>
  <c r="AC19" i="129"/>
  <c r="AA19" i="129"/>
  <c r="Y19" i="129"/>
  <c r="W19" i="129"/>
  <c r="U19" i="129"/>
  <c r="S19" i="129"/>
  <c r="Q19" i="129"/>
  <c r="O19" i="129"/>
  <c r="M19" i="129"/>
  <c r="K19" i="129"/>
  <c r="I19" i="129"/>
  <c r="G19" i="129"/>
  <c r="AK18" i="129"/>
  <c r="AI18" i="129"/>
  <c r="AG18" i="129"/>
  <c r="AE18" i="129"/>
  <c r="AC18" i="129"/>
  <c r="AA18" i="129"/>
  <c r="Y18" i="129"/>
  <c r="W18" i="129"/>
  <c r="U18" i="129"/>
  <c r="S18" i="129"/>
  <c r="Q18" i="129"/>
  <c r="O18" i="129"/>
  <c r="M18" i="129"/>
  <c r="K18" i="129"/>
  <c r="I18" i="129"/>
  <c r="G18" i="129"/>
  <c r="AK17" i="129"/>
  <c r="AI17" i="129"/>
  <c r="AG17" i="129"/>
  <c r="AE17" i="129"/>
  <c r="AC17" i="129"/>
  <c r="AA17" i="129"/>
  <c r="Y17" i="129"/>
  <c r="W17" i="129"/>
  <c r="U17" i="129"/>
  <c r="S17" i="129"/>
  <c r="Q17" i="129"/>
  <c r="O17" i="129"/>
  <c r="M17" i="129"/>
  <c r="K17" i="129"/>
  <c r="I17" i="129"/>
  <c r="G17" i="129"/>
  <c r="AK15" i="129"/>
  <c r="AI15" i="129"/>
  <c r="AG15" i="129"/>
  <c r="AE15" i="129"/>
  <c r="AC15" i="129"/>
  <c r="AA15" i="129"/>
  <c r="Y15" i="129"/>
  <c r="W15" i="129"/>
  <c r="U15" i="129"/>
  <c r="S15" i="129"/>
  <c r="Q15" i="129"/>
  <c r="O15" i="129"/>
  <c r="M15" i="129"/>
  <c r="K15" i="129"/>
  <c r="I15" i="129"/>
  <c r="G15" i="129"/>
  <c r="AK14" i="129"/>
  <c r="AI14" i="129"/>
  <c r="AG14" i="129"/>
  <c r="AE14" i="129"/>
  <c r="AC14" i="129"/>
  <c r="AA14" i="129"/>
  <c r="Y14" i="129"/>
  <c r="W14" i="129"/>
  <c r="U14" i="129"/>
  <c r="S14" i="129"/>
  <c r="Q14" i="129"/>
  <c r="O14" i="129"/>
  <c r="M14" i="129"/>
  <c r="K14" i="129"/>
  <c r="I14" i="129"/>
  <c r="G14" i="129"/>
  <c r="AK13" i="129"/>
  <c r="AI13" i="129"/>
  <c r="AG13" i="129"/>
  <c r="AE13" i="129"/>
  <c r="AC13" i="129"/>
  <c r="AA13" i="129"/>
  <c r="Y13" i="129"/>
  <c r="W13" i="129"/>
  <c r="U13" i="129"/>
  <c r="S13" i="129"/>
  <c r="Q13" i="129"/>
  <c r="O13" i="129"/>
  <c r="M13" i="129"/>
  <c r="K13" i="129"/>
  <c r="I13" i="129"/>
  <c r="G13" i="129"/>
  <c r="AK11" i="129"/>
  <c r="AI11" i="129"/>
  <c r="AG11" i="129"/>
  <c r="AE11" i="129"/>
  <c r="AC11" i="129"/>
  <c r="AA11" i="129"/>
  <c r="Y11" i="129"/>
  <c r="W11" i="129"/>
  <c r="U11" i="129"/>
  <c r="S11" i="129"/>
  <c r="Q11" i="129"/>
  <c r="O11" i="129"/>
  <c r="M11" i="129"/>
  <c r="K11" i="129"/>
  <c r="I11" i="129"/>
  <c r="G11" i="129"/>
  <c r="AK10" i="129"/>
  <c r="AI10" i="129"/>
  <c r="AG10" i="129"/>
  <c r="AE10" i="129"/>
  <c r="AC10" i="129"/>
  <c r="AA10" i="129"/>
  <c r="Y10" i="129"/>
  <c r="W10" i="129"/>
  <c r="U10" i="129"/>
  <c r="S10" i="129"/>
  <c r="Q10" i="129"/>
  <c r="O10" i="129"/>
  <c r="M10" i="129"/>
  <c r="K10" i="129"/>
  <c r="I10" i="129"/>
  <c r="G10" i="129"/>
  <c r="AK9" i="129"/>
  <c r="AI9" i="129"/>
  <c r="AG9" i="129"/>
  <c r="AE9" i="129"/>
  <c r="AC9" i="129"/>
  <c r="AA9" i="129"/>
  <c r="Y9" i="129"/>
  <c r="W9" i="129"/>
  <c r="U9" i="129"/>
  <c r="S9" i="129"/>
  <c r="Q9" i="129"/>
  <c r="O9" i="129"/>
  <c r="M9" i="129"/>
  <c r="K9" i="129"/>
  <c r="I9" i="129"/>
  <c r="G9" i="129"/>
  <c r="AK8" i="129"/>
  <c r="AI8" i="129"/>
  <c r="AG8" i="129"/>
  <c r="AE8" i="129"/>
  <c r="AC8" i="129"/>
  <c r="AA8" i="129"/>
  <c r="Y8" i="129"/>
  <c r="W8" i="129"/>
  <c r="U8" i="129"/>
  <c r="S8" i="129"/>
  <c r="Q8" i="129"/>
  <c r="O8" i="129"/>
  <c r="M8" i="129"/>
  <c r="K8" i="129"/>
  <c r="I8" i="129"/>
  <c r="G8" i="129"/>
  <c r="AK7" i="129"/>
  <c r="AI7" i="129"/>
  <c r="AG7" i="129"/>
  <c r="AE7" i="129"/>
  <c r="AC7" i="129"/>
  <c r="AA7" i="129"/>
  <c r="Y7" i="129"/>
  <c r="W7" i="129"/>
  <c r="U7" i="129"/>
  <c r="S7" i="129"/>
  <c r="Q7" i="129"/>
  <c r="O7" i="129"/>
  <c r="M7" i="129"/>
  <c r="K7" i="129"/>
  <c r="I7" i="129"/>
  <c r="G7" i="129"/>
  <c r="AK6" i="129"/>
  <c r="AI6" i="129"/>
  <c r="AG6" i="129"/>
  <c r="AE6" i="129"/>
  <c r="AC6" i="129"/>
  <c r="AA6" i="129"/>
  <c r="Y6" i="129"/>
  <c r="W6" i="129"/>
  <c r="U6" i="129"/>
  <c r="S6" i="129"/>
  <c r="Q6" i="129"/>
  <c r="O6" i="129"/>
  <c r="M6" i="129"/>
  <c r="K6" i="129"/>
  <c r="I6" i="129"/>
  <c r="G6" i="129"/>
  <c r="AK5" i="129"/>
  <c r="AI5" i="129"/>
  <c r="AG5" i="129"/>
  <c r="AE5" i="129"/>
  <c r="AC5" i="129"/>
  <c r="AA5" i="129"/>
  <c r="Y5" i="129"/>
  <c r="W5" i="129"/>
  <c r="U5" i="129"/>
  <c r="S5" i="129"/>
  <c r="Q5" i="129"/>
  <c r="O5" i="129"/>
  <c r="M5" i="129"/>
  <c r="K5" i="129"/>
  <c r="I5" i="129"/>
  <c r="G5" i="129"/>
  <c r="AK55" i="128"/>
  <c r="AI55" i="128"/>
  <c r="AG55" i="128"/>
  <c r="AE55" i="128"/>
  <c r="AC55" i="128"/>
  <c r="AA55" i="128"/>
  <c r="Y55" i="128"/>
  <c r="W55" i="128"/>
  <c r="U55" i="128"/>
  <c r="S55" i="128"/>
  <c r="Q55" i="128"/>
  <c r="O55" i="128"/>
  <c r="M55" i="128"/>
  <c r="K55" i="128"/>
  <c r="I55" i="128"/>
  <c r="G55" i="128"/>
  <c r="AK54" i="128"/>
  <c r="AI54" i="128"/>
  <c r="AG54" i="128"/>
  <c r="AE54" i="128"/>
  <c r="AC54" i="128"/>
  <c r="AA54" i="128"/>
  <c r="Y54" i="128"/>
  <c r="W54" i="128"/>
  <c r="U54" i="128"/>
  <c r="S54" i="128"/>
  <c r="Q54" i="128"/>
  <c r="O54" i="128"/>
  <c r="M54" i="128"/>
  <c r="K54" i="128"/>
  <c r="I54" i="128"/>
  <c r="G54" i="128"/>
  <c r="AK53" i="128"/>
  <c r="AI53" i="128"/>
  <c r="AG53" i="128"/>
  <c r="AE53" i="128"/>
  <c r="AC53" i="128"/>
  <c r="AA53" i="128"/>
  <c r="Y53" i="128"/>
  <c r="W53" i="128"/>
  <c r="U53" i="128"/>
  <c r="S53" i="128"/>
  <c r="Q53" i="128"/>
  <c r="O53" i="128"/>
  <c r="M53" i="128"/>
  <c r="K53" i="128"/>
  <c r="I53" i="128"/>
  <c r="G53" i="128"/>
  <c r="AK52" i="128"/>
  <c r="AI52" i="128"/>
  <c r="AG52" i="128"/>
  <c r="AE52" i="128"/>
  <c r="AC52" i="128"/>
  <c r="AA52" i="128"/>
  <c r="Y52" i="128"/>
  <c r="W52" i="128"/>
  <c r="U52" i="128"/>
  <c r="S52" i="128"/>
  <c r="Q52" i="128"/>
  <c r="O52" i="128"/>
  <c r="M52" i="128"/>
  <c r="K52" i="128"/>
  <c r="I52" i="128"/>
  <c r="G52" i="128"/>
  <c r="AK51" i="128"/>
  <c r="AI51" i="128"/>
  <c r="AG51" i="128"/>
  <c r="AE51" i="128"/>
  <c r="AC51" i="128"/>
  <c r="AA51" i="128"/>
  <c r="Y51" i="128"/>
  <c r="W51" i="128"/>
  <c r="U51" i="128"/>
  <c r="S51" i="128"/>
  <c r="Q51" i="128"/>
  <c r="O51" i="128"/>
  <c r="M51" i="128"/>
  <c r="K51" i="128"/>
  <c r="I51" i="128"/>
  <c r="G51" i="128"/>
  <c r="AK50" i="128"/>
  <c r="AI50" i="128"/>
  <c r="AG50" i="128"/>
  <c r="AE50" i="128"/>
  <c r="AC50" i="128"/>
  <c r="AA50" i="128"/>
  <c r="Y50" i="128"/>
  <c r="W50" i="128"/>
  <c r="U50" i="128"/>
  <c r="S50" i="128"/>
  <c r="Q50" i="128"/>
  <c r="O50" i="128"/>
  <c r="M50" i="128"/>
  <c r="K50" i="128"/>
  <c r="I50" i="128"/>
  <c r="G50" i="128"/>
  <c r="AK49" i="128"/>
  <c r="AI49" i="128"/>
  <c r="AG49" i="128"/>
  <c r="AE49" i="128"/>
  <c r="AC49" i="128"/>
  <c r="AA49" i="128"/>
  <c r="Y49" i="128"/>
  <c r="W49" i="128"/>
  <c r="U49" i="128"/>
  <c r="S49" i="128"/>
  <c r="Q49" i="128"/>
  <c r="O49" i="128"/>
  <c r="M49" i="128"/>
  <c r="K49" i="128"/>
  <c r="I49" i="128"/>
  <c r="G49" i="128"/>
  <c r="AK48" i="128"/>
  <c r="AI48" i="128"/>
  <c r="AG48" i="128"/>
  <c r="AE48" i="128"/>
  <c r="AC48" i="128"/>
  <c r="AA48" i="128"/>
  <c r="Y48" i="128"/>
  <c r="W48" i="128"/>
  <c r="U48" i="128"/>
  <c r="S48" i="128"/>
  <c r="Q48" i="128"/>
  <c r="O48" i="128"/>
  <c r="M48" i="128"/>
  <c r="K48" i="128"/>
  <c r="I48" i="128"/>
  <c r="G48" i="128"/>
  <c r="AK47" i="128"/>
  <c r="AI47" i="128"/>
  <c r="AG47" i="128"/>
  <c r="AE47" i="128"/>
  <c r="AC47" i="128"/>
  <c r="AA47" i="128"/>
  <c r="Y47" i="128"/>
  <c r="W47" i="128"/>
  <c r="U47" i="128"/>
  <c r="S47" i="128"/>
  <c r="Q47" i="128"/>
  <c r="O47" i="128"/>
  <c r="M47" i="128"/>
  <c r="K47" i="128"/>
  <c r="I47" i="128"/>
  <c r="G47" i="128"/>
  <c r="AK45" i="128"/>
  <c r="AI45" i="128"/>
  <c r="AG45" i="128"/>
  <c r="AE45" i="128"/>
  <c r="AC45" i="128"/>
  <c r="AA45" i="128"/>
  <c r="Y45" i="128"/>
  <c r="W45" i="128"/>
  <c r="U45" i="128"/>
  <c r="S45" i="128"/>
  <c r="Q45" i="128"/>
  <c r="O45" i="128"/>
  <c r="M45" i="128"/>
  <c r="K45" i="128"/>
  <c r="I45" i="128"/>
  <c r="G45" i="128"/>
  <c r="AK42" i="128"/>
  <c r="AI42" i="128"/>
  <c r="AG42" i="128"/>
  <c r="AE42" i="128"/>
  <c r="AC42" i="128"/>
  <c r="AA42" i="128"/>
  <c r="Y42" i="128"/>
  <c r="W42" i="128"/>
  <c r="U42" i="128"/>
  <c r="S42" i="128"/>
  <c r="Q42" i="128"/>
  <c r="O42" i="128"/>
  <c r="M42" i="128"/>
  <c r="K42" i="128"/>
  <c r="I42" i="128"/>
  <c r="G42" i="128"/>
  <c r="AK41" i="128"/>
  <c r="AI41" i="128"/>
  <c r="AG41" i="128"/>
  <c r="AE41" i="128"/>
  <c r="AC41" i="128"/>
  <c r="AA41" i="128"/>
  <c r="Y41" i="128"/>
  <c r="W41" i="128"/>
  <c r="U41" i="128"/>
  <c r="S41" i="128"/>
  <c r="Q41" i="128"/>
  <c r="O41" i="128"/>
  <c r="M41" i="128"/>
  <c r="K41" i="128"/>
  <c r="I41" i="128"/>
  <c r="G41" i="128"/>
  <c r="AK36" i="128"/>
  <c r="AI36" i="128"/>
  <c r="AG36" i="128"/>
  <c r="AE36" i="128"/>
  <c r="AC36" i="128"/>
  <c r="AA36" i="128"/>
  <c r="Y36" i="128"/>
  <c r="W36" i="128"/>
  <c r="U36" i="128"/>
  <c r="S36" i="128"/>
  <c r="Q36" i="128"/>
  <c r="O36" i="128"/>
  <c r="M36" i="128"/>
  <c r="K36" i="128"/>
  <c r="I36" i="128"/>
  <c r="G36" i="128"/>
  <c r="AK32" i="128"/>
  <c r="AI32" i="128"/>
  <c r="AG32" i="128"/>
  <c r="AE32" i="128"/>
  <c r="AC32" i="128"/>
  <c r="AA32" i="128"/>
  <c r="Y32" i="128"/>
  <c r="W32" i="128"/>
  <c r="U32" i="128"/>
  <c r="S32" i="128"/>
  <c r="Q32" i="128"/>
  <c r="O32" i="128"/>
  <c r="M32" i="128"/>
  <c r="K32" i="128"/>
  <c r="I32" i="128"/>
  <c r="G32" i="128"/>
  <c r="AK29" i="128"/>
  <c r="AI29" i="128"/>
  <c r="AG29" i="128"/>
  <c r="AE29" i="128"/>
  <c r="AC29" i="128"/>
  <c r="AA29" i="128"/>
  <c r="Y29" i="128"/>
  <c r="W29" i="128"/>
  <c r="U29" i="128"/>
  <c r="S29" i="128"/>
  <c r="Q29" i="128"/>
  <c r="O29" i="128"/>
  <c r="M29" i="128"/>
  <c r="K29" i="128"/>
  <c r="I29" i="128"/>
  <c r="G29" i="128"/>
  <c r="AK25" i="128"/>
  <c r="AI25" i="128"/>
  <c r="AG25" i="128"/>
  <c r="AE25" i="128"/>
  <c r="AC25" i="128"/>
  <c r="AA25" i="128"/>
  <c r="Y25" i="128"/>
  <c r="W25" i="128"/>
  <c r="U25" i="128"/>
  <c r="S25" i="128"/>
  <c r="Q25" i="128"/>
  <c r="O25" i="128"/>
  <c r="M25" i="128"/>
  <c r="K25" i="128"/>
  <c r="I25" i="128"/>
  <c r="G25" i="128"/>
  <c r="AK15" i="128"/>
  <c r="AI15" i="128"/>
  <c r="AG15" i="128"/>
  <c r="AE15" i="128"/>
  <c r="AC15" i="128"/>
  <c r="AA15" i="128"/>
  <c r="Y15" i="128"/>
  <c r="W15" i="128"/>
  <c r="U15" i="128"/>
  <c r="S15" i="128"/>
  <c r="Q15" i="128"/>
  <c r="O15" i="128"/>
  <c r="M15" i="128"/>
  <c r="K15" i="128"/>
  <c r="I15" i="128"/>
  <c r="G15" i="128"/>
  <c r="AK57" i="128"/>
  <c r="AI57" i="128"/>
  <c r="AG57" i="128"/>
  <c r="AE57" i="128"/>
  <c r="AC57" i="128"/>
  <c r="AA57" i="128"/>
  <c r="Y57" i="128"/>
  <c r="W57" i="128"/>
  <c r="U57" i="128"/>
  <c r="S57" i="128"/>
  <c r="Q57" i="128"/>
  <c r="O57" i="128"/>
  <c r="M57" i="128"/>
  <c r="K57" i="128"/>
  <c r="I57" i="128"/>
  <c r="G57" i="128"/>
  <c r="AK56" i="128"/>
  <c r="AI56" i="128"/>
  <c r="AG56" i="128"/>
  <c r="AE56" i="128"/>
  <c r="AC56" i="128"/>
  <c r="AA56" i="128"/>
  <c r="Y56" i="128"/>
  <c r="W56" i="128"/>
  <c r="U56" i="128"/>
  <c r="S56" i="128"/>
  <c r="Q56" i="128"/>
  <c r="O56" i="128"/>
  <c r="M56" i="128"/>
  <c r="K56" i="128"/>
  <c r="I56" i="128"/>
  <c r="G56" i="128"/>
  <c r="AK46" i="128"/>
  <c r="AI46" i="128"/>
  <c r="AG46" i="128"/>
  <c r="AE46" i="128"/>
  <c r="AC46" i="128"/>
  <c r="AA46" i="128"/>
  <c r="Y46" i="128"/>
  <c r="W46" i="128"/>
  <c r="U46" i="128"/>
  <c r="S46" i="128"/>
  <c r="Q46" i="128"/>
  <c r="O46" i="128"/>
  <c r="M46" i="128"/>
  <c r="K46" i="128"/>
  <c r="I46" i="128"/>
  <c r="G46" i="128"/>
  <c r="AK44" i="128"/>
  <c r="AI44" i="128"/>
  <c r="AG44" i="128"/>
  <c r="AE44" i="128"/>
  <c r="AC44" i="128"/>
  <c r="AA44" i="128"/>
  <c r="Y44" i="128"/>
  <c r="W44" i="128"/>
  <c r="U44" i="128"/>
  <c r="S44" i="128"/>
  <c r="Q44" i="128"/>
  <c r="O44" i="128"/>
  <c r="M44" i="128"/>
  <c r="K44" i="128"/>
  <c r="I44" i="128"/>
  <c r="G44" i="128"/>
  <c r="AK43" i="128"/>
  <c r="AI43" i="128"/>
  <c r="AG43" i="128"/>
  <c r="AE43" i="128"/>
  <c r="AC43" i="128"/>
  <c r="AA43" i="128"/>
  <c r="Y43" i="128"/>
  <c r="W43" i="128"/>
  <c r="U43" i="128"/>
  <c r="S43" i="128"/>
  <c r="Q43" i="128"/>
  <c r="O43" i="128"/>
  <c r="M43" i="128"/>
  <c r="K43" i="128"/>
  <c r="I43" i="128"/>
  <c r="G43" i="128"/>
  <c r="AK35" i="128"/>
  <c r="AI35" i="128"/>
  <c r="AG35" i="128"/>
  <c r="AE35" i="128"/>
  <c r="AC35" i="128"/>
  <c r="AA35" i="128"/>
  <c r="Y35" i="128"/>
  <c r="W35" i="128"/>
  <c r="U35" i="128"/>
  <c r="S35" i="128"/>
  <c r="Q35" i="128"/>
  <c r="O35" i="128"/>
  <c r="M35" i="128"/>
  <c r="K35" i="128"/>
  <c r="I35" i="128"/>
  <c r="G35" i="128"/>
  <c r="AK40" i="128"/>
  <c r="AI40" i="128"/>
  <c r="AG40" i="128"/>
  <c r="AE40" i="128"/>
  <c r="AC40" i="128"/>
  <c r="AA40" i="128"/>
  <c r="Y40" i="128"/>
  <c r="W40" i="128"/>
  <c r="U40" i="128"/>
  <c r="S40" i="128"/>
  <c r="Q40" i="128"/>
  <c r="O40" i="128"/>
  <c r="M40" i="128"/>
  <c r="K40" i="128"/>
  <c r="I40" i="128"/>
  <c r="G40" i="128"/>
  <c r="AK39" i="128"/>
  <c r="AI39" i="128"/>
  <c r="AG39" i="128"/>
  <c r="AE39" i="128"/>
  <c r="AC39" i="128"/>
  <c r="AA39" i="128"/>
  <c r="Y39" i="128"/>
  <c r="W39" i="128"/>
  <c r="U39" i="128"/>
  <c r="S39" i="128"/>
  <c r="Q39" i="128"/>
  <c r="O39" i="128"/>
  <c r="M39" i="128"/>
  <c r="K39" i="128"/>
  <c r="I39" i="128"/>
  <c r="G39" i="128"/>
  <c r="AK38" i="128"/>
  <c r="AI38" i="128"/>
  <c r="AG38" i="128"/>
  <c r="AE38" i="128"/>
  <c r="AC38" i="128"/>
  <c r="AA38" i="128"/>
  <c r="Y38" i="128"/>
  <c r="W38" i="128"/>
  <c r="U38" i="128"/>
  <c r="S38" i="128"/>
  <c r="Q38" i="128"/>
  <c r="O38" i="128"/>
  <c r="M38" i="128"/>
  <c r="K38" i="128"/>
  <c r="I38" i="128"/>
  <c r="G38" i="128"/>
  <c r="AK37" i="128"/>
  <c r="AI37" i="128"/>
  <c r="AG37" i="128"/>
  <c r="AE37" i="128"/>
  <c r="AC37" i="128"/>
  <c r="AA37" i="128"/>
  <c r="Y37" i="128"/>
  <c r="W37" i="128"/>
  <c r="U37" i="128"/>
  <c r="S37" i="128"/>
  <c r="Q37" i="128"/>
  <c r="O37" i="128"/>
  <c r="M37" i="128"/>
  <c r="K37" i="128"/>
  <c r="I37" i="128"/>
  <c r="G37" i="128"/>
  <c r="AK34" i="128"/>
  <c r="AI34" i="128"/>
  <c r="AG34" i="128"/>
  <c r="AE34" i="128"/>
  <c r="AC34" i="128"/>
  <c r="AA34" i="128"/>
  <c r="Y34" i="128"/>
  <c r="W34" i="128"/>
  <c r="U34" i="128"/>
  <c r="S34" i="128"/>
  <c r="Q34" i="128"/>
  <c r="O34" i="128"/>
  <c r="M34" i="128"/>
  <c r="K34" i="128"/>
  <c r="I34" i="128"/>
  <c r="G34" i="128"/>
  <c r="AK33" i="128"/>
  <c r="AI33" i="128"/>
  <c r="AG33" i="128"/>
  <c r="AE33" i="128"/>
  <c r="AC33" i="128"/>
  <c r="AA33" i="128"/>
  <c r="Y33" i="128"/>
  <c r="W33" i="128"/>
  <c r="U33" i="128"/>
  <c r="S33" i="128"/>
  <c r="Q33" i="128"/>
  <c r="O33" i="128"/>
  <c r="M33" i="128"/>
  <c r="K33" i="128"/>
  <c r="I33" i="128"/>
  <c r="G33" i="128"/>
  <c r="AK30" i="128"/>
  <c r="AI30" i="128"/>
  <c r="AG30" i="128"/>
  <c r="AE30" i="128"/>
  <c r="AC30" i="128"/>
  <c r="AA30" i="128"/>
  <c r="Y30" i="128"/>
  <c r="W30" i="128"/>
  <c r="U30" i="128"/>
  <c r="S30" i="128"/>
  <c r="Q30" i="128"/>
  <c r="O30" i="128"/>
  <c r="M30" i="128"/>
  <c r="K30" i="128"/>
  <c r="I30" i="128"/>
  <c r="G30" i="128"/>
  <c r="AK24" i="128"/>
  <c r="AI24" i="128"/>
  <c r="AG24" i="128"/>
  <c r="AE24" i="128"/>
  <c r="AC24" i="128"/>
  <c r="AA24" i="128"/>
  <c r="Y24" i="128"/>
  <c r="W24" i="128"/>
  <c r="U24" i="128"/>
  <c r="S24" i="128"/>
  <c r="Q24" i="128"/>
  <c r="O24" i="128"/>
  <c r="M24" i="128"/>
  <c r="K24" i="128"/>
  <c r="I24" i="128"/>
  <c r="G24" i="128"/>
  <c r="AK28" i="128"/>
  <c r="AI28" i="128"/>
  <c r="AG28" i="128"/>
  <c r="AE28" i="128"/>
  <c r="AC28" i="128"/>
  <c r="AA28" i="128"/>
  <c r="Y28" i="128"/>
  <c r="W28" i="128"/>
  <c r="U28" i="128"/>
  <c r="S28" i="128"/>
  <c r="Q28" i="128"/>
  <c r="O28" i="128"/>
  <c r="M28" i="128"/>
  <c r="K28" i="128"/>
  <c r="I28" i="128"/>
  <c r="G28" i="128"/>
  <c r="AK31" i="128"/>
  <c r="AI31" i="128"/>
  <c r="AG31" i="128"/>
  <c r="AE31" i="128"/>
  <c r="AC31" i="128"/>
  <c r="AA31" i="128"/>
  <c r="Y31" i="128"/>
  <c r="W31" i="128"/>
  <c r="U31" i="128"/>
  <c r="S31" i="128"/>
  <c r="Q31" i="128"/>
  <c r="O31" i="128"/>
  <c r="M31" i="128"/>
  <c r="K31" i="128"/>
  <c r="I31" i="128"/>
  <c r="G31" i="128"/>
  <c r="AK27" i="128"/>
  <c r="AI27" i="128"/>
  <c r="AG27" i="128"/>
  <c r="AE27" i="128"/>
  <c r="AC27" i="128"/>
  <c r="AA27" i="128"/>
  <c r="Y27" i="128"/>
  <c r="W27" i="128"/>
  <c r="U27" i="128"/>
  <c r="S27" i="128"/>
  <c r="Q27" i="128"/>
  <c r="O27" i="128"/>
  <c r="M27" i="128"/>
  <c r="K27" i="128"/>
  <c r="I27" i="128"/>
  <c r="G27" i="128"/>
  <c r="AK26" i="128"/>
  <c r="AI26" i="128"/>
  <c r="AG26" i="128"/>
  <c r="AE26" i="128"/>
  <c r="AC26" i="128"/>
  <c r="AA26" i="128"/>
  <c r="Y26" i="128"/>
  <c r="W26" i="128"/>
  <c r="U26" i="128"/>
  <c r="S26" i="128"/>
  <c r="Q26" i="128"/>
  <c r="O26" i="128"/>
  <c r="M26" i="128"/>
  <c r="K26" i="128"/>
  <c r="I26" i="128"/>
  <c r="G26" i="128"/>
  <c r="AK23" i="128"/>
  <c r="AI23" i="128"/>
  <c r="AG23" i="128"/>
  <c r="AE23" i="128"/>
  <c r="AC23" i="128"/>
  <c r="AA23" i="128"/>
  <c r="Y23" i="128"/>
  <c r="W23" i="128"/>
  <c r="U23" i="128"/>
  <c r="S23" i="128"/>
  <c r="Q23" i="128"/>
  <c r="O23" i="128"/>
  <c r="M23" i="128"/>
  <c r="K23" i="128"/>
  <c r="I23" i="128"/>
  <c r="G23" i="128"/>
  <c r="AK22" i="128"/>
  <c r="AI22" i="128"/>
  <c r="AG22" i="128"/>
  <c r="AE22" i="128"/>
  <c r="AC22" i="128"/>
  <c r="AA22" i="128"/>
  <c r="Y22" i="128"/>
  <c r="W22" i="128"/>
  <c r="U22" i="128"/>
  <c r="S22" i="128"/>
  <c r="Q22" i="128"/>
  <c r="O22" i="128"/>
  <c r="M22" i="128"/>
  <c r="K22" i="128"/>
  <c r="I22" i="128"/>
  <c r="G22" i="128"/>
  <c r="AK21" i="128"/>
  <c r="AI21" i="128"/>
  <c r="AG21" i="128"/>
  <c r="AE21" i="128"/>
  <c r="AC21" i="128"/>
  <c r="AA21" i="128"/>
  <c r="Y21" i="128"/>
  <c r="W21" i="128"/>
  <c r="U21" i="128"/>
  <c r="S21" i="128"/>
  <c r="Q21" i="128"/>
  <c r="O21" i="128"/>
  <c r="M21" i="128"/>
  <c r="K21" i="128"/>
  <c r="I21" i="128"/>
  <c r="G21" i="128"/>
  <c r="AK20" i="128"/>
  <c r="AI20" i="128"/>
  <c r="AG20" i="128"/>
  <c r="AE20" i="128"/>
  <c r="AC20" i="128"/>
  <c r="AA20" i="128"/>
  <c r="Y20" i="128"/>
  <c r="W20" i="128"/>
  <c r="U20" i="128"/>
  <c r="S20" i="128"/>
  <c r="Q20" i="128"/>
  <c r="O20" i="128"/>
  <c r="M20" i="128"/>
  <c r="K20" i="128"/>
  <c r="I20" i="128"/>
  <c r="G20" i="128"/>
  <c r="AK19" i="128"/>
  <c r="AI19" i="128"/>
  <c r="AG19" i="128"/>
  <c r="AE19" i="128"/>
  <c r="AC19" i="128"/>
  <c r="AA19" i="128"/>
  <c r="Y19" i="128"/>
  <c r="W19" i="128"/>
  <c r="U19" i="128"/>
  <c r="S19" i="128"/>
  <c r="Q19" i="128"/>
  <c r="O19" i="128"/>
  <c r="M19" i="128"/>
  <c r="K19" i="128"/>
  <c r="I19" i="128"/>
  <c r="G19" i="128"/>
  <c r="AK17" i="128"/>
  <c r="AI17" i="128"/>
  <c r="AG17" i="128"/>
  <c r="AE17" i="128"/>
  <c r="AC17" i="128"/>
  <c r="AA17" i="128"/>
  <c r="Y17" i="128"/>
  <c r="W17" i="128"/>
  <c r="U17" i="128"/>
  <c r="S17" i="128"/>
  <c r="Q17" i="128"/>
  <c r="O17" i="128"/>
  <c r="M17" i="128"/>
  <c r="K17" i="128"/>
  <c r="I17" i="128"/>
  <c r="G17" i="128"/>
  <c r="AK18" i="128"/>
  <c r="AI18" i="128"/>
  <c r="AG18" i="128"/>
  <c r="AE18" i="128"/>
  <c r="AC18" i="128"/>
  <c r="AA18" i="128"/>
  <c r="Y18" i="128"/>
  <c r="W18" i="128"/>
  <c r="U18" i="128"/>
  <c r="S18" i="128"/>
  <c r="Q18" i="128"/>
  <c r="O18" i="128"/>
  <c r="M18" i="128"/>
  <c r="K18" i="128"/>
  <c r="I18" i="128"/>
  <c r="G18" i="128"/>
  <c r="AK16" i="128"/>
  <c r="AI16" i="128"/>
  <c r="AG16" i="128"/>
  <c r="AE16" i="128"/>
  <c r="AC16" i="128"/>
  <c r="AA16" i="128"/>
  <c r="Y16" i="128"/>
  <c r="W16" i="128"/>
  <c r="U16" i="128"/>
  <c r="S16" i="128"/>
  <c r="Q16" i="128"/>
  <c r="O16" i="128"/>
  <c r="M16" i="128"/>
  <c r="K16" i="128"/>
  <c r="I16" i="128"/>
  <c r="G16" i="128"/>
  <c r="AK14" i="128"/>
  <c r="AI14" i="128"/>
  <c r="AG14" i="128"/>
  <c r="AE14" i="128"/>
  <c r="AC14" i="128"/>
  <c r="AA14" i="128"/>
  <c r="Y14" i="128"/>
  <c r="W14" i="128"/>
  <c r="U14" i="128"/>
  <c r="S14" i="128"/>
  <c r="Q14" i="128"/>
  <c r="O14" i="128"/>
  <c r="M14" i="128"/>
  <c r="K14" i="128"/>
  <c r="I14" i="128"/>
  <c r="G14" i="128"/>
  <c r="AK13" i="128"/>
  <c r="AI13" i="128"/>
  <c r="AG13" i="128"/>
  <c r="AE13" i="128"/>
  <c r="AC13" i="128"/>
  <c r="AA13" i="128"/>
  <c r="Y13" i="128"/>
  <c r="W13" i="128"/>
  <c r="U13" i="128"/>
  <c r="S13" i="128"/>
  <c r="Q13" i="128"/>
  <c r="O13" i="128"/>
  <c r="M13" i="128"/>
  <c r="K13" i="128"/>
  <c r="I13" i="128"/>
  <c r="G13" i="128"/>
  <c r="AK12" i="128"/>
  <c r="AI12" i="128"/>
  <c r="AG12" i="128"/>
  <c r="AE12" i="128"/>
  <c r="AC12" i="128"/>
  <c r="AA12" i="128"/>
  <c r="Y12" i="128"/>
  <c r="W12" i="128"/>
  <c r="U12" i="128"/>
  <c r="S12" i="128"/>
  <c r="Q12" i="128"/>
  <c r="O12" i="128"/>
  <c r="M12" i="128"/>
  <c r="K12" i="128"/>
  <c r="I12" i="128"/>
  <c r="G12" i="128"/>
  <c r="AK11" i="128"/>
  <c r="AI11" i="128"/>
  <c r="AG11" i="128"/>
  <c r="AE11" i="128"/>
  <c r="AC11" i="128"/>
  <c r="AA11" i="128"/>
  <c r="Y11" i="128"/>
  <c r="W11" i="128"/>
  <c r="U11" i="128"/>
  <c r="S11" i="128"/>
  <c r="Q11" i="128"/>
  <c r="O11" i="128"/>
  <c r="M11" i="128"/>
  <c r="K11" i="128"/>
  <c r="I11" i="128"/>
  <c r="G11" i="128"/>
  <c r="AK10" i="128"/>
  <c r="AI10" i="128"/>
  <c r="AG10" i="128"/>
  <c r="AE10" i="128"/>
  <c r="AC10" i="128"/>
  <c r="AA10" i="128"/>
  <c r="Y10" i="128"/>
  <c r="W10" i="128"/>
  <c r="U10" i="128"/>
  <c r="S10" i="128"/>
  <c r="Q10" i="128"/>
  <c r="O10" i="128"/>
  <c r="M10" i="128"/>
  <c r="K10" i="128"/>
  <c r="I10" i="128"/>
  <c r="G10" i="128"/>
  <c r="AK9" i="128"/>
  <c r="AI9" i="128"/>
  <c r="AG9" i="128"/>
  <c r="AE9" i="128"/>
  <c r="AC9" i="128"/>
  <c r="AA9" i="128"/>
  <c r="Y9" i="128"/>
  <c r="W9" i="128"/>
  <c r="U9" i="128"/>
  <c r="S9" i="128"/>
  <c r="Q9" i="128"/>
  <c r="O9" i="128"/>
  <c r="M9" i="128"/>
  <c r="K9" i="128"/>
  <c r="I9" i="128"/>
  <c r="G9" i="128"/>
  <c r="AK8" i="128"/>
  <c r="AI8" i="128"/>
  <c r="AG8" i="128"/>
  <c r="AE8" i="128"/>
  <c r="AC8" i="128"/>
  <c r="AA8" i="128"/>
  <c r="Y8" i="128"/>
  <c r="W8" i="128"/>
  <c r="U8" i="128"/>
  <c r="S8" i="128"/>
  <c r="Q8" i="128"/>
  <c r="O8" i="128"/>
  <c r="M8" i="128"/>
  <c r="K8" i="128"/>
  <c r="I8" i="128"/>
  <c r="G8" i="128"/>
  <c r="AK7" i="128"/>
  <c r="AI7" i="128"/>
  <c r="AG7" i="128"/>
  <c r="AE7" i="128"/>
  <c r="AC7" i="128"/>
  <c r="AA7" i="128"/>
  <c r="Y7" i="128"/>
  <c r="W7" i="128"/>
  <c r="U7" i="128"/>
  <c r="S7" i="128"/>
  <c r="Q7" i="128"/>
  <c r="O7" i="128"/>
  <c r="M7" i="128"/>
  <c r="K7" i="128"/>
  <c r="I7" i="128"/>
  <c r="G7" i="128"/>
  <c r="AK6" i="128"/>
  <c r="AI6" i="128"/>
  <c r="AG6" i="128"/>
  <c r="AE6" i="128"/>
  <c r="AC6" i="128"/>
  <c r="AA6" i="128"/>
  <c r="Y6" i="128"/>
  <c r="W6" i="128"/>
  <c r="U6" i="128"/>
  <c r="S6" i="128"/>
  <c r="Q6" i="128"/>
  <c r="O6" i="128"/>
  <c r="M6" i="128"/>
  <c r="K6" i="128"/>
  <c r="I6" i="128"/>
  <c r="G6" i="128"/>
  <c r="AK5" i="128"/>
  <c r="AI5" i="128"/>
  <c r="AG5" i="128"/>
  <c r="AE5" i="128"/>
  <c r="AC5" i="128"/>
  <c r="AA5" i="128"/>
  <c r="Y5" i="128"/>
  <c r="W5" i="128"/>
  <c r="U5" i="128"/>
  <c r="S5" i="128"/>
  <c r="Q5" i="128"/>
  <c r="O5" i="128"/>
  <c r="M5" i="128"/>
  <c r="K5" i="128"/>
  <c r="I5" i="128"/>
  <c r="G5" i="128"/>
  <c r="AL37" i="152" l="1"/>
  <c r="AL38" i="152"/>
  <c r="AL39" i="152"/>
  <c r="AL40" i="152"/>
  <c r="AL41" i="152"/>
  <c r="AL42" i="152"/>
  <c r="AL43" i="152"/>
  <c r="AL44" i="152"/>
  <c r="AL45" i="152"/>
  <c r="AL46" i="152"/>
  <c r="AL47" i="152"/>
  <c r="AL48" i="152"/>
  <c r="AL49" i="152"/>
  <c r="AL135" i="152"/>
  <c r="AL136" i="152"/>
  <c r="AL137" i="152"/>
  <c r="AL138" i="152"/>
  <c r="AL12" i="152"/>
  <c r="AL18" i="152"/>
  <c r="AL13" i="152"/>
  <c r="AL33" i="152"/>
  <c r="AL23" i="152"/>
  <c r="AL24" i="152"/>
  <c r="AL34" i="152"/>
  <c r="AL28" i="152"/>
  <c r="AL9" i="152"/>
  <c r="AL14" i="152"/>
  <c r="AL19" i="152"/>
  <c r="AL5" i="152"/>
  <c r="AL7" i="152"/>
  <c r="AL8" i="152"/>
  <c r="AL15" i="152"/>
  <c r="AL16" i="152"/>
  <c r="AL20" i="152"/>
  <c r="AL6" i="152"/>
  <c r="AL29" i="152"/>
  <c r="AL10" i="152"/>
  <c r="AL30" i="152"/>
  <c r="AL17" i="152"/>
  <c r="AL25" i="152"/>
  <c r="AL21" i="152"/>
  <c r="AL26" i="152"/>
  <c r="AL31" i="152"/>
  <c r="AL35" i="152"/>
  <c r="AL139" i="152"/>
  <c r="AL27" i="152"/>
  <c r="AL11" i="152"/>
  <c r="AL32" i="152"/>
  <c r="AL22" i="152"/>
  <c r="AL36" i="152"/>
  <c r="AL140" i="152"/>
  <c r="AL50" i="152"/>
  <c r="AL51" i="152"/>
  <c r="AL52" i="152"/>
  <c r="AL53" i="152"/>
  <c r="AL54" i="152"/>
  <c r="AL55" i="152"/>
  <c r="AL56" i="152"/>
  <c r="AL57" i="152"/>
  <c r="AL58" i="152"/>
  <c r="AL59" i="152"/>
  <c r="AL60" i="152"/>
  <c r="AL61" i="152"/>
  <c r="AL62" i="152"/>
  <c r="AL63" i="152"/>
  <c r="AL64" i="152"/>
  <c r="AL65" i="152"/>
  <c r="AL66" i="152"/>
  <c r="AL67" i="152"/>
  <c r="AL68" i="152"/>
  <c r="AL69" i="152"/>
  <c r="AL70" i="152"/>
  <c r="AL71" i="152"/>
  <c r="AL72" i="152"/>
  <c r="AL73" i="152"/>
  <c r="AL74" i="152"/>
  <c r="AL75" i="152"/>
  <c r="AL76" i="152"/>
  <c r="AL77" i="152"/>
  <c r="AL78" i="152"/>
  <c r="AL79" i="152"/>
  <c r="AL80" i="152"/>
  <c r="AL81" i="152"/>
  <c r="AL82" i="152"/>
  <c r="AL83" i="152"/>
  <c r="AL84" i="152"/>
  <c r="AL85" i="152"/>
  <c r="AL86" i="152"/>
  <c r="AL87" i="152"/>
  <c r="AL88" i="152"/>
  <c r="AL89" i="152"/>
  <c r="AL90" i="152"/>
  <c r="AL91" i="152"/>
  <c r="AL92" i="152"/>
  <c r="AL93" i="152"/>
  <c r="AL94" i="152"/>
  <c r="AL95" i="152"/>
  <c r="AL96" i="152"/>
  <c r="AL97" i="152"/>
  <c r="AL98" i="152"/>
  <c r="AL99" i="152"/>
  <c r="AL100" i="152"/>
  <c r="AL101" i="152"/>
  <c r="AL102" i="152"/>
  <c r="AL103" i="152"/>
  <c r="AL104" i="152"/>
  <c r="AL105" i="152"/>
  <c r="AL106" i="152"/>
  <c r="AL107" i="152"/>
  <c r="AL108" i="152"/>
  <c r="AL109" i="152"/>
  <c r="AL110" i="152"/>
  <c r="AL111" i="152"/>
  <c r="AL112" i="152"/>
  <c r="AL113" i="152"/>
  <c r="AL114" i="152"/>
  <c r="AL115" i="152"/>
  <c r="AL116" i="152"/>
  <c r="AL117" i="152"/>
  <c r="AL118" i="152"/>
  <c r="AL119" i="152"/>
  <c r="AL120" i="152"/>
  <c r="AL121" i="152"/>
  <c r="AL122" i="152"/>
  <c r="AL123" i="152"/>
  <c r="AL124" i="152"/>
  <c r="AL125" i="152"/>
  <c r="AL126" i="152"/>
  <c r="AL127" i="152"/>
  <c r="AL128" i="152"/>
  <c r="AL129" i="152"/>
  <c r="AL130" i="152"/>
  <c r="AL131" i="152"/>
  <c r="AL132" i="152"/>
  <c r="AL133" i="152"/>
  <c r="AL134" i="152"/>
  <c r="AL39" i="151"/>
  <c r="AL40" i="151"/>
  <c r="AL41" i="151"/>
  <c r="AL42" i="151"/>
  <c r="AL43" i="151"/>
  <c r="AL44" i="151"/>
  <c r="AL45" i="151"/>
  <c r="AL46" i="151"/>
  <c r="AL47" i="151"/>
  <c r="AL48" i="151"/>
  <c r="AL49" i="151"/>
  <c r="AL50" i="151"/>
  <c r="AL136" i="151"/>
  <c r="AL137" i="151"/>
  <c r="AL138" i="151"/>
  <c r="AL139" i="151"/>
  <c r="AL140" i="151"/>
  <c r="AL7" i="151"/>
  <c r="AL14" i="151"/>
  <c r="AL15" i="151"/>
  <c r="AL12" i="151"/>
  <c r="AL30" i="151"/>
  <c r="AL16" i="151"/>
  <c r="AL31" i="151"/>
  <c r="AL37" i="151"/>
  <c r="AL8" i="151"/>
  <c r="AL5" i="151"/>
  <c r="AL6" i="151"/>
  <c r="AL17" i="151"/>
  <c r="AL9" i="151"/>
  <c r="AL18" i="151"/>
  <c r="AL19" i="151"/>
  <c r="AL20" i="151"/>
  <c r="AL21" i="151"/>
  <c r="AL22" i="151"/>
  <c r="AL23" i="151"/>
  <c r="AL24" i="151"/>
  <c r="AL13" i="151"/>
  <c r="AL25" i="151"/>
  <c r="AL32" i="151"/>
  <c r="AL33" i="151"/>
  <c r="AL26" i="151"/>
  <c r="AL27" i="151"/>
  <c r="AL28" i="151"/>
  <c r="AL10" i="151"/>
  <c r="AL34" i="151"/>
  <c r="AL11" i="151"/>
  <c r="AL35" i="151"/>
  <c r="AL29" i="151"/>
  <c r="AL36" i="151"/>
  <c r="AL38" i="151"/>
  <c r="AL51" i="151"/>
  <c r="AL52" i="151"/>
  <c r="AL53" i="151"/>
  <c r="AL54" i="151"/>
  <c r="AL55" i="151"/>
  <c r="AL56" i="151"/>
  <c r="AL57" i="151"/>
  <c r="AL58" i="151"/>
  <c r="AL59" i="151"/>
  <c r="AL60" i="151"/>
  <c r="AL61" i="151"/>
  <c r="AL62" i="151"/>
  <c r="AL63" i="151"/>
  <c r="AL64" i="151"/>
  <c r="AL65" i="151"/>
  <c r="AL66" i="151"/>
  <c r="AL67" i="151"/>
  <c r="AL68" i="151"/>
  <c r="AL69" i="151"/>
  <c r="AL70" i="151"/>
  <c r="AL71" i="151"/>
  <c r="AL72" i="151"/>
  <c r="AL73" i="151"/>
  <c r="AL74" i="151"/>
  <c r="AL75" i="151"/>
  <c r="AL76" i="151"/>
  <c r="AL77" i="151"/>
  <c r="AL78" i="151"/>
  <c r="AL79" i="151"/>
  <c r="AL80" i="151"/>
  <c r="AL81" i="151"/>
  <c r="AL82" i="151"/>
  <c r="AL83" i="151"/>
  <c r="AL84" i="151"/>
  <c r="AL85" i="151"/>
  <c r="AL86" i="151"/>
  <c r="AL87" i="151"/>
  <c r="AL88" i="151"/>
  <c r="AL89" i="151"/>
  <c r="AL90" i="151"/>
  <c r="AL91" i="151"/>
  <c r="AL92" i="151"/>
  <c r="AL93" i="151"/>
  <c r="AL94" i="151"/>
  <c r="AL95" i="151"/>
  <c r="AL96" i="151"/>
  <c r="AL97" i="151"/>
  <c r="AL98" i="151"/>
  <c r="AL99" i="151"/>
  <c r="AL100" i="151"/>
  <c r="AL101" i="151"/>
  <c r="AL102" i="151"/>
  <c r="AL103" i="151"/>
  <c r="AL104" i="151"/>
  <c r="AL105" i="151"/>
  <c r="AL106" i="151"/>
  <c r="AL107" i="151"/>
  <c r="AL108" i="151"/>
  <c r="AL109" i="151"/>
  <c r="AL110" i="151"/>
  <c r="AL111" i="151"/>
  <c r="AL112" i="151"/>
  <c r="AL113" i="151"/>
  <c r="AL114" i="151"/>
  <c r="AL115" i="151"/>
  <c r="AL116" i="151"/>
  <c r="AL117" i="151"/>
  <c r="AL118" i="151"/>
  <c r="AL119" i="151"/>
  <c r="AL120" i="151"/>
  <c r="AL121" i="151"/>
  <c r="AL122" i="151"/>
  <c r="AL123" i="151"/>
  <c r="AL124" i="151"/>
  <c r="AL125" i="151"/>
  <c r="AL126" i="151"/>
  <c r="AL127" i="151"/>
  <c r="AL128" i="151"/>
  <c r="AL129" i="151"/>
  <c r="AL130" i="151"/>
  <c r="AL131" i="151"/>
  <c r="AL132" i="151"/>
  <c r="AL133" i="151"/>
  <c r="AL134" i="151"/>
  <c r="AL135" i="151"/>
  <c r="AL85" i="150"/>
  <c r="AL106" i="150"/>
  <c r="AL86" i="150"/>
  <c r="AL87" i="150"/>
  <c r="AL107" i="150"/>
  <c r="AL108" i="150"/>
  <c r="AL109" i="150"/>
  <c r="AL110" i="150"/>
  <c r="AL111" i="150"/>
  <c r="AL112" i="150"/>
  <c r="AL113" i="150"/>
  <c r="AL114" i="150"/>
  <c r="AL115" i="150"/>
  <c r="AL116" i="150"/>
  <c r="AL117" i="150"/>
  <c r="AL118" i="150"/>
  <c r="AL119" i="150"/>
  <c r="AL120" i="150"/>
  <c r="AL121" i="150"/>
  <c r="AL122" i="150"/>
  <c r="AL123" i="150"/>
  <c r="AL124" i="150"/>
  <c r="AL125" i="150"/>
  <c r="AL126" i="150"/>
  <c r="AL127" i="150"/>
  <c r="AL128" i="150"/>
  <c r="AL129" i="150"/>
  <c r="AL130" i="150"/>
  <c r="AL131" i="150"/>
  <c r="AL132" i="150"/>
  <c r="AL133" i="150"/>
  <c r="AL134" i="150"/>
  <c r="AL135" i="150"/>
  <c r="AL136" i="150"/>
  <c r="AL137" i="150"/>
  <c r="AL138" i="150"/>
  <c r="AL139" i="150"/>
  <c r="AL140" i="150"/>
  <c r="AL5" i="149"/>
  <c r="AL8" i="149"/>
  <c r="AL13" i="149"/>
  <c r="AL19" i="149"/>
  <c r="AL6" i="149"/>
  <c r="AL7" i="149"/>
  <c r="AL93" i="149"/>
  <c r="AL9" i="149"/>
  <c r="AL76" i="149"/>
  <c r="AL14" i="149"/>
  <c r="AL25" i="149"/>
  <c r="AL26" i="149"/>
  <c r="AL20" i="149"/>
  <c r="AL32" i="149"/>
  <c r="AL42" i="149"/>
  <c r="AL77" i="149"/>
  <c r="AL33" i="149"/>
  <c r="AL78" i="149"/>
  <c r="AL43" i="149"/>
  <c r="AL34" i="149"/>
  <c r="AL15" i="149"/>
  <c r="AL27" i="149"/>
  <c r="AL35" i="149"/>
  <c r="AL10" i="149"/>
  <c r="AL79" i="149"/>
  <c r="AL57" i="149"/>
  <c r="AL44" i="149"/>
  <c r="AL80" i="149"/>
  <c r="AL58" i="149"/>
  <c r="AL81" i="149"/>
  <c r="AL94" i="149"/>
  <c r="AL82" i="149"/>
  <c r="AL45" i="149"/>
  <c r="AL21" i="149"/>
  <c r="AL95" i="149"/>
  <c r="AL96" i="149"/>
  <c r="AL46" i="149"/>
  <c r="AL59" i="149"/>
  <c r="AL36" i="149"/>
  <c r="AL83" i="149"/>
  <c r="AL28" i="149"/>
  <c r="AL29" i="149"/>
  <c r="AL60" i="149"/>
  <c r="AL61" i="149"/>
  <c r="AL16" i="149"/>
  <c r="AL62" i="149"/>
  <c r="AL47" i="149"/>
  <c r="AL48" i="149"/>
  <c r="AL37" i="149"/>
  <c r="AL63" i="149"/>
  <c r="AL64" i="149"/>
  <c r="AL11" i="149"/>
  <c r="AL49" i="149"/>
  <c r="AL17" i="149"/>
  <c r="AL38" i="149"/>
  <c r="AL12" i="149"/>
  <c r="AL65" i="149"/>
  <c r="AL30" i="149"/>
  <c r="AL22" i="149"/>
  <c r="AL66" i="149"/>
  <c r="AL18" i="149"/>
  <c r="AL50" i="149"/>
  <c r="AL84" i="149"/>
  <c r="AL67" i="149"/>
  <c r="AL85" i="149"/>
  <c r="AL51" i="149"/>
  <c r="AL68" i="149"/>
  <c r="AL97" i="149"/>
  <c r="AL52" i="149"/>
  <c r="AL23" i="149"/>
  <c r="AL98" i="149"/>
  <c r="AL53" i="149"/>
  <c r="AL99" i="149"/>
  <c r="AL100" i="149"/>
  <c r="AL86" i="149"/>
  <c r="AL69" i="149"/>
  <c r="AL101" i="149"/>
  <c r="AL39" i="149"/>
  <c r="AL70" i="149"/>
  <c r="AL87" i="149"/>
  <c r="AL71" i="149"/>
  <c r="AL102" i="149"/>
  <c r="AL72" i="149"/>
  <c r="AL103" i="149"/>
  <c r="AL24" i="149"/>
  <c r="AL40" i="149"/>
  <c r="AL54" i="149"/>
  <c r="AL55" i="149"/>
  <c r="AL104" i="149"/>
  <c r="AL88" i="149"/>
  <c r="AL105" i="149"/>
  <c r="AL89" i="149"/>
  <c r="AL73" i="149"/>
  <c r="AL90" i="149"/>
  <c r="AL31" i="149"/>
  <c r="AL91" i="149"/>
  <c r="AL74" i="149"/>
  <c r="AL56" i="149"/>
  <c r="AL17" i="148"/>
  <c r="AL41" i="148"/>
  <c r="AL35" i="148"/>
  <c r="AL20" i="148"/>
  <c r="AL76" i="148"/>
  <c r="AL18" i="148"/>
  <c r="AL5" i="148"/>
  <c r="AL36" i="148"/>
  <c r="AL21" i="148"/>
  <c r="AL50" i="148"/>
  <c r="AL8" i="148"/>
  <c r="AL37" i="148"/>
  <c r="AL51" i="148"/>
  <c r="AL106" i="148"/>
  <c r="AL89" i="148"/>
  <c r="AL90" i="148"/>
  <c r="AL92" i="148"/>
  <c r="AL107" i="148"/>
  <c r="AL108" i="148"/>
  <c r="AL109" i="148"/>
  <c r="AL110" i="148"/>
  <c r="AL111" i="148"/>
  <c r="AL112" i="148"/>
  <c r="AL113" i="148"/>
  <c r="AL114" i="148"/>
  <c r="AL115" i="148"/>
  <c r="AL116" i="148"/>
  <c r="AL117" i="148"/>
  <c r="AL118" i="148"/>
  <c r="AL119" i="148"/>
  <c r="AL120" i="148"/>
  <c r="AL121" i="148"/>
  <c r="AL122" i="148"/>
  <c r="AL123" i="148"/>
  <c r="AL124" i="148"/>
  <c r="AL125" i="148"/>
  <c r="AL126" i="148"/>
  <c r="AL127" i="148"/>
  <c r="AL128" i="148"/>
  <c r="AL129" i="148"/>
  <c r="AL130" i="148"/>
  <c r="AL131" i="148"/>
  <c r="AL132" i="148"/>
  <c r="AL133" i="148"/>
  <c r="AL134" i="148"/>
  <c r="AL135" i="148"/>
  <c r="AL136" i="148"/>
  <c r="AL137" i="148"/>
  <c r="AL138" i="148"/>
  <c r="AL139" i="148"/>
  <c r="AL140" i="148"/>
  <c r="AL67" i="148"/>
  <c r="AL7" i="148"/>
  <c r="AL9" i="148"/>
  <c r="AL59" i="148"/>
  <c r="AL86" i="148"/>
  <c r="AL79" i="148"/>
  <c r="AL80" i="148"/>
  <c r="AL70" i="148"/>
  <c r="AL60" i="148"/>
  <c r="AL38" i="148"/>
  <c r="AL87" i="148"/>
  <c r="AL30" i="148"/>
  <c r="AL39" i="148"/>
  <c r="AL25" i="148"/>
  <c r="AL74" i="148"/>
  <c r="AL61" i="148"/>
  <c r="AL11" i="148"/>
  <c r="AL42" i="148"/>
  <c r="AL81" i="148"/>
  <c r="AL56" i="148"/>
  <c r="AL72" i="148"/>
  <c r="AL93" i="148"/>
  <c r="AL94" i="148"/>
  <c r="AL26" i="148"/>
  <c r="AL62" i="148"/>
  <c r="AL43" i="148"/>
  <c r="AL44" i="148"/>
  <c r="AL31" i="148"/>
  <c r="AL53" i="148"/>
  <c r="AL47" i="148"/>
  <c r="AL45" i="148"/>
  <c r="AL48" i="148"/>
  <c r="AL52" i="148"/>
  <c r="AL32" i="148"/>
  <c r="AL95" i="148"/>
  <c r="AL49" i="148"/>
  <c r="AL27" i="148"/>
  <c r="AL22" i="148"/>
  <c r="AL14" i="148"/>
  <c r="AL28" i="148"/>
  <c r="AL54" i="148"/>
  <c r="AL19" i="148"/>
  <c r="AL12" i="148"/>
  <c r="AL63" i="148"/>
  <c r="AL40" i="148"/>
  <c r="AL6" i="148"/>
  <c r="AL13" i="148"/>
  <c r="AL77" i="148"/>
  <c r="AL82" i="148"/>
  <c r="AL64" i="148"/>
  <c r="AL73" i="148"/>
  <c r="AL96" i="148"/>
  <c r="AL78" i="148"/>
  <c r="AL71" i="148"/>
  <c r="AL97" i="148"/>
  <c r="AL91" i="148"/>
  <c r="AL57" i="148"/>
  <c r="AL83" i="148"/>
  <c r="AL46" i="148"/>
  <c r="AL98" i="148"/>
  <c r="AL99" i="148"/>
  <c r="AL68" i="148"/>
  <c r="AL65" i="148"/>
  <c r="AL100" i="148"/>
  <c r="AL101" i="148"/>
  <c r="AL102" i="148"/>
  <c r="AL66" i="148"/>
  <c r="AL23" i="148"/>
  <c r="AL58" i="148"/>
  <c r="AL33" i="148"/>
  <c r="AL29" i="148"/>
  <c r="AL103" i="148"/>
  <c r="AL24" i="148"/>
  <c r="AL75" i="148"/>
  <c r="AL69" i="148"/>
  <c r="AL88" i="148"/>
  <c r="AL84" i="148"/>
  <c r="AL85" i="148"/>
  <c r="AL104" i="148"/>
  <c r="AL10" i="148"/>
  <c r="AL15" i="148"/>
  <c r="AL34" i="148"/>
  <c r="AL16" i="148"/>
  <c r="AL55" i="148"/>
  <c r="AL105" i="148"/>
  <c r="AL86" i="147"/>
  <c r="AL99" i="147"/>
  <c r="AL102" i="147"/>
  <c r="AL96" i="147"/>
  <c r="AL14" i="147"/>
  <c r="AL81" i="147"/>
  <c r="AL30" i="147"/>
  <c r="AL52" i="147"/>
  <c r="AL62" i="147"/>
  <c r="AL67" i="147"/>
  <c r="AL63" i="147"/>
  <c r="AL64" i="147"/>
  <c r="AL82" i="147"/>
  <c r="AL83" i="147"/>
  <c r="AL104" i="147"/>
  <c r="AL106" i="147"/>
  <c r="AL31" i="147"/>
  <c r="AL32" i="147"/>
  <c r="AL20" i="147"/>
  <c r="AL21" i="147"/>
  <c r="AL57" i="147"/>
  <c r="AL84" i="147"/>
  <c r="AL140" i="147"/>
  <c r="AL7" i="146"/>
  <c r="AL16" i="146"/>
  <c r="AL17" i="146"/>
  <c r="AL18" i="146"/>
  <c r="AL19" i="146"/>
  <c r="AL68" i="146"/>
  <c r="AL52" i="146"/>
  <c r="AL69" i="146"/>
  <c r="AL12" i="146"/>
  <c r="AL23" i="146"/>
  <c r="AL108" i="146"/>
  <c r="AL14" i="146"/>
  <c r="AL34" i="146"/>
  <c r="AL61" i="146"/>
  <c r="AL53" i="146"/>
  <c r="AL21" i="146"/>
  <c r="AL58" i="146"/>
  <c r="AL20" i="146"/>
  <c r="AL65" i="146"/>
  <c r="AL54" i="146"/>
  <c r="AL62" i="146"/>
  <c r="AL26" i="146"/>
  <c r="AL109" i="146"/>
  <c r="AL110" i="146"/>
  <c r="AL77" i="146"/>
  <c r="AL75" i="146"/>
  <c r="AL102" i="146"/>
  <c r="AL70" i="146"/>
  <c r="AL38" i="146"/>
  <c r="AL90" i="146"/>
  <c r="AL111" i="146"/>
  <c r="AL96" i="146"/>
  <c r="AL112" i="146"/>
  <c r="AL91" i="146"/>
  <c r="AL106" i="146"/>
  <c r="AL113" i="146"/>
  <c r="AL10" i="146"/>
  <c r="AL55" i="146"/>
  <c r="AL50" i="146"/>
  <c r="AL81" i="146"/>
  <c r="AL95" i="146"/>
  <c r="AL84" i="146"/>
  <c r="AL63" i="146"/>
  <c r="AL56" i="146"/>
  <c r="AL114" i="146"/>
  <c r="AL78" i="146"/>
  <c r="AL115" i="146"/>
  <c r="AL35" i="146"/>
  <c r="AL93" i="146"/>
  <c r="AL116" i="146"/>
  <c r="AL117" i="146"/>
  <c r="AL40" i="146"/>
  <c r="AL59" i="146"/>
  <c r="AL39" i="146"/>
  <c r="AL42" i="146"/>
  <c r="AL66" i="146"/>
  <c r="AL118" i="146"/>
  <c r="AL24" i="146"/>
  <c r="AL44" i="146"/>
  <c r="AL71" i="146"/>
  <c r="AL41" i="146"/>
  <c r="AL22" i="146"/>
  <c r="AL79" i="146"/>
  <c r="AL72" i="146"/>
  <c r="AL32" i="146"/>
  <c r="AL99" i="146"/>
  <c r="AL51" i="146"/>
  <c r="AL60" i="146"/>
  <c r="AL13" i="146"/>
  <c r="AL119" i="146"/>
  <c r="AL92" i="146"/>
  <c r="AL120" i="146"/>
  <c r="AL121" i="146"/>
  <c r="AL122" i="146"/>
  <c r="AL97" i="146"/>
  <c r="AL123" i="146"/>
  <c r="AL107" i="146"/>
  <c r="AL124" i="146"/>
  <c r="AL125" i="146"/>
  <c r="AL126" i="146"/>
  <c r="AL29" i="146"/>
  <c r="AL46" i="146"/>
  <c r="AL47" i="146"/>
  <c r="AL9" i="146"/>
  <c r="AL5" i="146"/>
  <c r="AL98" i="146"/>
  <c r="AL105" i="146"/>
  <c r="AL127" i="146"/>
  <c r="AL128" i="146"/>
  <c r="AL129" i="146"/>
  <c r="AL130" i="146"/>
  <c r="AL131" i="146"/>
  <c r="AL30" i="146"/>
  <c r="AL132" i="146"/>
  <c r="AL89" i="146"/>
  <c r="AL76" i="146"/>
  <c r="AL101" i="146"/>
  <c r="AL87" i="146"/>
  <c r="AL13" i="145"/>
  <c r="AL17" i="145"/>
  <c r="AL57" i="145"/>
  <c r="AL27" i="145"/>
  <c r="AL18" i="145"/>
  <c r="AL48" i="145"/>
  <c r="AL39" i="145"/>
  <c r="AL19" i="145"/>
  <c r="AL70" i="145"/>
  <c r="AL23" i="145"/>
  <c r="AL41" i="145"/>
  <c r="AL126" i="145"/>
  <c r="AL74" i="145"/>
  <c r="AL88" i="145"/>
  <c r="AL139" i="145"/>
  <c r="AL132" i="145"/>
  <c r="AL140" i="145"/>
  <c r="AL9" i="145"/>
  <c r="AL7" i="145"/>
  <c r="AL10" i="145"/>
  <c r="AL25" i="145"/>
  <c r="AL36" i="145"/>
  <c r="AL32" i="145"/>
  <c r="AL89" i="145"/>
  <c r="AL90" i="145"/>
  <c r="AL6" i="145"/>
  <c r="AL11" i="145"/>
  <c r="AL5" i="145"/>
  <c r="AL20" i="145"/>
  <c r="AL8" i="145"/>
  <c r="AL15" i="145"/>
  <c r="AL28" i="145"/>
  <c r="AL34" i="145"/>
  <c r="AL30" i="145"/>
  <c r="AL66" i="145"/>
  <c r="AL21" i="145"/>
  <c r="AL46" i="145"/>
  <c r="AL121" i="145"/>
  <c r="AL16" i="145"/>
  <c r="AL12" i="145"/>
  <c r="AL26" i="145"/>
  <c r="AL33" i="145"/>
  <c r="AL35" i="145"/>
  <c r="AL69" i="145"/>
  <c r="AL29" i="145"/>
  <c r="AL67" i="145"/>
  <c r="AL38" i="145"/>
  <c r="AL52" i="145"/>
  <c r="AL47" i="145"/>
  <c r="AL91" i="145"/>
  <c r="AL122" i="145"/>
  <c r="AL54" i="145"/>
  <c r="AL31" i="145"/>
  <c r="AL100" i="145"/>
  <c r="AL42" i="145"/>
  <c r="AL37" i="145"/>
  <c r="AL82" i="145"/>
  <c r="AL75" i="145"/>
  <c r="AL49" i="145"/>
  <c r="AL58" i="145"/>
  <c r="AL40" i="145"/>
  <c r="AL14" i="145"/>
  <c r="AL76" i="145"/>
  <c r="AL80" i="145"/>
  <c r="AL110" i="145"/>
  <c r="AL111" i="145"/>
  <c r="AL95" i="145"/>
  <c r="AL112" i="145"/>
  <c r="AL113" i="145"/>
  <c r="AL61" i="145"/>
  <c r="AL101" i="145"/>
  <c r="AL114" i="145"/>
  <c r="AL133" i="145"/>
  <c r="AL134" i="145"/>
  <c r="AL24" i="145"/>
  <c r="AL53" i="145"/>
  <c r="AL62" i="145"/>
  <c r="AL63" i="145"/>
  <c r="AL115" i="145"/>
  <c r="AL102" i="145"/>
  <c r="AL72" i="145"/>
  <c r="AL83" i="145"/>
  <c r="AL127" i="145"/>
  <c r="AL116" i="145"/>
  <c r="AL59" i="145"/>
  <c r="AL96" i="145"/>
  <c r="AL43" i="145"/>
  <c r="AL84" i="145"/>
  <c r="AL123" i="145"/>
  <c r="AL60" i="145"/>
  <c r="AL68" i="145"/>
  <c r="AL50" i="145"/>
  <c r="AL55" i="145"/>
  <c r="AL73" i="145"/>
  <c r="AL81" i="145"/>
  <c r="AL64" i="145"/>
  <c r="AL51" i="145"/>
  <c r="AL65" i="145"/>
  <c r="AL87" i="145"/>
  <c r="AL103" i="145"/>
  <c r="AL44" i="145"/>
  <c r="AL128" i="145"/>
  <c r="AL104" i="145"/>
  <c r="AL93" i="145"/>
  <c r="AL105" i="145"/>
  <c r="AL85" i="145"/>
  <c r="AL117" i="145"/>
  <c r="AL135" i="145"/>
  <c r="AL129" i="145"/>
  <c r="AL124" i="145"/>
  <c r="AL86" i="145"/>
  <c r="AL71" i="145"/>
  <c r="AL136" i="145"/>
  <c r="AL137" i="145"/>
  <c r="AL130" i="145"/>
  <c r="AL94" i="145"/>
  <c r="AL106" i="145"/>
  <c r="AL97" i="145"/>
  <c r="AL56" i="145"/>
  <c r="AL77" i="145"/>
  <c r="AL118" i="145"/>
  <c r="AL78" i="145"/>
  <c r="AL98" i="145"/>
  <c r="AL138" i="145"/>
  <c r="AL92" i="145"/>
  <c r="AL119" i="145"/>
  <c r="AL107" i="145"/>
  <c r="AL131" i="145"/>
  <c r="AL108" i="145"/>
  <c r="AL125" i="145"/>
  <c r="AL79" i="145"/>
  <c r="AL99" i="145"/>
  <c r="AL109" i="145"/>
  <c r="AL22" i="145"/>
  <c r="AL45" i="145"/>
  <c r="AL120" i="145"/>
  <c r="AL5" i="144"/>
  <c r="AL17" i="144"/>
  <c r="AL10" i="144"/>
  <c r="AL36" i="144"/>
  <c r="AL61" i="144"/>
  <c r="AL37" i="144"/>
  <c r="AL25" i="144"/>
  <c r="AL126" i="144"/>
  <c r="AL7" i="144"/>
  <c r="AL20" i="144"/>
  <c r="AL6" i="144"/>
  <c r="AL26" i="144"/>
  <c r="AL46" i="144"/>
  <c r="AL38" i="144"/>
  <c r="AL94" i="144"/>
  <c r="AL32" i="144"/>
  <c r="AL47" i="144"/>
  <c r="AL39" i="144"/>
  <c r="AL48" i="144"/>
  <c r="AL62" i="144"/>
  <c r="AL104" i="144"/>
  <c r="AL95" i="144"/>
  <c r="AL63" i="144"/>
  <c r="AL105" i="144"/>
  <c r="AL106" i="144"/>
  <c r="AL115" i="144"/>
  <c r="AL79" i="144"/>
  <c r="AL116" i="144"/>
  <c r="AL80" i="144"/>
  <c r="AL127" i="144"/>
  <c r="AL128" i="144"/>
  <c r="AL96" i="144"/>
  <c r="AL49" i="144"/>
  <c r="AL117" i="144"/>
  <c r="AL129" i="144"/>
  <c r="AL81" i="144"/>
  <c r="AL33" i="144"/>
  <c r="AL8" i="144"/>
  <c r="AL64" i="144"/>
  <c r="AL21" i="144"/>
  <c r="AL15" i="144"/>
  <c r="AL40" i="144"/>
  <c r="AL65" i="144"/>
  <c r="AL82" i="144"/>
  <c r="AL66" i="144"/>
  <c r="AL50" i="144"/>
  <c r="AL22" i="144"/>
  <c r="AL67" i="144"/>
  <c r="AL83" i="144"/>
  <c r="AL84" i="144"/>
  <c r="AL68" i="144"/>
  <c r="AL51" i="144"/>
  <c r="AL9" i="144"/>
  <c r="AL23" i="144"/>
  <c r="AL85" i="144"/>
  <c r="AL27" i="144"/>
  <c r="AL86" i="144"/>
  <c r="AL52" i="144"/>
  <c r="AL28" i="144"/>
  <c r="AL41" i="144"/>
  <c r="AL97" i="144"/>
  <c r="AL118" i="144"/>
  <c r="AL53" i="144"/>
  <c r="AL18" i="144"/>
  <c r="AL87" i="144"/>
  <c r="AL69" i="144"/>
  <c r="AL88" i="144"/>
  <c r="AL107" i="144"/>
  <c r="AL130" i="144"/>
  <c r="AL29" i="144"/>
  <c r="AL108" i="144"/>
  <c r="AL70" i="144"/>
  <c r="AL89" i="144"/>
  <c r="AL98" i="144"/>
  <c r="AL71" i="144"/>
  <c r="AL54" i="144"/>
  <c r="AL119" i="144"/>
  <c r="AL109" i="144"/>
  <c r="AL120" i="144"/>
  <c r="AL99" i="144"/>
  <c r="AL42" i="144"/>
  <c r="AL34" i="144"/>
  <c r="AL13" i="144"/>
  <c r="AL24" i="144"/>
  <c r="AL43" i="144"/>
  <c r="AL90" i="144"/>
  <c r="AL55" i="144"/>
  <c r="AL30" i="144"/>
  <c r="AL72" i="144"/>
  <c r="AL131" i="144"/>
  <c r="AL137" i="144"/>
  <c r="AL138" i="144"/>
  <c r="AL73" i="144"/>
  <c r="AL14" i="144"/>
  <c r="AL11" i="144"/>
  <c r="AL44" i="144"/>
  <c r="AL12" i="144"/>
  <c r="AL110" i="144"/>
  <c r="AL56" i="143"/>
  <c r="AL96" i="143"/>
  <c r="AL97" i="143"/>
  <c r="AL106" i="143"/>
  <c r="AL107" i="143"/>
  <c r="AL108" i="143"/>
  <c r="AL109" i="143"/>
  <c r="AL110" i="143"/>
  <c r="AL111" i="143"/>
  <c r="AL112" i="143"/>
  <c r="AL113" i="143"/>
  <c r="AL114" i="143"/>
  <c r="AL115" i="143"/>
  <c r="AL116" i="143"/>
  <c r="AL117" i="143"/>
  <c r="AL118" i="143"/>
  <c r="AL119" i="143"/>
  <c r="AL120" i="143"/>
  <c r="AL121" i="143"/>
  <c r="AL122" i="143"/>
  <c r="AL123" i="143"/>
  <c r="AL124" i="143"/>
  <c r="AL125" i="143"/>
  <c r="AL126" i="143"/>
  <c r="AL127" i="143"/>
  <c r="AL128" i="143"/>
  <c r="AL129" i="143"/>
  <c r="AL130" i="143"/>
  <c r="AL131" i="143"/>
  <c r="AL132" i="143"/>
  <c r="AL133" i="143"/>
  <c r="AL134" i="143"/>
  <c r="AL135" i="143"/>
  <c r="AL136" i="143"/>
  <c r="AL137" i="143"/>
  <c r="AL138" i="143"/>
  <c r="AL139" i="143"/>
  <c r="AL140" i="143"/>
  <c r="AL19" i="142"/>
  <c r="AL7" i="142"/>
  <c r="AL8" i="142"/>
  <c r="AL15" i="142"/>
  <c r="AL45" i="142"/>
  <c r="AL5" i="142"/>
  <c r="AL22" i="142"/>
  <c r="AL54" i="142"/>
  <c r="AL23" i="142"/>
  <c r="AL47" i="142"/>
  <c r="AL24" i="142"/>
  <c r="AL18" i="142"/>
  <c r="AL63" i="142"/>
  <c r="AL97" i="142"/>
  <c r="AL44" i="142"/>
  <c r="AL82" i="142"/>
  <c r="AL79" i="142"/>
  <c r="AL107" i="142"/>
  <c r="AL108" i="142"/>
  <c r="AL109" i="142"/>
  <c r="AL110" i="142"/>
  <c r="AL111" i="142"/>
  <c r="AL112" i="142"/>
  <c r="AL113" i="142"/>
  <c r="AL114" i="142"/>
  <c r="AL115" i="142"/>
  <c r="AL116" i="142"/>
  <c r="AL117" i="142"/>
  <c r="AL118" i="142"/>
  <c r="AL119" i="142"/>
  <c r="AL120" i="142"/>
  <c r="AL121" i="142"/>
  <c r="AL122" i="142"/>
  <c r="AL123" i="142"/>
  <c r="AL124" i="142"/>
  <c r="AL125" i="142"/>
  <c r="AL126" i="142"/>
  <c r="AL127" i="142"/>
  <c r="AL128" i="142"/>
  <c r="AL129" i="142"/>
  <c r="AL130" i="142"/>
  <c r="AL131" i="142"/>
  <c r="AL132" i="142"/>
  <c r="AL133" i="142"/>
  <c r="AL134" i="142"/>
  <c r="AL135" i="142"/>
  <c r="AL136" i="142"/>
  <c r="AL137" i="142"/>
  <c r="AL138" i="142"/>
  <c r="AL139" i="142"/>
  <c r="AL140" i="142"/>
  <c r="AL12" i="142"/>
  <c r="AL32" i="142"/>
  <c r="AL70" i="142"/>
  <c r="AL29" i="142"/>
  <c r="AL25" i="142"/>
  <c r="AL13" i="142"/>
  <c r="AL11" i="142"/>
  <c r="AL26" i="142"/>
  <c r="AL59" i="142"/>
  <c r="AL52" i="142"/>
  <c r="AL27" i="142"/>
  <c r="AL20" i="142"/>
  <c r="AL55" i="142"/>
  <c r="AL40" i="142"/>
  <c r="AL71" i="142"/>
  <c r="AL64" i="142"/>
  <c r="AL72" i="142"/>
  <c r="AL73" i="142"/>
  <c r="AL41" i="142"/>
  <c r="AL65" i="142"/>
  <c r="AL66" i="142"/>
  <c r="AL74" i="142"/>
  <c r="AL102" i="142"/>
  <c r="AL106" i="142"/>
  <c r="AL33" i="142"/>
  <c r="AL46" i="142"/>
  <c r="AL39" i="142"/>
  <c r="AL14" i="142"/>
  <c r="AL42" i="142"/>
  <c r="AL83" i="142"/>
  <c r="AL78" i="142"/>
  <c r="AL67" i="142"/>
  <c r="AL48" i="142"/>
  <c r="AL75" i="142"/>
  <c r="AL87" i="142"/>
  <c r="AL81" i="142"/>
  <c r="AL100" i="142"/>
  <c r="AL76" i="142"/>
  <c r="AL89" i="142"/>
  <c r="AL21" i="142"/>
  <c r="AL17" i="142"/>
  <c r="AL60" i="142"/>
  <c r="AL9" i="142"/>
  <c r="AL80" i="142"/>
  <c r="AL36" i="142"/>
  <c r="AL30" i="142"/>
  <c r="AL16" i="142"/>
  <c r="AL37" i="142"/>
  <c r="AL6" i="142"/>
  <c r="AL77" i="142"/>
  <c r="AL69" i="142"/>
  <c r="AL101" i="142"/>
  <c r="AL84" i="142"/>
  <c r="AL49" i="142"/>
  <c r="AL90" i="142"/>
  <c r="AL92" i="142"/>
  <c r="AL99" i="142"/>
  <c r="AL98" i="142"/>
  <c r="AL56" i="142"/>
  <c r="AL85" i="142"/>
  <c r="AL34" i="142"/>
  <c r="AL38" i="142"/>
  <c r="AL61" i="142"/>
  <c r="AL93" i="142"/>
  <c r="AL94" i="142"/>
  <c r="AL62" i="142"/>
  <c r="AL95" i="142"/>
  <c r="AL103" i="142"/>
  <c r="AL68" i="142"/>
  <c r="AL57" i="142"/>
  <c r="AL28" i="142"/>
  <c r="AL50" i="142"/>
  <c r="AL91" i="142"/>
  <c r="AL58" i="142"/>
  <c r="AL86" i="142"/>
  <c r="AL43" i="142"/>
  <c r="AL31" i="142"/>
  <c r="AL104" i="142"/>
  <c r="AL105" i="142"/>
  <c r="AL96" i="142"/>
  <c r="AL10" i="142"/>
  <c r="AL51" i="142"/>
  <c r="AL53" i="142"/>
  <c r="AL35" i="142"/>
  <c r="AL88" i="142"/>
  <c r="AL9" i="141"/>
  <c r="AL16" i="141"/>
  <c r="AL25" i="141"/>
  <c r="AL6" i="141"/>
  <c r="AL10" i="141"/>
  <c r="AL7" i="141"/>
  <c r="AL11" i="141"/>
  <c r="AL14" i="141"/>
  <c r="AL13" i="141"/>
  <c r="AL18" i="141"/>
  <c r="AL74" i="141"/>
  <c r="AL84" i="141"/>
  <c r="AL12" i="141"/>
  <c r="AL15" i="141"/>
  <c r="AL46" i="141"/>
  <c r="AL8" i="141"/>
  <c r="AL23" i="141"/>
  <c r="AL47" i="141"/>
  <c r="AL44" i="141"/>
  <c r="AL34" i="141"/>
  <c r="AL75" i="141"/>
  <c r="AL98" i="141"/>
  <c r="AL104" i="141"/>
  <c r="AL78" i="141"/>
  <c r="AL19" i="141"/>
  <c r="AL64" i="141"/>
  <c r="AL65" i="141"/>
  <c r="AL115" i="141"/>
  <c r="AL70" i="141"/>
  <c r="AL117" i="141"/>
  <c r="AL58" i="141"/>
  <c r="AL107" i="141"/>
  <c r="AL102" i="141"/>
  <c r="AL85" i="141"/>
  <c r="AL131" i="141"/>
  <c r="AL24" i="141"/>
  <c r="AL48" i="141"/>
  <c r="AL29" i="141"/>
  <c r="AL66" i="141"/>
  <c r="AL27" i="141"/>
  <c r="AL79" i="141"/>
  <c r="AL49" i="141"/>
  <c r="AL87" i="141"/>
  <c r="AL50" i="141"/>
  <c r="AL20" i="141"/>
  <c r="AL71" i="141"/>
  <c r="AL88" i="141"/>
  <c r="AL80" i="141"/>
  <c r="AL127" i="141"/>
  <c r="AL118" i="141"/>
  <c r="AL72" i="141"/>
  <c r="AL59" i="141"/>
  <c r="AL51" i="141"/>
  <c r="AL95" i="141"/>
  <c r="AL32" i="141"/>
  <c r="AL35" i="141"/>
  <c r="AL17" i="141"/>
  <c r="AL86" i="141"/>
  <c r="AL22" i="141"/>
  <c r="AL37" i="141"/>
  <c r="AL108" i="141"/>
  <c r="AL81" i="141"/>
  <c r="AL28" i="141"/>
  <c r="AL96" i="141"/>
  <c r="AL67" i="141"/>
  <c r="AL89" i="141"/>
  <c r="AL105" i="141"/>
  <c r="AL73" i="141"/>
  <c r="AL109" i="141"/>
  <c r="AL92" i="141"/>
  <c r="AL76" i="141"/>
  <c r="AL119" i="141"/>
  <c r="AL120" i="141"/>
  <c r="AL130" i="141"/>
  <c r="AL121" i="141"/>
  <c r="AL99" i="141"/>
  <c r="AL128" i="141"/>
  <c r="AL101" i="141"/>
  <c r="AL113" i="141"/>
  <c r="AL90" i="141"/>
  <c r="AL52" i="141"/>
  <c r="AL103" i="141"/>
  <c r="AL110" i="141"/>
  <c r="AL60" i="141"/>
  <c r="AL97" i="141"/>
  <c r="AL125" i="141"/>
  <c r="AL114" i="141"/>
  <c r="AL135" i="141"/>
  <c r="AL122" i="141"/>
  <c r="AL132" i="141"/>
  <c r="AL138" i="141"/>
  <c r="AL21" i="141"/>
  <c r="AL57" i="141"/>
  <c r="AL82" i="141"/>
  <c r="AL68" i="141"/>
  <c r="AL100" i="141"/>
  <c r="AL7" i="140"/>
  <c r="AL15" i="140"/>
  <c r="AL5" i="140"/>
  <c r="AL8" i="140"/>
  <c r="AL9" i="140"/>
  <c r="AL10" i="140"/>
  <c r="AL21" i="140"/>
  <c r="AL11" i="140"/>
  <c r="AL12" i="140"/>
  <c r="AL16" i="140"/>
  <c r="AL59" i="140"/>
  <c r="AL22" i="140"/>
  <c r="AL6" i="140"/>
  <c r="AL99" i="140"/>
  <c r="AL122" i="140"/>
  <c r="AL70" i="140"/>
  <c r="AL71" i="140"/>
  <c r="AL100" i="140"/>
  <c r="AL57" i="140"/>
  <c r="AL114" i="140"/>
  <c r="AL72" i="140"/>
  <c r="AL73" i="140"/>
  <c r="AL74" i="140"/>
  <c r="AL133" i="140"/>
  <c r="AL134" i="140"/>
  <c r="AL32" i="140"/>
  <c r="AL58" i="140"/>
  <c r="AL75" i="140"/>
  <c r="AL76" i="140"/>
  <c r="AL101" i="140"/>
  <c r="AL77" i="140"/>
  <c r="AL115" i="140"/>
  <c r="AL78" i="140"/>
  <c r="AL102" i="140"/>
  <c r="AL123" i="140"/>
  <c r="AL79" i="140"/>
  <c r="AL124" i="140"/>
  <c r="AL125" i="140"/>
  <c r="AL103" i="140"/>
  <c r="AL104" i="140"/>
  <c r="AL126" i="140"/>
  <c r="AL127" i="140"/>
  <c r="AL138" i="140"/>
  <c r="AL131" i="140"/>
  <c r="AL116" i="140"/>
  <c r="AL128" i="140"/>
  <c r="AL139" i="140"/>
  <c r="AL129" i="140"/>
  <c r="AL140" i="140"/>
  <c r="AL135" i="140"/>
  <c r="AL132" i="140"/>
  <c r="AL13" i="140"/>
  <c r="AL23" i="140"/>
  <c r="AL24" i="140"/>
  <c r="AL33" i="140"/>
  <c r="AL105" i="140"/>
  <c r="AL14" i="140"/>
  <c r="AL46" i="140"/>
  <c r="AL106" i="140"/>
  <c r="AL34" i="140"/>
  <c r="AL35" i="140"/>
  <c r="AL25" i="140"/>
  <c r="AL36" i="140"/>
  <c r="AL80" i="140"/>
  <c r="AL60" i="140"/>
  <c r="AL47" i="140"/>
  <c r="AL48" i="140"/>
  <c r="AL107" i="140"/>
  <c r="AL108" i="140"/>
  <c r="AL61" i="140"/>
  <c r="AL81" i="140"/>
  <c r="AL82" i="140"/>
  <c r="AL117" i="140"/>
  <c r="AL136" i="140"/>
  <c r="AL49" i="140"/>
  <c r="AL26" i="140"/>
  <c r="AL50" i="140"/>
  <c r="AL137" i="140"/>
  <c r="AL83" i="140"/>
  <c r="AL51" i="140"/>
  <c r="AL17" i="140"/>
  <c r="AL109" i="140"/>
  <c r="AL27" i="140"/>
  <c r="AL84" i="140"/>
  <c r="AL85" i="140"/>
  <c r="AL37" i="140"/>
  <c r="AL86" i="140"/>
  <c r="AL38" i="140"/>
  <c r="AL87" i="140"/>
  <c r="AL39" i="140"/>
  <c r="AL28" i="140"/>
  <c r="AL18" i="140"/>
  <c r="AL40" i="140"/>
  <c r="AL62" i="140"/>
  <c r="AL41" i="140"/>
  <c r="AL88" i="140"/>
  <c r="AL52" i="140"/>
  <c r="AL89" i="140"/>
  <c r="AL90" i="140"/>
  <c r="AL91" i="140"/>
  <c r="AL29" i="140"/>
  <c r="AL63" i="140"/>
  <c r="AL42" i="140"/>
  <c r="AL118" i="140"/>
  <c r="AL92" i="140"/>
  <c r="AL53" i="140"/>
  <c r="AL110" i="140"/>
  <c r="AL119" i="140"/>
  <c r="AL43" i="140"/>
  <c r="AL30" i="140"/>
  <c r="AL54" i="140"/>
  <c r="AL64" i="140"/>
  <c r="AL120" i="140"/>
  <c r="AL55" i="140"/>
  <c r="AL93" i="140"/>
  <c r="AL65" i="140"/>
  <c r="AL111" i="140"/>
  <c r="AL66" i="140"/>
  <c r="AL31" i="140"/>
  <c r="AL44" i="140"/>
  <c r="AL112" i="140"/>
  <c r="AL94" i="140"/>
  <c r="AL67" i="140"/>
  <c r="AL56" i="140"/>
  <c r="AL95" i="140"/>
  <c r="AL96" i="140"/>
  <c r="AL113" i="140"/>
  <c r="AL97" i="140"/>
  <c r="AL121" i="140"/>
  <c r="AL130" i="140"/>
  <c r="AL68" i="140"/>
  <c r="AL19" i="140"/>
  <c r="AL69" i="140"/>
  <c r="AL20" i="140"/>
  <c r="AL45" i="140"/>
  <c r="AL98" i="140"/>
  <c r="AL6" i="139"/>
  <c r="AL15" i="139"/>
  <c r="AL21" i="139"/>
  <c r="AL16" i="139"/>
  <c r="AL19" i="139"/>
  <c r="AL5" i="139"/>
  <c r="AL8" i="139"/>
  <c r="AL10" i="139"/>
  <c r="AL34" i="139"/>
  <c r="AL13" i="139"/>
  <c r="AL35" i="139"/>
  <c r="AL23" i="139"/>
  <c r="AL57" i="139"/>
  <c r="AL45" i="139"/>
  <c r="AL27" i="139"/>
  <c r="AL95" i="139"/>
  <c r="AL113" i="139"/>
  <c r="AL103" i="139"/>
  <c r="AL66" i="139"/>
  <c r="AL22" i="139"/>
  <c r="AL114" i="139"/>
  <c r="AL61" i="139"/>
  <c r="AL28" i="139"/>
  <c r="AL25" i="139"/>
  <c r="AL100" i="139"/>
  <c r="AL67" i="139"/>
  <c r="AL50" i="139"/>
  <c r="AL76" i="139"/>
  <c r="AL79" i="139"/>
  <c r="AL82" i="139"/>
  <c r="AL46" i="139"/>
  <c r="AL68" i="139"/>
  <c r="AL83" i="139"/>
  <c r="AL86" i="139"/>
  <c r="AL115" i="139"/>
  <c r="AL133" i="139"/>
  <c r="AL78" i="139"/>
  <c r="AL62" i="139"/>
  <c r="AL26" i="139"/>
  <c r="AL37" i="139"/>
  <c r="AL40" i="139"/>
  <c r="AL90" i="139"/>
  <c r="AL58" i="139"/>
  <c r="AL38" i="139"/>
  <c r="AL51" i="139"/>
  <c r="AL80" i="139"/>
  <c r="AL59" i="139"/>
  <c r="AL91" i="139"/>
  <c r="AL104" i="139"/>
  <c r="AL110" i="139"/>
  <c r="AL47" i="139"/>
  <c r="AL31" i="139"/>
  <c r="AL55" i="139"/>
  <c r="AL12" i="139"/>
  <c r="AL39" i="139"/>
  <c r="AL116" i="139"/>
  <c r="AL71" i="139"/>
  <c r="AL73" i="139"/>
  <c r="AL24" i="139"/>
  <c r="AL84" i="139"/>
  <c r="AL87" i="139"/>
  <c r="AL111" i="139"/>
  <c r="AL60" i="139"/>
  <c r="AL52" i="139"/>
  <c r="AL17" i="139"/>
  <c r="AL69" i="139"/>
  <c r="AL92" i="139"/>
  <c r="AL43" i="139"/>
  <c r="AL44" i="139"/>
  <c r="AL93" i="139"/>
  <c r="AL125" i="139"/>
  <c r="AL126" i="139"/>
  <c r="AL70" i="139"/>
  <c r="AL121" i="139"/>
  <c r="AL117" i="139"/>
  <c r="AL81" i="139"/>
  <c r="AL101" i="139"/>
  <c r="AL134" i="139"/>
  <c r="AL102" i="139"/>
  <c r="AL96" i="139"/>
  <c r="AL105" i="139"/>
  <c r="AL85" i="139"/>
  <c r="AL106" i="139"/>
  <c r="AL118" i="139"/>
  <c r="AL53" i="139"/>
  <c r="AL107" i="139"/>
  <c r="AL41" i="139"/>
  <c r="AL129" i="139"/>
  <c r="AL122" i="139"/>
  <c r="AL130" i="139"/>
  <c r="AL74" i="139"/>
  <c r="AL135" i="139"/>
  <c r="AL49" i="139"/>
  <c r="AL63" i="139"/>
  <c r="AL48" i="139"/>
  <c r="AL42" i="139"/>
  <c r="AL64" i="139"/>
  <c r="AL19" i="138"/>
  <c r="AL18" i="138"/>
  <c r="AL14" i="138"/>
  <c r="AL10" i="138"/>
  <c r="AL32" i="138"/>
  <c r="AL58" i="138"/>
  <c r="AL72" i="138"/>
  <c r="AL105" i="138"/>
  <c r="AL59" i="138"/>
  <c r="AL54" i="138"/>
  <c r="AL36" i="138"/>
  <c r="AL38" i="138"/>
  <c r="AL31" i="138"/>
  <c r="AL67" i="138"/>
  <c r="AL74" i="138"/>
  <c r="AL61" i="138"/>
  <c r="AL65" i="138"/>
  <c r="AL80" i="138"/>
  <c r="AL88" i="138"/>
  <c r="AL17" i="138"/>
  <c r="AL23" i="138"/>
  <c r="AL124" i="138"/>
  <c r="AL100" i="138"/>
  <c r="AL131" i="138"/>
  <c r="AL49" i="138"/>
  <c r="AL101" i="138"/>
  <c r="AL106" i="138"/>
  <c r="AL102" i="138"/>
  <c r="AL45" i="138"/>
  <c r="AL94" i="138"/>
  <c r="AL29" i="138"/>
  <c r="AL127" i="138"/>
  <c r="AL40" i="138"/>
  <c r="AL50" i="138"/>
  <c r="AL83" i="138"/>
  <c r="AL84" i="138"/>
  <c r="AL24" i="138"/>
  <c r="AL70" i="138"/>
  <c r="AL108" i="138"/>
  <c r="AL78" i="138"/>
  <c r="AL126" i="138"/>
  <c r="AL99" i="138"/>
  <c r="AL103" i="138"/>
  <c r="AL128" i="138"/>
  <c r="AL85" i="138"/>
  <c r="AL60" i="138"/>
  <c r="AL37" i="138"/>
  <c r="AL62" i="138"/>
  <c r="AL86" i="138"/>
  <c r="AL5" i="138"/>
  <c r="AL25" i="138"/>
  <c r="AL9" i="138"/>
  <c r="AL15" i="138"/>
  <c r="AL27" i="138"/>
  <c r="AL47" i="138"/>
  <c r="AL6" i="138"/>
  <c r="AL7" i="138"/>
  <c r="AL8" i="138"/>
  <c r="AL20" i="138"/>
  <c r="AL26" i="138"/>
  <c r="AL13" i="138"/>
  <c r="AL73" i="138"/>
  <c r="AL12" i="138"/>
  <c r="AL5" i="137"/>
  <c r="AL75" i="137"/>
  <c r="AL8" i="137"/>
  <c r="AL15" i="137"/>
  <c r="AL16" i="137"/>
  <c r="AL27" i="137"/>
  <c r="AL17" i="137"/>
  <c r="AL54" i="137"/>
  <c r="AL9" i="137"/>
  <c r="AL10" i="137"/>
  <c r="AL18" i="137"/>
  <c r="AL28" i="137"/>
  <c r="AL76" i="137"/>
  <c r="AL55" i="137"/>
  <c r="AL40" i="137"/>
  <c r="AL56" i="137"/>
  <c r="AL41" i="137"/>
  <c r="AL42" i="137"/>
  <c r="AL77" i="137"/>
  <c r="AL43" i="137"/>
  <c r="AL44" i="137"/>
  <c r="AL78" i="137"/>
  <c r="AL45" i="137"/>
  <c r="AL29" i="137"/>
  <c r="AL46" i="137"/>
  <c r="AL79" i="137"/>
  <c r="AL30" i="137"/>
  <c r="AL116" i="137"/>
  <c r="AL80" i="137"/>
  <c r="AL81" i="137"/>
  <c r="AL31" i="137"/>
  <c r="AL57" i="137"/>
  <c r="AL82" i="137"/>
  <c r="AL117" i="137"/>
  <c r="AL58" i="137"/>
  <c r="AL101" i="137"/>
  <c r="AL32" i="137"/>
  <c r="AL11" i="137"/>
  <c r="AL19" i="137"/>
  <c r="AL20" i="137"/>
  <c r="AL102" i="137"/>
  <c r="AL83" i="137"/>
  <c r="AL84" i="137"/>
  <c r="AL85" i="137"/>
  <c r="AL103" i="137"/>
  <c r="AL59" i="137"/>
  <c r="AL60" i="137"/>
  <c r="AL47" i="137"/>
  <c r="AL48" i="137"/>
  <c r="AL49" i="137"/>
  <c r="AL104" i="137"/>
  <c r="AL33" i="137"/>
  <c r="AL12" i="137"/>
  <c r="AL21" i="137"/>
  <c r="AL34" i="137"/>
  <c r="AL35" i="137"/>
  <c r="AL86" i="137"/>
  <c r="AL6" i="137"/>
  <c r="AL61" i="137"/>
  <c r="AL62" i="137"/>
  <c r="AL63" i="137"/>
  <c r="AL64" i="137"/>
  <c r="AL87" i="137"/>
  <c r="AL88" i="137"/>
  <c r="AL65" i="137"/>
  <c r="AL66" i="137"/>
  <c r="AL118" i="137"/>
  <c r="AL89" i="137"/>
  <c r="AL90" i="137"/>
  <c r="AL22" i="137"/>
  <c r="AL91" i="137"/>
  <c r="AL92" i="137"/>
  <c r="AL67" i="137"/>
  <c r="AL50" i="137"/>
  <c r="AL105" i="137"/>
  <c r="AL93" i="137"/>
  <c r="AL68" i="137"/>
  <c r="AL106" i="137"/>
  <c r="AL69" i="137"/>
  <c r="AL131" i="137"/>
  <c r="AL13" i="137"/>
  <c r="AL36" i="137"/>
  <c r="AL51" i="137"/>
  <c r="AL52" i="137"/>
  <c r="AL53" i="137"/>
  <c r="AL107" i="137"/>
  <c r="AL70" i="137"/>
  <c r="AL37" i="137"/>
  <c r="AL127" i="137"/>
  <c r="AL94" i="137"/>
  <c r="AL108" i="137"/>
  <c r="AL133" i="137"/>
  <c r="AL14" i="137"/>
  <c r="AL23" i="137"/>
  <c r="AL7" i="137"/>
  <c r="AL24" i="137"/>
  <c r="AL25" i="137"/>
  <c r="AL5" i="134"/>
  <c r="AL6" i="134"/>
  <c r="AL7" i="134"/>
  <c r="AL8" i="134"/>
  <c r="AL9" i="134"/>
  <c r="AL11" i="134"/>
  <c r="AL10" i="134"/>
  <c r="AL12" i="134"/>
  <c r="AL13" i="134"/>
  <c r="AL14" i="134"/>
  <c r="AL15" i="134"/>
  <c r="AL16" i="134"/>
  <c r="AL5" i="135"/>
  <c r="AL6" i="135"/>
  <c r="AL7" i="135"/>
  <c r="AL8" i="135"/>
  <c r="AL9" i="135"/>
  <c r="AL10" i="135"/>
  <c r="AL11" i="135"/>
  <c r="AL12" i="135"/>
  <c r="AL13" i="135"/>
  <c r="AL14" i="135"/>
  <c r="AL15" i="135"/>
  <c r="AL17" i="135"/>
  <c r="AL18" i="135"/>
  <c r="AL16" i="135"/>
  <c r="AL5" i="136"/>
  <c r="AL6" i="136"/>
  <c r="AL7" i="136"/>
  <c r="AL8" i="136"/>
  <c r="AL9" i="136"/>
  <c r="AL10" i="136"/>
  <c r="AL11" i="136"/>
  <c r="AL12" i="136"/>
  <c r="AL5" i="133"/>
  <c r="AL6" i="133"/>
  <c r="AL7" i="133"/>
  <c r="AL8" i="133"/>
  <c r="AL9" i="133"/>
  <c r="AL10" i="133"/>
  <c r="AL12" i="133"/>
  <c r="AL11" i="133"/>
  <c r="AL13" i="133"/>
  <c r="AL14" i="133"/>
  <c r="AL15" i="133"/>
  <c r="AL16" i="133"/>
  <c r="AL11" i="132"/>
  <c r="AL12" i="132"/>
  <c r="AL13" i="132"/>
  <c r="AL5" i="132"/>
  <c r="AL6" i="132"/>
  <c r="AL7" i="132"/>
  <c r="AL14" i="132"/>
  <c r="AL8" i="132"/>
  <c r="AL9" i="132"/>
  <c r="AL10" i="132"/>
  <c r="AL26" i="131"/>
  <c r="AM26" i="131" s="1"/>
  <c r="AL27" i="131"/>
  <c r="AM27" i="131" s="1"/>
  <c r="AL11" i="130"/>
  <c r="AL5" i="130"/>
  <c r="AL12" i="130"/>
  <c r="AL6" i="130"/>
  <c r="AL7" i="130"/>
  <c r="AL10" i="130"/>
  <c r="AL8" i="130"/>
  <c r="AL9" i="130"/>
  <c r="AL5" i="129"/>
  <c r="AL6" i="129"/>
  <c r="AL7" i="129"/>
  <c r="AL8" i="129"/>
  <c r="AL9" i="129"/>
  <c r="AL10" i="129"/>
  <c r="AL11" i="129"/>
  <c r="AL13" i="129"/>
  <c r="AL14" i="129"/>
  <c r="AL15" i="129"/>
  <c r="AL17" i="129"/>
  <c r="AL18" i="129"/>
  <c r="AL19" i="129"/>
  <c r="AL20" i="129"/>
  <c r="AL21" i="129"/>
  <c r="AL12" i="129"/>
  <c r="AL16" i="129"/>
  <c r="AL22" i="129"/>
  <c r="AL23" i="129"/>
  <c r="AL5" i="128"/>
  <c r="AL6" i="128"/>
  <c r="AL8" i="128"/>
  <c r="AL9" i="128"/>
  <c r="AL10" i="128"/>
  <c r="AL11" i="128"/>
  <c r="AL13" i="128"/>
  <c r="AL14" i="128"/>
  <c r="AL16" i="128"/>
  <c r="AL18" i="128"/>
  <c r="AL20" i="128"/>
  <c r="AL22" i="128"/>
  <c r="AL23" i="128"/>
  <c r="AL26" i="128"/>
  <c r="AL27" i="128"/>
  <c r="AL31" i="128"/>
  <c r="AL28" i="128"/>
  <c r="AL24" i="128"/>
  <c r="AL30" i="128"/>
  <c r="AL33" i="128"/>
  <c r="AL34" i="128"/>
  <c r="AL37" i="128"/>
  <c r="AL38" i="128"/>
  <c r="AL39" i="128"/>
  <c r="AL40" i="128"/>
  <c r="AL35" i="128"/>
  <c r="AL43" i="128"/>
  <c r="AL44" i="128"/>
  <c r="AL46" i="128"/>
  <c r="AL56" i="128"/>
  <c r="AL57" i="128"/>
  <c r="AL15" i="128"/>
  <c r="AL25" i="128"/>
  <c r="AL29" i="128"/>
  <c r="AL32" i="128"/>
  <c r="AL36" i="128"/>
  <c r="AL42" i="128"/>
  <c r="AL45" i="128"/>
  <c r="AL47" i="128"/>
  <c r="AL48" i="128"/>
  <c r="AL50" i="128"/>
  <c r="AL51" i="128"/>
  <c r="AL52" i="128"/>
  <c r="AL53" i="128"/>
  <c r="AL54" i="128"/>
  <c r="AL7" i="128"/>
  <c r="AL12" i="128"/>
  <c r="AL55" i="128"/>
  <c r="AL17" i="128"/>
  <c r="AL21" i="128"/>
  <c r="AL19" i="128"/>
  <c r="AL41" i="128"/>
  <c r="AL49" i="128"/>
  <c r="G97" i="61"/>
  <c r="I97" i="61"/>
  <c r="K97" i="61"/>
  <c r="M97" i="61"/>
  <c r="O97" i="61"/>
  <c r="Q97" i="61"/>
  <c r="S97" i="61"/>
  <c r="U97" i="61"/>
  <c r="W97" i="61"/>
  <c r="Y97" i="61"/>
  <c r="AA97" i="61"/>
  <c r="AC97" i="61"/>
  <c r="AE97" i="61"/>
  <c r="AG97" i="61"/>
  <c r="AI97" i="61"/>
  <c r="AK97" i="61"/>
  <c r="G111" i="61"/>
  <c r="I111" i="61"/>
  <c r="K111" i="61"/>
  <c r="M111" i="61"/>
  <c r="O111" i="61"/>
  <c r="Q111" i="61"/>
  <c r="S111" i="61"/>
  <c r="U111" i="61"/>
  <c r="W111" i="61"/>
  <c r="Y111" i="61"/>
  <c r="AA111" i="61"/>
  <c r="AC111" i="61"/>
  <c r="AE111" i="61"/>
  <c r="AG111" i="61"/>
  <c r="AI111" i="61"/>
  <c r="AK111" i="61"/>
  <c r="G113" i="61"/>
  <c r="I113" i="61"/>
  <c r="K113" i="61"/>
  <c r="M113" i="61"/>
  <c r="O113" i="61"/>
  <c r="Q113" i="61"/>
  <c r="S113" i="61"/>
  <c r="U113" i="61"/>
  <c r="W113" i="61"/>
  <c r="Y113" i="61"/>
  <c r="AA113" i="61"/>
  <c r="AC113" i="61"/>
  <c r="AE113" i="61"/>
  <c r="AG113" i="61"/>
  <c r="AI113" i="61"/>
  <c r="AK113" i="61"/>
  <c r="G118" i="61"/>
  <c r="I118" i="61"/>
  <c r="K118" i="61"/>
  <c r="M118" i="61"/>
  <c r="O118" i="61"/>
  <c r="Q118" i="61"/>
  <c r="S118" i="61"/>
  <c r="U118" i="61"/>
  <c r="W118" i="61"/>
  <c r="Y118" i="61"/>
  <c r="AA118" i="61"/>
  <c r="AC118" i="61"/>
  <c r="AE118" i="61"/>
  <c r="AG118" i="61"/>
  <c r="AI118" i="61"/>
  <c r="AK118" i="61"/>
  <c r="G119" i="61"/>
  <c r="I119" i="61"/>
  <c r="K119" i="61"/>
  <c r="M119" i="61"/>
  <c r="O119" i="61"/>
  <c r="Q119" i="61"/>
  <c r="S119" i="61"/>
  <c r="U119" i="61"/>
  <c r="W119" i="61"/>
  <c r="Y119" i="61"/>
  <c r="AA119" i="61"/>
  <c r="AC119" i="61"/>
  <c r="AE119" i="61"/>
  <c r="AG119" i="61"/>
  <c r="AI119" i="61"/>
  <c r="AK119" i="61"/>
  <c r="G127" i="61"/>
  <c r="I127" i="61"/>
  <c r="K127" i="61"/>
  <c r="M127" i="61"/>
  <c r="O127" i="61"/>
  <c r="Q127" i="61"/>
  <c r="S127" i="61"/>
  <c r="U127" i="61"/>
  <c r="W127" i="61"/>
  <c r="Y127" i="61"/>
  <c r="AA127" i="61"/>
  <c r="AC127" i="61"/>
  <c r="AE127" i="61"/>
  <c r="AG127" i="61"/>
  <c r="AI127" i="61"/>
  <c r="AK127" i="61"/>
  <c r="G124" i="61"/>
  <c r="I124" i="61"/>
  <c r="K124" i="61"/>
  <c r="M124" i="61"/>
  <c r="O124" i="61"/>
  <c r="Q124" i="61"/>
  <c r="S124" i="61"/>
  <c r="U124" i="61"/>
  <c r="W124" i="61"/>
  <c r="Y124" i="61"/>
  <c r="AA124" i="61"/>
  <c r="AC124" i="61"/>
  <c r="AE124" i="61"/>
  <c r="AG124" i="61"/>
  <c r="AI124" i="61"/>
  <c r="AK124" i="61"/>
  <c r="G128" i="61"/>
  <c r="I128" i="61"/>
  <c r="K128" i="61"/>
  <c r="M128" i="61"/>
  <c r="O128" i="61"/>
  <c r="Q128" i="61"/>
  <c r="S128" i="61"/>
  <c r="U128" i="61"/>
  <c r="W128" i="61"/>
  <c r="Y128" i="61"/>
  <c r="AA128" i="61"/>
  <c r="AC128" i="61"/>
  <c r="AE128" i="61"/>
  <c r="AG128" i="61"/>
  <c r="AI128" i="61"/>
  <c r="AK128" i="61"/>
  <c r="G129" i="61"/>
  <c r="I129" i="61"/>
  <c r="K129" i="61"/>
  <c r="M129" i="61"/>
  <c r="O129" i="61"/>
  <c r="Q129" i="61"/>
  <c r="S129" i="61"/>
  <c r="U129" i="61"/>
  <c r="W129" i="61"/>
  <c r="Y129" i="61"/>
  <c r="AA129" i="61"/>
  <c r="AC129" i="61"/>
  <c r="AE129" i="61"/>
  <c r="AG129" i="61"/>
  <c r="AI129" i="61"/>
  <c r="AK129" i="61"/>
  <c r="G130" i="61"/>
  <c r="I130" i="61"/>
  <c r="K130" i="61"/>
  <c r="M130" i="61"/>
  <c r="O130" i="61"/>
  <c r="Q130" i="61"/>
  <c r="S130" i="61"/>
  <c r="U130" i="61"/>
  <c r="W130" i="61"/>
  <c r="Y130" i="61"/>
  <c r="AA130" i="61"/>
  <c r="AC130" i="61"/>
  <c r="AE130" i="61"/>
  <c r="AG130" i="61"/>
  <c r="AI130" i="61"/>
  <c r="AK130" i="61"/>
  <c r="G139" i="61"/>
  <c r="I139" i="61"/>
  <c r="K139" i="61"/>
  <c r="M139" i="61"/>
  <c r="O139" i="61"/>
  <c r="Q139" i="61"/>
  <c r="S139" i="61"/>
  <c r="U139" i="61"/>
  <c r="W139" i="61"/>
  <c r="Y139" i="61"/>
  <c r="AA139" i="61"/>
  <c r="AC139" i="61"/>
  <c r="AE139" i="61"/>
  <c r="AG139" i="61"/>
  <c r="AI139" i="61"/>
  <c r="AK139" i="61"/>
  <c r="G140" i="61"/>
  <c r="I140" i="61"/>
  <c r="K140" i="61"/>
  <c r="M140" i="61"/>
  <c r="O140" i="61"/>
  <c r="Q140" i="61"/>
  <c r="S140" i="61"/>
  <c r="U140" i="61"/>
  <c r="W140" i="61"/>
  <c r="Y140" i="61"/>
  <c r="AA140" i="61"/>
  <c r="AC140" i="61"/>
  <c r="AE140" i="61"/>
  <c r="AG140" i="61"/>
  <c r="AI140" i="61"/>
  <c r="AK140" i="61"/>
  <c r="Q68" i="61"/>
  <c r="S68" i="61"/>
  <c r="U68" i="61"/>
  <c r="W68" i="61"/>
  <c r="Y68" i="61"/>
  <c r="AA68" i="61"/>
  <c r="AC68" i="61"/>
  <c r="AE68" i="61"/>
  <c r="AG68" i="61"/>
  <c r="Q81" i="61"/>
  <c r="S81" i="61"/>
  <c r="U81" i="61"/>
  <c r="W81" i="61"/>
  <c r="Y81" i="61"/>
  <c r="AA81" i="61"/>
  <c r="AC81" i="61"/>
  <c r="AE81" i="61"/>
  <c r="AG81" i="61"/>
  <c r="Q90" i="61"/>
  <c r="S90" i="61"/>
  <c r="U90" i="61"/>
  <c r="W90" i="61"/>
  <c r="Y90" i="61"/>
  <c r="AA90" i="61"/>
  <c r="AC90" i="61"/>
  <c r="AE90" i="61"/>
  <c r="AG90" i="61"/>
  <c r="Q103" i="61"/>
  <c r="S103" i="61"/>
  <c r="U103" i="61"/>
  <c r="W103" i="61"/>
  <c r="Y103" i="61"/>
  <c r="AA103" i="61"/>
  <c r="AC103" i="61"/>
  <c r="AE103" i="61"/>
  <c r="AG103" i="61"/>
  <c r="Q104" i="61"/>
  <c r="S104" i="61"/>
  <c r="U104" i="61"/>
  <c r="W104" i="61"/>
  <c r="Y104" i="61"/>
  <c r="AA104" i="61"/>
  <c r="AC104" i="61"/>
  <c r="AE104" i="61"/>
  <c r="AG104" i="61"/>
  <c r="Q137" i="61"/>
  <c r="S137" i="61"/>
  <c r="U137" i="61"/>
  <c r="W137" i="61"/>
  <c r="Y137" i="61"/>
  <c r="AA137" i="61"/>
  <c r="AC137" i="61"/>
  <c r="AE137" i="61"/>
  <c r="AG137" i="61"/>
  <c r="Q138" i="61"/>
  <c r="S138" i="61"/>
  <c r="U138" i="61"/>
  <c r="W138" i="61"/>
  <c r="Y138" i="61"/>
  <c r="AA138" i="61"/>
  <c r="AC138" i="61"/>
  <c r="AE138" i="61"/>
  <c r="AG138" i="61"/>
  <c r="Q34" i="61"/>
  <c r="S34" i="61"/>
  <c r="U34" i="61"/>
  <c r="W34" i="61"/>
  <c r="Y34" i="61"/>
  <c r="AA34" i="61"/>
  <c r="AC34" i="61"/>
  <c r="AE34" i="61"/>
  <c r="AG34" i="61"/>
  <c r="Q50" i="61"/>
  <c r="S50" i="61"/>
  <c r="U50" i="61"/>
  <c r="W50" i="61"/>
  <c r="Y50" i="61"/>
  <c r="AA50" i="61"/>
  <c r="AC50" i="61"/>
  <c r="AE50" i="61"/>
  <c r="AG50" i="61"/>
  <c r="Q61" i="61"/>
  <c r="S61" i="61"/>
  <c r="U61" i="61"/>
  <c r="W61" i="61"/>
  <c r="Y61" i="61"/>
  <c r="AA61" i="61"/>
  <c r="AC61" i="61"/>
  <c r="AE61" i="61"/>
  <c r="AG61" i="61"/>
  <c r="Q73" i="61"/>
  <c r="S73" i="61"/>
  <c r="U73" i="61"/>
  <c r="W73" i="61"/>
  <c r="Y73" i="61"/>
  <c r="AA73" i="61"/>
  <c r="AC73" i="61"/>
  <c r="AE73" i="61"/>
  <c r="AG73" i="61"/>
  <c r="Q80" i="61"/>
  <c r="S80" i="61"/>
  <c r="U80" i="61"/>
  <c r="W80" i="61"/>
  <c r="Y80" i="61"/>
  <c r="AA80" i="61"/>
  <c r="AC80" i="61"/>
  <c r="AE80" i="61"/>
  <c r="AG80" i="61"/>
  <c r="Q88" i="61"/>
  <c r="S88" i="61"/>
  <c r="U88" i="61"/>
  <c r="W88" i="61"/>
  <c r="Y88" i="61"/>
  <c r="AA88" i="61"/>
  <c r="AC88" i="61"/>
  <c r="AE88" i="61"/>
  <c r="AG88" i="61"/>
  <c r="Q92" i="61"/>
  <c r="S92" i="61"/>
  <c r="U92" i="61"/>
  <c r="W92" i="61"/>
  <c r="Y92" i="61"/>
  <c r="AA92" i="61"/>
  <c r="AC92" i="61"/>
  <c r="AE92" i="61"/>
  <c r="AG92" i="61"/>
  <c r="Q95" i="61"/>
  <c r="S95" i="61"/>
  <c r="U95" i="61"/>
  <c r="W95" i="61"/>
  <c r="Y95" i="61"/>
  <c r="AA95" i="61"/>
  <c r="AC95" i="61"/>
  <c r="AE95" i="61"/>
  <c r="AG95" i="61"/>
  <c r="Q99" i="61"/>
  <c r="S99" i="61"/>
  <c r="U99" i="61"/>
  <c r="W99" i="61"/>
  <c r="Y99" i="61"/>
  <c r="AA99" i="61"/>
  <c r="AC99" i="61"/>
  <c r="AE99" i="61"/>
  <c r="AG99" i="61"/>
  <c r="Q107" i="61"/>
  <c r="S107" i="61"/>
  <c r="U107" i="61"/>
  <c r="W107" i="61"/>
  <c r="Y107" i="61"/>
  <c r="AA107" i="61"/>
  <c r="AC107" i="61"/>
  <c r="AE107" i="61"/>
  <c r="AG107" i="61"/>
  <c r="Q109" i="61"/>
  <c r="S109" i="61"/>
  <c r="U109" i="61"/>
  <c r="W109" i="61"/>
  <c r="Y109" i="61"/>
  <c r="AA109" i="61"/>
  <c r="AC109" i="61"/>
  <c r="AE109" i="61"/>
  <c r="AG109" i="61"/>
  <c r="Q122" i="61"/>
  <c r="S122" i="61"/>
  <c r="U122" i="61"/>
  <c r="W122" i="61"/>
  <c r="Y122" i="61"/>
  <c r="AA122" i="61"/>
  <c r="AC122" i="61"/>
  <c r="AE122" i="61"/>
  <c r="AG122" i="61"/>
  <c r="Q132" i="61"/>
  <c r="S132" i="61"/>
  <c r="U132" i="61"/>
  <c r="W132" i="61"/>
  <c r="Y132" i="61"/>
  <c r="AA132" i="61"/>
  <c r="AC132" i="61"/>
  <c r="AE132" i="61"/>
  <c r="AG132" i="61"/>
  <c r="Q78" i="61"/>
  <c r="S78" i="61"/>
  <c r="U78" i="61"/>
  <c r="W78" i="61"/>
  <c r="Y78" i="61"/>
  <c r="AA78" i="61"/>
  <c r="AC78" i="61"/>
  <c r="AE78" i="61"/>
  <c r="AG78" i="61"/>
  <c r="AI100" i="61"/>
  <c r="O17" i="61"/>
  <c r="O20" i="61"/>
  <c r="O26" i="61"/>
  <c r="AL140" i="61" l="1"/>
  <c r="AL139" i="61"/>
  <c r="AL130" i="61"/>
  <c r="AL129" i="61"/>
  <c r="AL128" i="61"/>
  <c r="AL124" i="61"/>
  <c r="AL127" i="61"/>
  <c r="AL119" i="61"/>
  <c r="AL118" i="61"/>
  <c r="AL113" i="61"/>
  <c r="AL111" i="61"/>
  <c r="AL97" i="61"/>
  <c r="AC6" i="61"/>
  <c r="AE6" i="61"/>
  <c r="AG6" i="61"/>
  <c r="AI6" i="61"/>
  <c r="AK6" i="61"/>
  <c r="AC7" i="61"/>
  <c r="AE7" i="61"/>
  <c r="AG7" i="61"/>
  <c r="AI7" i="61"/>
  <c r="AK7" i="61"/>
  <c r="AC8" i="61"/>
  <c r="AE8" i="61"/>
  <c r="AG8" i="61"/>
  <c r="AI8" i="61"/>
  <c r="AK8" i="61"/>
  <c r="AC9" i="61"/>
  <c r="AE9" i="61"/>
  <c r="AG9" i="61"/>
  <c r="AI9" i="61"/>
  <c r="AK9" i="61"/>
  <c r="AC10" i="61"/>
  <c r="AE10" i="61"/>
  <c r="AG10" i="61"/>
  <c r="AI10" i="61"/>
  <c r="AK10" i="61"/>
  <c r="AC11" i="61"/>
  <c r="AE11" i="61"/>
  <c r="AG11" i="61"/>
  <c r="AI11" i="61"/>
  <c r="AK11" i="61"/>
  <c r="AC12" i="61"/>
  <c r="AE12" i="61"/>
  <c r="AG12" i="61"/>
  <c r="AI12" i="61"/>
  <c r="AK12" i="61"/>
  <c r="AC13" i="61"/>
  <c r="AE13" i="61"/>
  <c r="AG13" i="61"/>
  <c r="AI13" i="61"/>
  <c r="AK13" i="61"/>
  <c r="AC14" i="61"/>
  <c r="AE14" i="61"/>
  <c r="AG14" i="61"/>
  <c r="AI14" i="61"/>
  <c r="AK14" i="61"/>
  <c r="AC18" i="61"/>
  <c r="AE18" i="61"/>
  <c r="AG18" i="61"/>
  <c r="AI18" i="61"/>
  <c r="AK18" i="61"/>
  <c r="AC22" i="61"/>
  <c r="AE22" i="61"/>
  <c r="AG22" i="61"/>
  <c r="AI22" i="61"/>
  <c r="AK22" i="61"/>
  <c r="AC21" i="61"/>
  <c r="AE21" i="61"/>
  <c r="AG21" i="61"/>
  <c r="AI21" i="61"/>
  <c r="AK21" i="61"/>
  <c r="AC23" i="61"/>
  <c r="AE23" i="61"/>
  <c r="AG23" i="61"/>
  <c r="AI23" i="61"/>
  <c r="AK23" i="61"/>
  <c r="AC25" i="61"/>
  <c r="AE25" i="61"/>
  <c r="AG25" i="61"/>
  <c r="AI25" i="61"/>
  <c r="AK25" i="61"/>
  <c r="AC30" i="61"/>
  <c r="AE30" i="61"/>
  <c r="AG30" i="61"/>
  <c r="AI30" i="61"/>
  <c r="AK30" i="61"/>
  <c r="AC36" i="61"/>
  <c r="AE36" i="61"/>
  <c r="AG36" i="61"/>
  <c r="AI36" i="61"/>
  <c r="AK36" i="61"/>
  <c r="AC37" i="61"/>
  <c r="AE37" i="61"/>
  <c r="AG37" i="61"/>
  <c r="AI37" i="61"/>
  <c r="AK37" i="61"/>
  <c r="AC41" i="61"/>
  <c r="AE41" i="61"/>
  <c r="AG41" i="61"/>
  <c r="AI41" i="61"/>
  <c r="AK41" i="61"/>
  <c r="AC43" i="61"/>
  <c r="AE43" i="61"/>
  <c r="AG43" i="61"/>
  <c r="AI43" i="61"/>
  <c r="AK43" i="61"/>
  <c r="AC53" i="61"/>
  <c r="AE53" i="61"/>
  <c r="AG53" i="61"/>
  <c r="AI53" i="61"/>
  <c r="AK53" i="61"/>
  <c r="AC45" i="61"/>
  <c r="AE45" i="61"/>
  <c r="AG45" i="61"/>
  <c r="AI45" i="61"/>
  <c r="AK45" i="61"/>
  <c r="AC38" i="61"/>
  <c r="AE38" i="61"/>
  <c r="AG38" i="61"/>
  <c r="AI38" i="61"/>
  <c r="AK38" i="61"/>
  <c r="AC52" i="61"/>
  <c r="AE52" i="61"/>
  <c r="AG52" i="61"/>
  <c r="AI52" i="61"/>
  <c r="AK52" i="61"/>
  <c r="AC57" i="61"/>
  <c r="AE57" i="61"/>
  <c r="AG57" i="61"/>
  <c r="AI57" i="61"/>
  <c r="AK57" i="61"/>
  <c r="AC59" i="61"/>
  <c r="AE59" i="61"/>
  <c r="AG59" i="61"/>
  <c r="AI59" i="61"/>
  <c r="AK59" i="61"/>
  <c r="AC64" i="61"/>
  <c r="AE64" i="61"/>
  <c r="AG64" i="61"/>
  <c r="AI64" i="61"/>
  <c r="AK64" i="61"/>
  <c r="AC71" i="61"/>
  <c r="AE71" i="61"/>
  <c r="AG71" i="61"/>
  <c r="AI71" i="61"/>
  <c r="AK71" i="61"/>
  <c r="AC76" i="61"/>
  <c r="AE76" i="61"/>
  <c r="AG76" i="61"/>
  <c r="AI76" i="61"/>
  <c r="AK76" i="61"/>
  <c r="AC79" i="61"/>
  <c r="AE79" i="61"/>
  <c r="AG79" i="61"/>
  <c r="AI79" i="61"/>
  <c r="AK79" i="61"/>
  <c r="AC62" i="61"/>
  <c r="AE62" i="61"/>
  <c r="AG62" i="61"/>
  <c r="AI62" i="61"/>
  <c r="AK62" i="61"/>
  <c r="AC86" i="61"/>
  <c r="AE86" i="61"/>
  <c r="AG86" i="61"/>
  <c r="AI86" i="61"/>
  <c r="AK86" i="61"/>
  <c r="AC91" i="61"/>
  <c r="AE91" i="61"/>
  <c r="AG91" i="61"/>
  <c r="AI91" i="61"/>
  <c r="AK91" i="61"/>
  <c r="AC98" i="61"/>
  <c r="AE98" i="61"/>
  <c r="AG98" i="61"/>
  <c r="AI98" i="61"/>
  <c r="AK98" i="61"/>
  <c r="AC134" i="61"/>
  <c r="AE134" i="61"/>
  <c r="AG134" i="61"/>
  <c r="AI134" i="61"/>
  <c r="AK134" i="61"/>
  <c r="AC135" i="61"/>
  <c r="AE135" i="61"/>
  <c r="AG135" i="61"/>
  <c r="AI135" i="61"/>
  <c r="AK135" i="61"/>
  <c r="AC17" i="61"/>
  <c r="AE17" i="61"/>
  <c r="AG17" i="61"/>
  <c r="AI17" i="61"/>
  <c r="AK17" i="61"/>
  <c r="AC20" i="61"/>
  <c r="AE20" i="61"/>
  <c r="AG20" i="61"/>
  <c r="AI20" i="61"/>
  <c r="AK20" i="61"/>
  <c r="AC26" i="61"/>
  <c r="AE26" i="61"/>
  <c r="AG26" i="61"/>
  <c r="AI26" i="61"/>
  <c r="AK26" i="61"/>
  <c r="AC32" i="61"/>
  <c r="AE32" i="61"/>
  <c r="AG32" i="61"/>
  <c r="AI32" i="61"/>
  <c r="AK32" i="61"/>
  <c r="AC51" i="61"/>
  <c r="AE51" i="61"/>
  <c r="AG51" i="61"/>
  <c r="AI51" i="61"/>
  <c r="AK51" i="61"/>
  <c r="AC55" i="61"/>
  <c r="AE55" i="61"/>
  <c r="AG55" i="61"/>
  <c r="AI55" i="61"/>
  <c r="AK55" i="61"/>
  <c r="AC56" i="61"/>
  <c r="AE56" i="61"/>
  <c r="AG56" i="61"/>
  <c r="AI56" i="61"/>
  <c r="AK56" i="61"/>
  <c r="AC65" i="61"/>
  <c r="AE65" i="61"/>
  <c r="AG65" i="61"/>
  <c r="AI65" i="61"/>
  <c r="AK65" i="61"/>
  <c r="AC66" i="61"/>
  <c r="AE66" i="61"/>
  <c r="AG66" i="61"/>
  <c r="AI66" i="61"/>
  <c r="AK66" i="61"/>
  <c r="AC69" i="61"/>
  <c r="AE69" i="61"/>
  <c r="AG69" i="61"/>
  <c r="AI69" i="61"/>
  <c r="AK69" i="61"/>
  <c r="AC72" i="61"/>
  <c r="AE72" i="61"/>
  <c r="AG72" i="61"/>
  <c r="AI72" i="61"/>
  <c r="AK72" i="61"/>
  <c r="AC75" i="61"/>
  <c r="AE75" i="61"/>
  <c r="AG75" i="61"/>
  <c r="AI75" i="61"/>
  <c r="AK75" i="61"/>
  <c r="AC77" i="61"/>
  <c r="AE77" i="61"/>
  <c r="AG77" i="61"/>
  <c r="AI77" i="61"/>
  <c r="AK77" i="61"/>
  <c r="AC87" i="61"/>
  <c r="AE87" i="61"/>
  <c r="AG87" i="61"/>
  <c r="AI87" i="61"/>
  <c r="AK87" i="61"/>
  <c r="AC93" i="61"/>
  <c r="AE93" i="61"/>
  <c r="AG93" i="61"/>
  <c r="AI93" i="61"/>
  <c r="AK93" i="61"/>
  <c r="AC15" i="61"/>
  <c r="AE15" i="61"/>
  <c r="AG15" i="61"/>
  <c r="AI15" i="61"/>
  <c r="AK15" i="61"/>
  <c r="AC19" i="61"/>
  <c r="AE19" i="61"/>
  <c r="AG19" i="61"/>
  <c r="AI19" i="61"/>
  <c r="AK19" i="61"/>
  <c r="AC24" i="61"/>
  <c r="AE24" i="61"/>
  <c r="AG24" i="61"/>
  <c r="AI24" i="61"/>
  <c r="AK24" i="61"/>
  <c r="AC39" i="61"/>
  <c r="AE39" i="61"/>
  <c r="AG39" i="61"/>
  <c r="AI39" i="61"/>
  <c r="AK39" i="61"/>
  <c r="AC42" i="61"/>
  <c r="AE42" i="61"/>
  <c r="AG42" i="61"/>
  <c r="AI42" i="61"/>
  <c r="AK42" i="61"/>
  <c r="AC74" i="61"/>
  <c r="AE74" i="61"/>
  <c r="AG74" i="61"/>
  <c r="AI74" i="61"/>
  <c r="AK74" i="61"/>
  <c r="AC27" i="61"/>
  <c r="AE27" i="61"/>
  <c r="AG27" i="61"/>
  <c r="AI27" i="61"/>
  <c r="AK27" i="61"/>
  <c r="AC16" i="61"/>
  <c r="AE16" i="61"/>
  <c r="AG16" i="61"/>
  <c r="AI16" i="61"/>
  <c r="AK16" i="61"/>
  <c r="AC40" i="61"/>
  <c r="AE40" i="61"/>
  <c r="AG40" i="61"/>
  <c r="AI40" i="61"/>
  <c r="AK40" i="61"/>
  <c r="AC46" i="61"/>
  <c r="AE46" i="61"/>
  <c r="AG46" i="61"/>
  <c r="AI46" i="61"/>
  <c r="AK46" i="61"/>
  <c r="AC60" i="61"/>
  <c r="AE60" i="61"/>
  <c r="AG60" i="61"/>
  <c r="AI60" i="61"/>
  <c r="AK60" i="61"/>
  <c r="AC54" i="61"/>
  <c r="AE54" i="61"/>
  <c r="AG54" i="61"/>
  <c r="AI54" i="61"/>
  <c r="AK54" i="61"/>
  <c r="AC70" i="61"/>
  <c r="AE70" i="61"/>
  <c r="AG70" i="61"/>
  <c r="AI70" i="61"/>
  <c r="AK70" i="61"/>
  <c r="AC63" i="61"/>
  <c r="AE63" i="61"/>
  <c r="AG63" i="61"/>
  <c r="AI63" i="61"/>
  <c r="AK63" i="61"/>
  <c r="AC85" i="61"/>
  <c r="AE85" i="61"/>
  <c r="AG85" i="61"/>
  <c r="AI85" i="61"/>
  <c r="AK85" i="61"/>
  <c r="AC82" i="61"/>
  <c r="AE82" i="61"/>
  <c r="AG82" i="61"/>
  <c r="AI82" i="61"/>
  <c r="AK82" i="61"/>
  <c r="AC83" i="61"/>
  <c r="AE83" i="61"/>
  <c r="AG83" i="61"/>
  <c r="AI83" i="61"/>
  <c r="AK83" i="61"/>
  <c r="AC96" i="61"/>
  <c r="AE96" i="61"/>
  <c r="AG96" i="61"/>
  <c r="AI96" i="61"/>
  <c r="AK96" i="61"/>
  <c r="AC100" i="61"/>
  <c r="AE100" i="61"/>
  <c r="AG100" i="61"/>
  <c r="AK100" i="61"/>
  <c r="AC101" i="61"/>
  <c r="AE101" i="61"/>
  <c r="AG101" i="61"/>
  <c r="AI101" i="61"/>
  <c r="AK101" i="61"/>
  <c r="AC102" i="61"/>
  <c r="AE102" i="61"/>
  <c r="AG102" i="61"/>
  <c r="AI102" i="61"/>
  <c r="AK102" i="61"/>
  <c r="AC105" i="61"/>
  <c r="AE105" i="61"/>
  <c r="AG105" i="61"/>
  <c r="AI105" i="61"/>
  <c r="AK105" i="61"/>
  <c r="AC106" i="61"/>
  <c r="AE106" i="61"/>
  <c r="AG106" i="61"/>
  <c r="AI106" i="61"/>
  <c r="AK106" i="61"/>
  <c r="AC114" i="61"/>
  <c r="AE114" i="61"/>
  <c r="AG114" i="61"/>
  <c r="AI114" i="61"/>
  <c r="AK114" i="61"/>
  <c r="AC110" i="61"/>
  <c r="AE110" i="61"/>
  <c r="AG110" i="61"/>
  <c r="AI110" i="61"/>
  <c r="AK110" i="61"/>
  <c r="AC115" i="61"/>
  <c r="AE115" i="61"/>
  <c r="AG115" i="61"/>
  <c r="AI115" i="61"/>
  <c r="AK115" i="61"/>
  <c r="AC116" i="61"/>
  <c r="AE116" i="61"/>
  <c r="AG116" i="61"/>
  <c r="AI116" i="61"/>
  <c r="AK116" i="61"/>
  <c r="AC117" i="61"/>
  <c r="AE117" i="61"/>
  <c r="AG117" i="61"/>
  <c r="AI117" i="61"/>
  <c r="AK117" i="61"/>
  <c r="AC125" i="61"/>
  <c r="AE125" i="61"/>
  <c r="AG125" i="61"/>
  <c r="AI125" i="61"/>
  <c r="AK125" i="61"/>
  <c r="AC35" i="61"/>
  <c r="AE35" i="61"/>
  <c r="AG35" i="61"/>
  <c r="AI35" i="61"/>
  <c r="AK35" i="61"/>
  <c r="AC47" i="61"/>
  <c r="AE47" i="61"/>
  <c r="AG47" i="61"/>
  <c r="AI47" i="61"/>
  <c r="AK47" i="61"/>
  <c r="AC48" i="61"/>
  <c r="AE48" i="61"/>
  <c r="AG48" i="61"/>
  <c r="AI48" i="61"/>
  <c r="AK48" i="61"/>
  <c r="AC49" i="61"/>
  <c r="AE49" i="61"/>
  <c r="AG49" i="61"/>
  <c r="AI49" i="61"/>
  <c r="AK49" i="61"/>
  <c r="AC58" i="61"/>
  <c r="AE58" i="61"/>
  <c r="AG58" i="61"/>
  <c r="AI58" i="61"/>
  <c r="AK58" i="61"/>
  <c r="AC84" i="61"/>
  <c r="AE84" i="61"/>
  <c r="AG84" i="61"/>
  <c r="AI84" i="61"/>
  <c r="AK84" i="61"/>
  <c r="AC94" i="61"/>
  <c r="AE94" i="61"/>
  <c r="AG94" i="61"/>
  <c r="AI94" i="61"/>
  <c r="AK94" i="61"/>
  <c r="AC89" i="61"/>
  <c r="AE89" i="61"/>
  <c r="AG89" i="61"/>
  <c r="AI89" i="61"/>
  <c r="AK89" i="61"/>
  <c r="AC120" i="61"/>
  <c r="AE120" i="61"/>
  <c r="AG120" i="61"/>
  <c r="AI120" i="61"/>
  <c r="AK120" i="61"/>
  <c r="AC126" i="61"/>
  <c r="AE126" i="61"/>
  <c r="AG126" i="61"/>
  <c r="AI126" i="61"/>
  <c r="AK126" i="61"/>
  <c r="AC133" i="61"/>
  <c r="AE133" i="61"/>
  <c r="AG133" i="61"/>
  <c r="AI133" i="61"/>
  <c r="AK133" i="61"/>
  <c r="AC136" i="61"/>
  <c r="AE136" i="61"/>
  <c r="AG136" i="61"/>
  <c r="AI136" i="61"/>
  <c r="AK136" i="61"/>
  <c r="AC28" i="61"/>
  <c r="AE28" i="61"/>
  <c r="AG28" i="61"/>
  <c r="AI28" i="61"/>
  <c r="AK28" i="61"/>
  <c r="AC29" i="61"/>
  <c r="AE29" i="61"/>
  <c r="AG29" i="61"/>
  <c r="AI29" i="61"/>
  <c r="AK29" i="61"/>
  <c r="AC31" i="61"/>
  <c r="AE31" i="61"/>
  <c r="AG31" i="61"/>
  <c r="AI31" i="61"/>
  <c r="AK31" i="61"/>
  <c r="AC33" i="61"/>
  <c r="AE33" i="61"/>
  <c r="AG33" i="61"/>
  <c r="AI33" i="61"/>
  <c r="AK33" i="61"/>
  <c r="AC44" i="61"/>
  <c r="AE44" i="61"/>
  <c r="AG44" i="61"/>
  <c r="AI44" i="61"/>
  <c r="AK44" i="61"/>
  <c r="AC108" i="61"/>
  <c r="AE108" i="61"/>
  <c r="AI108" i="61"/>
  <c r="AK108" i="61"/>
  <c r="AC112" i="61"/>
  <c r="AE112" i="61"/>
  <c r="AG112" i="61"/>
  <c r="AI112" i="61"/>
  <c r="AK112" i="61"/>
  <c r="AC121" i="61"/>
  <c r="AE121" i="61"/>
  <c r="AG121" i="61"/>
  <c r="AI121" i="61"/>
  <c r="AK121" i="61"/>
  <c r="AC123" i="61"/>
  <c r="AE123" i="61"/>
  <c r="AG123" i="61"/>
  <c r="AI123" i="61"/>
  <c r="AK123" i="61"/>
  <c r="AC131" i="61"/>
  <c r="AE131" i="61"/>
  <c r="AG131" i="61"/>
  <c r="AI131" i="61"/>
  <c r="AK131" i="61"/>
  <c r="AC67" i="61"/>
  <c r="AE67" i="61"/>
  <c r="AG67" i="61"/>
  <c r="AI67" i="61"/>
  <c r="AK67" i="61"/>
  <c r="AI68" i="61"/>
  <c r="AK68" i="61"/>
  <c r="AI81" i="61"/>
  <c r="AK81" i="61"/>
  <c r="AI90" i="61"/>
  <c r="AK90" i="61"/>
  <c r="AI103" i="61"/>
  <c r="AK103" i="61"/>
  <c r="AI104" i="61"/>
  <c r="AK104" i="61"/>
  <c r="AI137" i="61"/>
  <c r="AK137" i="61"/>
  <c r="AI138" i="61"/>
  <c r="AK138" i="61"/>
  <c r="AI34" i="61"/>
  <c r="AK34" i="61"/>
  <c r="AI50" i="61"/>
  <c r="AK50" i="61"/>
  <c r="AI61" i="61"/>
  <c r="AK61" i="61"/>
  <c r="AI73" i="61"/>
  <c r="AK73" i="61"/>
  <c r="AI80" i="61"/>
  <c r="AK80" i="61"/>
  <c r="AI88" i="61"/>
  <c r="AK88" i="61"/>
  <c r="AI92" i="61"/>
  <c r="AK92" i="61"/>
  <c r="AI95" i="61"/>
  <c r="AK95" i="61"/>
  <c r="AI99" i="61"/>
  <c r="AK99" i="61"/>
  <c r="AI107" i="61"/>
  <c r="AK107" i="61"/>
  <c r="AI109" i="61"/>
  <c r="AK109" i="61"/>
  <c r="AI122" i="61"/>
  <c r="AK122" i="61"/>
  <c r="AI132" i="61"/>
  <c r="AK132" i="61"/>
  <c r="AI78" i="61"/>
  <c r="AK78" i="61"/>
  <c r="AK5" i="61"/>
  <c r="AI5" i="61"/>
  <c r="AG5" i="61"/>
  <c r="AE5" i="61"/>
  <c r="AC5" i="61"/>
  <c r="S6" i="61"/>
  <c r="S7" i="61"/>
  <c r="S8" i="61"/>
  <c r="S9" i="61"/>
  <c r="S10" i="61"/>
  <c r="S11" i="61"/>
  <c r="S12" i="61"/>
  <c r="S13" i="61"/>
  <c r="S14" i="61"/>
  <c r="S18" i="61"/>
  <c r="S22" i="61"/>
  <c r="S21" i="61"/>
  <c r="S23" i="61"/>
  <c r="S25" i="61"/>
  <c r="S30" i="61"/>
  <c r="S36" i="61"/>
  <c r="S37" i="61"/>
  <c r="S41" i="61"/>
  <c r="S43" i="61"/>
  <c r="S53" i="61"/>
  <c r="S45" i="61"/>
  <c r="S38" i="61"/>
  <c r="S52" i="61"/>
  <c r="S57" i="61"/>
  <c r="S59" i="61"/>
  <c r="S64" i="61"/>
  <c r="S71" i="61"/>
  <c r="S76" i="61"/>
  <c r="S79" i="61"/>
  <c r="S62" i="61"/>
  <c r="S86" i="61"/>
  <c r="S91" i="61"/>
  <c r="S98" i="61"/>
  <c r="S134" i="61"/>
  <c r="S135" i="61"/>
  <c r="S17" i="61"/>
  <c r="S20" i="61"/>
  <c r="S26" i="61"/>
  <c r="S32" i="61"/>
  <c r="S51" i="61"/>
  <c r="S55" i="61"/>
  <c r="S56" i="61"/>
  <c r="S65" i="61"/>
  <c r="S66" i="61"/>
  <c r="S69" i="61"/>
  <c r="S72" i="61"/>
  <c r="S75" i="61"/>
  <c r="S77" i="61"/>
  <c r="S87" i="61"/>
  <c r="S93" i="61"/>
  <c r="S15" i="61"/>
  <c r="S19" i="61"/>
  <c r="S24" i="61"/>
  <c r="S39" i="61"/>
  <c r="S42" i="61"/>
  <c r="S74" i="61"/>
  <c r="S27" i="61"/>
  <c r="S16" i="61"/>
  <c r="S40" i="61"/>
  <c r="S46" i="61"/>
  <c r="S60" i="61"/>
  <c r="S54" i="61"/>
  <c r="S70" i="61"/>
  <c r="S63" i="61"/>
  <c r="S85" i="61"/>
  <c r="S82" i="61"/>
  <c r="S83" i="61"/>
  <c r="S96" i="61"/>
  <c r="S100" i="61"/>
  <c r="S101" i="61"/>
  <c r="S102" i="61"/>
  <c r="S105" i="61"/>
  <c r="S106" i="61"/>
  <c r="S114" i="61"/>
  <c r="S110" i="61"/>
  <c r="S115" i="61"/>
  <c r="S116" i="61"/>
  <c r="S117" i="61"/>
  <c r="S125" i="61"/>
  <c r="S35" i="61"/>
  <c r="S47" i="61"/>
  <c r="S48" i="61"/>
  <c r="S49" i="61"/>
  <c r="S58" i="61"/>
  <c r="S84" i="61"/>
  <c r="S94" i="61"/>
  <c r="S89" i="61"/>
  <c r="S120" i="61"/>
  <c r="S126" i="61"/>
  <c r="S133" i="61"/>
  <c r="S136" i="61"/>
  <c r="S28" i="61"/>
  <c r="S29" i="61"/>
  <c r="S31" i="61"/>
  <c r="S33" i="61"/>
  <c r="S44" i="61"/>
  <c r="S108" i="61"/>
  <c r="S112" i="61"/>
  <c r="S121" i="61"/>
  <c r="S123" i="61"/>
  <c r="S131" i="61"/>
  <c r="S67" i="61"/>
  <c r="S5" i="61"/>
  <c r="Q6" i="61"/>
  <c r="Q7" i="61"/>
  <c r="Q8" i="61"/>
  <c r="Q9" i="61"/>
  <c r="Q10" i="61"/>
  <c r="Q11" i="61"/>
  <c r="Q12" i="61"/>
  <c r="Q13" i="61"/>
  <c r="Q14" i="61"/>
  <c r="Q18" i="61"/>
  <c r="Q22" i="61"/>
  <c r="Q21" i="61"/>
  <c r="Q23" i="61"/>
  <c r="Q25" i="61"/>
  <c r="Q30" i="61"/>
  <c r="Q36" i="61"/>
  <c r="Q37" i="61"/>
  <c r="Q41" i="61"/>
  <c r="Q43" i="61"/>
  <c r="Q53" i="61"/>
  <c r="Q45" i="61"/>
  <c r="Q38" i="61"/>
  <c r="Q52" i="61"/>
  <c r="Q57" i="61"/>
  <c r="Q59" i="61"/>
  <c r="Q64" i="61"/>
  <c r="Q71" i="61"/>
  <c r="Q76" i="61"/>
  <c r="Q79" i="61"/>
  <c r="Q62" i="61"/>
  <c r="Q86" i="61"/>
  <c r="Q91" i="61"/>
  <c r="Q98" i="61"/>
  <c r="Q134" i="61"/>
  <c r="Q135" i="61"/>
  <c r="Q17" i="61"/>
  <c r="Q20" i="61"/>
  <c r="Q26" i="61"/>
  <c r="Q32" i="61"/>
  <c r="Q51" i="61"/>
  <c r="Q55" i="61"/>
  <c r="Q56" i="61"/>
  <c r="Q65" i="61"/>
  <c r="Q66" i="61"/>
  <c r="Q69" i="61"/>
  <c r="Q72" i="61"/>
  <c r="Q75" i="61"/>
  <c r="Q77" i="61"/>
  <c r="Q87" i="61"/>
  <c r="Q93" i="61"/>
  <c r="Q15" i="61"/>
  <c r="Q19" i="61"/>
  <c r="Q24" i="61"/>
  <c r="Q39" i="61"/>
  <c r="Q42" i="61"/>
  <c r="Q74" i="61"/>
  <c r="Q27" i="61"/>
  <c r="Q16" i="61"/>
  <c r="Q40" i="61"/>
  <c r="Q46" i="61"/>
  <c r="Q60" i="61"/>
  <c r="Q54" i="61"/>
  <c r="Q70" i="61"/>
  <c r="Q63" i="61"/>
  <c r="Q85" i="61"/>
  <c r="Q82" i="61"/>
  <c r="Q83" i="61"/>
  <c r="Q96" i="61"/>
  <c r="Q100" i="61"/>
  <c r="Q101" i="61"/>
  <c r="Q102" i="61"/>
  <c r="Q105" i="61"/>
  <c r="Q106" i="61"/>
  <c r="Q114" i="61"/>
  <c r="Q110" i="61"/>
  <c r="Q115" i="61"/>
  <c r="Q116" i="61"/>
  <c r="Q117" i="61"/>
  <c r="Q125" i="61"/>
  <c r="Q35" i="61"/>
  <c r="Q47" i="61"/>
  <c r="Q48" i="61"/>
  <c r="Q49" i="61"/>
  <c r="Q58" i="61"/>
  <c r="Q84" i="61"/>
  <c r="Q94" i="61"/>
  <c r="Q89" i="61"/>
  <c r="Q120" i="61"/>
  <c r="Q126" i="61"/>
  <c r="Q133" i="61"/>
  <c r="Q136" i="61"/>
  <c r="Q28" i="61"/>
  <c r="Q29" i="61"/>
  <c r="Q31" i="61"/>
  <c r="Q33" i="61"/>
  <c r="Q44" i="61"/>
  <c r="Q108" i="61"/>
  <c r="Q112" i="61"/>
  <c r="Q121" i="61"/>
  <c r="Q123" i="61"/>
  <c r="Q131" i="61"/>
  <c r="Q67" i="61"/>
  <c r="Q5" i="61"/>
  <c r="I61" i="61" l="1"/>
  <c r="G29" i="61"/>
  <c r="AA112" i="61"/>
  <c r="W46" i="61" l="1"/>
  <c r="G74" i="61" l="1"/>
  <c r="I74" i="61"/>
  <c r="K74" i="61"/>
  <c r="M74" i="61"/>
  <c r="O74" i="61"/>
  <c r="U74" i="61"/>
  <c r="W74" i="61"/>
  <c r="Y74" i="61"/>
  <c r="AA74" i="61"/>
  <c r="G16" i="61"/>
  <c r="I16" i="61"/>
  <c r="K16" i="61"/>
  <c r="M16" i="61"/>
  <c r="O16" i="61"/>
  <c r="U16" i="61"/>
  <c r="W16" i="61"/>
  <c r="Y16" i="61"/>
  <c r="AA16" i="61"/>
  <c r="G85" i="61"/>
  <c r="I85" i="61"/>
  <c r="K85" i="61"/>
  <c r="M85" i="61"/>
  <c r="O85" i="61"/>
  <c r="U85" i="61"/>
  <c r="W85" i="61"/>
  <c r="Y85" i="61"/>
  <c r="AA85" i="61"/>
  <c r="G100" i="61"/>
  <c r="I100" i="61"/>
  <c r="K100" i="61"/>
  <c r="M100" i="61"/>
  <c r="O100" i="61"/>
  <c r="U100" i="61"/>
  <c r="W100" i="61"/>
  <c r="Y100" i="61"/>
  <c r="AA100" i="61"/>
  <c r="G114" i="61"/>
  <c r="I114" i="61"/>
  <c r="K114" i="61"/>
  <c r="M114" i="61"/>
  <c r="O114" i="61"/>
  <c r="U114" i="61"/>
  <c r="W114" i="61"/>
  <c r="Y114" i="61"/>
  <c r="AA114" i="61"/>
  <c r="G35" i="61"/>
  <c r="I35" i="61"/>
  <c r="K35" i="61"/>
  <c r="M35" i="61"/>
  <c r="O35" i="61"/>
  <c r="U35" i="61"/>
  <c r="W35" i="61"/>
  <c r="Y35" i="61"/>
  <c r="AA35" i="61"/>
  <c r="G48" i="61"/>
  <c r="I48" i="61"/>
  <c r="K48" i="61"/>
  <c r="M48" i="61"/>
  <c r="O48" i="61"/>
  <c r="U48" i="61"/>
  <c r="W48" i="61"/>
  <c r="Y48" i="61"/>
  <c r="AA48" i="61"/>
  <c r="G6" i="61"/>
  <c r="I6" i="61"/>
  <c r="K6" i="61"/>
  <c r="M6" i="61"/>
  <c r="O6" i="61"/>
  <c r="U6" i="61"/>
  <c r="W6" i="61"/>
  <c r="Y6" i="61"/>
  <c r="AA6" i="61"/>
  <c r="G53" i="61"/>
  <c r="I53" i="61"/>
  <c r="K53" i="61"/>
  <c r="M53" i="61"/>
  <c r="O53" i="61"/>
  <c r="U53" i="61"/>
  <c r="W53" i="61"/>
  <c r="Y53" i="61"/>
  <c r="AA53" i="61"/>
  <c r="G64" i="61"/>
  <c r="I64" i="61"/>
  <c r="K64" i="61"/>
  <c r="M64" i="61"/>
  <c r="O64" i="61"/>
  <c r="U64" i="61"/>
  <c r="W64" i="61"/>
  <c r="Y64" i="61"/>
  <c r="AA64" i="61"/>
  <c r="G51" i="61"/>
  <c r="I51" i="61"/>
  <c r="K51" i="61"/>
  <c r="M51" i="61"/>
  <c r="O51" i="61"/>
  <c r="U51" i="61"/>
  <c r="W51" i="61"/>
  <c r="Y51" i="61"/>
  <c r="AA51" i="61"/>
  <c r="G84" i="61"/>
  <c r="I84" i="61"/>
  <c r="K84" i="61"/>
  <c r="M84" i="61"/>
  <c r="O84" i="61"/>
  <c r="U84" i="61"/>
  <c r="W84" i="61"/>
  <c r="Y84" i="61"/>
  <c r="AA84" i="61"/>
  <c r="G120" i="61"/>
  <c r="I120" i="61"/>
  <c r="K120" i="61"/>
  <c r="M120" i="61"/>
  <c r="O120" i="61"/>
  <c r="U120" i="61"/>
  <c r="W120" i="61"/>
  <c r="Y120" i="61"/>
  <c r="AA120" i="61"/>
  <c r="G31" i="61"/>
  <c r="I31" i="61"/>
  <c r="K31" i="61"/>
  <c r="M31" i="61"/>
  <c r="O31" i="61"/>
  <c r="U31" i="61"/>
  <c r="W31" i="61"/>
  <c r="Y31" i="61"/>
  <c r="AA31" i="61"/>
  <c r="G112" i="61"/>
  <c r="I112" i="61"/>
  <c r="K112" i="61"/>
  <c r="M112" i="61"/>
  <c r="O112" i="61"/>
  <c r="U112" i="61"/>
  <c r="W112" i="61"/>
  <c r="Y112" i="61"/>
  <c r="G67" i="61"/>
  <c r="I67" i="61"/>
  <c r="K67" i="61"/>
  <c r="M67" i="61"/>
  <c r="O67" i="61"/>
  <c r="U67" i="61"/>
  <c r="W67" i="61"/>
  <c r="Y67" i="61"/>
  <c r="AA67" i="61"/>
  <c r="G70" i="61"/>
  <c r="I70" i="61"/>
  <c r="K70" i="61"/>
  <c r="M70" i="61"/>
  <c r="O70" i="61"/>
  <c r="U70" i="61"/>
  <c r="W70" i="61"/>
  <c r="Y70" i="61"/>
  <c r="AA70" i="61"/>
  <c r="G137" i="61"/>
  <c r="I137" i="61"/>
  <c r="K137" i="61"/>
  <c r="M137" i="61"/>
  <c r="O137" i="61"/>
  <c r="G73" i="61"/>
  <c r="I73" i="61"/>
  <c r="K73" i="61"/>
  <c r="M73" i="61"/>
  <c r="O73" i="61"/>
  <c r="G109" i="61"/>
  <c r="I109" i="61"/>
  <c r="K109" i="61"/>
  <c r="M109" i="61"/>
  <c r="O109" i="61"/>
  <c r="G135" i="61"/>
  <c r="I135" i="61"/>
  <c r="K135" i="61"/>
  <c r="M135" i="61"/>
  <c r="O135" i="61"/>
  <c r="U135" i="61"/>
  <c r="W135" i="61"/>
  <c r="Y135" i="61"/>
  <c r="AA135" i="61"/>
  <c r="G82" i="61"/>
  <c r="I82" i="61"/>
  <c r="K82" i="61"/>
  <c r="M82" i="61"/>
  <c r="O82" i="61"/>
  <c r="U82" i="61"/>
  <c r="W82" i="61"/>
  <c r="Y82" i="61"/>
  <c r="AA82" i="61"/>
  <c r="G105" i="61"/>
  <c r="I105" i="61"/>
  <c r="K105" i="61"/>
  <c r="M105" i="61"/>
  <c r="O105" i="61"/>
  <c r="U105" i="61"/>
  <c r="W105" i="61"/>
  <c r="Y105" i="61"/>
  <c r="AA105" i="61"/>
  <c r="G115" i="61"/>
  <c r="I115" i="61"/>
  <c r="K115" i="61"/>
  <c r="M115" i="61"/>
  <c r="O115" i="61"/>
  <c r="U115" i="61"/>
  <c r="W115" i="61"/>
  <c r="Y115" i="61"/>
  <c r="AA115" i="61"/>
  <c r="G125" i="61"/>
  <c r="I125" i="61"/>
  <c r="K125" i="61"/>
  <c r="M125" i="61"/>
  <c r="O125" i="61"/>
  <c r="U125" i="61"/>
  <c r="W125" i="61"/>
  <c r="Y125" i="61"/>
  <c r="AA125" i="61"/>
  <c r="G58" i="61"/>
  <c r="I58" i="61"/>
  <c r="K58" i="61"/>
  <c r="M58" i="61"/>
  <c r="O58" i="61"/>
  <c r="U58" i="61"/>
  <c r="W58" i="61"/>
  <c r="Y58" i="61"/>
  <c r="AA58" i="61"/>
  <c r="G133" i="61"/>
  <c r="I133" i="61"/>
  <c r="K133" i="61"/>
  <c r="M133" i="61"/>
  <c r="O133" i="61"/>
  <c r="U133" i="61"/>
  <c r="W133" i="61"/>
  <c r="Y133" i="61"/>
  <c r="AA133" i="61"/>
  <c r="I29" i="61"/>
  <c r="K29" i="61"/>
  <c r="M29" i="61"/>
  <c r="O29" i="61"/>
  <c r="U29" i="61"/>
  <c r="W29" i="61"/>
  <c r="Y29" i="61"/>
  <c r="AA29" i="61"/>
  <c r="G44" i="61"/>
  <c r="I44" i="61"/>
  <c r="K44" i="61"/>
  <c r="M44" i="61"/>
  <c r="O44" i="61"/>
  <c r="U44" i="61"/>
  <c r="W44" i="61"/>
  <c r="Y44" i="61"/>
  <c r="AA44" i="61"/>
  <c r="G108" i="61"/>
  <c r="I108" i="61"/>
  <c r="K108" i="61"/>
  <c r="M108" i="61"/>
  <c r="O108" i="61"/>
  <c r="U108" i="61"/>
  <c r="W108" i="61"/>
  <c r="Y108" i="61"/>
  <c r="AA108" i="61"/>
  <c r="G68" i="61"/>
  <c r="I68" i="61"/>
  <c r="K68" i="61"/>
  <c r="M68" i="61"/>
  <c r="O68" i="61"/>
  <c r="G81" i="61"/>
  <c r="I81" i="61"/>
  <c r="K81" i="61"/>
  <c r="M81" i="61"/>
  <c r="O81" i="61"/>
  <c r="G90" i="61"/>
  <c r="I90" i="61"/>
  <c r="K90" i="61"/>
  <c r="M90" i="61"/>
  <c r="O90" i="61"/>
  <c r="G103" i="61"/>
  <c r="I103" i="61"/>
  <c r="K103" i="61"/>
  <c r="M103" i="61"/>
  <c r="O103" i="61"/>
  <c r="G61" i="61"/>
  <c r="K61" i="61"/>
  <c r="M61" i="61"/>
  <c r="O61" i="61"/>
  <c r="G88" i="61"/>
  <c r="I88" i="61"/>
  <c r="K88" i="61"/>
  <c r="M88" i="61"/>
  <c r="O88" i="61"/>
  <c r="G95" i="61"/>
  <c r="I95" i="61"/>
  <c r="K95" i="61"/>
  <c r="M95" i="61"/>
  <c r="O95" i="61"/>
  <c r="G99" i="61"/>
  <c r="I99" i="61"/>
  <c r="K99" i="61"/>
  <c r="M99" i="61"/>
  <c r="O99" i="61"/>
  <c r="G78" i="61"/>
  <c r="I78" i="61"/>
  <c r="K78" i="61"/>
  <c r="M78" i="61"/>
  <c r="O78" i="61"/>
  <c r="G56" i="61"/>
  <c r="G93" i="61"/>
  <c r="G40" i="61"/>
  <c r="G54" i="61"/>
  <c r="G106" i="61"/>
  <c r="G11" i="61"/>
  <c r="G12" i="61"/>
  <c r="G14" i="61"/>
  <c r="G23" i="61"/>
  <c r="G45" i="61"/>
  <c r="G59" i="61"/>
  <c r="G79" i="61"/>
  <c r="G15" i="61"/>
  <c r="G110" i="61"/>
  <c r="G49" i="61"/>
  <c r="G76" i="61"/>
  <c r="G65" i="61"/>
  <c r="G75" i="61"/>
  <c r="G117" i="61"/>
  <c r="G131" i="61"/>
  <c r="G5" i="61"/>
  <c r="G7" i="61"/>
  <c r="G8" i="61"/>
  <c r="G9" i="61"/>
  <c r="G10" i="61"/>
  <c r="G13" i="61"/>
  <c r="G18" i="61"/>
  <c r="G21" i="61"/>
  <c r="G25" i="61"/>
  <c r="G30" i="61"/>
  <c r="G41" i="61"/>
  <c r="G43" i="61"/>
  <c r="G52" i="61"/>
  <c r="G62" i="61"/>
  <c r="G86" i="61"/>
  <c r="G98" i="61"/>
  <c r="G20" i="61"/>
  <c r="G55" i="61"/>
  <c r="G66" i="61"/>
  <c r="G69" i="61"/>
  <c r="G87" i="61"/>
  <c r="G19" i="61"/>
  <c r="G42" i="61"/>
  <c r="G63" i="61"/>
  <c r="G46" i="61"/>
  <c r="G83" i="61"/>
  <c r="G96" i="61"/>
  <c r="G101" i="61"/>
  <c r="G102" i="61"/>
  <c r="G80" i="61"/>
  <c r="G38" i="61"/>
  <c r="G57" i="61"/>
  <c r="G26" i="61"/>
  <c r="G24" i="61"/>
  <c r="G71" i="61"/>
  <c r="G39" i="61"/>
  <c r="G27" i="61"/>
  <c r="G60" i="61"/>
  <c r="G94" i="61"/>
  <c r="G116" i="61"/>
  <c r="G33" i="61"/>
  <c r="G28" i="61"/>
  <c r="G47" i="61"/>
  <c r="G89" i="61"/>
  <c r="G126" i="61"/>
  <c r="G136" i="61"/>
  <c r="G121" i="61"/>
  <c r="G123" i="61"/>
  <c r="G104" i="61"/>
  <c r="G34" i="61"/>
  <c r="G92" i="61"/>
  <c r="G22" i="61"/>
  <c r="G91" i="61"/>
  <c r="G134" i="61"/>
  <c r="G17" i="61"/>
  <c r="G32" i="61"/>
  <c r="G72" i="61"/>
  <c r="G77" i="61"/>
  <c r="G138" i="61"/>
  <c r="G50" i="61"/>
  <c r="G107" i="61"/>
  <c r="G122" i="61"/>
  <c r="G132" i="61"/>
  <c r="G37" i="61"/>
  <c r="G36" i="61"/>
  <c r="I36" i="61"/>
  <c r="K56" i="61"/>
  <c r="K93" i="61"/>
  <c r="K40" i="61"/>
  <c r="K54" i="61"/>
  <c r="K106" i="61"/>
  <c r="K11" i="61"/>
  <c r="K12" i="61"/>
  <c r="K14" i="61"/>
  <c r="K23" i="61"/>
  <c r="K45" i="61"/>
  <c r="K59" i="61"/>
  <c r="K79" i="61"/>
  <c r="K15" i="61"/>
  <c r="K110" i="61"/>
  <c r="K49" i="61"/>
  <c r="K76" i="61"/>
  <c r="K65" i="61"/>
  <c r="K75" i="61"/>
  <c r="K117" i="61"/>
  <c r="K131" i="61"/>
  <c r="K5" i="61"/>
  <c r="K7" i="61"/>
  <c r="K8" i="61"/>
  <c r="K9" i="61"/>
  <c r="K10" i="61"/>
  <c r="K13" i="61"/>
  <c r="K18" i="61"/>
  <c r="K21" i="61"/>
  <c r="K25" i="61"/>
  <c r="K30" i="61"/>
  <c r="K41" i="61"/>
  <c r="K43" i="61"/>
  <c r="K52" i="61"/>
  <c r="K62" i="61"/>
  <c r="K86" i="61"/>
  <c r="K98" i="61"/>
  <c r="K20" i="61"/>
  <c r="K55" i="61"/>
  <c r="K66" i="61"/>
  <c r="K69" i="61"/>
  <c r="K87" i="61"/>
  <c r="K19" i="61"/>
  <c r="K42" i="61"/>
  <c r="K63" i="61"/>
  <c r="K46" i="61"/>
  <c r="K83" i="61"/>
  <c r="K96" i="61"/>
  <c r="K101" i="61"/>
  <c r="K102" i="61"/>
  <c r="K80" i="61"/>
  <c r="K38" i="61"/>
  <c r="K57" i="61"/>
  <c r="K26" i="61"/>
  <c r="K24" i="61"/>
  <c r="K71" i="61"/>
  <c r="K39" i="61"/>
  <c r="K27" i="61"/>
  <c r="K60" i="61"/>
  <c r="K94" i="61"/>
  <c r="K116" i="61"/>
  <c r="K33" i="61"/>
  <c r="K28" i="61"/>
  <c r="K47" i="61"/>
  <c r="K89" i="61"/>
  <c r="K126" i="61"/>
  <c r="K136" i="61"/>
  <c r="K121" i="61"/>
  <c r="K123" i="61"/>
  <c r="K104" i="61"/>
  <c r="K34" i="61"/>
  <c r="K92" i="61"/>
  <c r="K22" i="61"/>
  <c r="K91" i="61"/>
  <c r="K134" i="61"/>
  <c r="K17" i="61"/>
  <c r="K32" i="61"/>
  <c r="K72" i="61"/>
  <c r="K77" i="61"/>
  <c r="K138" i="61"/>
  <c r="K50" i="61"/>
  <c r="K107" i="61"/>
  <c r="K122" i="61"/>
  <c r="K132" i="61"/>
  <c r="K37" i="61"/>
  <c r="K36" i="61"/>
  <c r="M56" i="61"/>
  <c r="M93" i="61"/>
  <c r="M40" i="61"/>
  <c r="M54" i="61"/>
  <c r="M106" i="61"/>
  <c r="M11" i="61"/>
  <c r="M12" i="61"/>
  <c r="M14" i="61"/>
  <c r="M23" i="61"/>
  <c r="M45" i="61"/>
  <c r="M59" i="61"/>
  <c r="M79" i="61"/>
  <c r="M15" i="61"/>
  <c r="M110" i="61"/>
  <c r="M49" i="61"/>
  <c r="M76" i="61"/>
  <c r="M65" i="61"/>
  <c r="M75" i="61"/>
  <c r="M117" i="61"/>
  <c r="M131" i="61"/>
  <c r="M5" i="61"/>
  <c r="M7" i="61"/>
  <c r="M8" i="61"/>
  <c r="M9" i="61"/>
  <c r="M10" i="61"/>
  <c r="M13" i="61"/>
  <c r="M18" i="61"/>
  <c r="M21" i="61"/>
  <c r="M25" i="61"/>
  <c r="M30" i="61"/>
  <c r="M41" i="61"/>
  <c r="M43" i="61"/>
  <c r="M52" i="61"/>
  <c r="M62" i="61"/>
  <c r="M86" i="61"/>
  <c r="M98" i="61"/>
  <c r="M20" i="61"/>
  <c r="M55" i="61"/>
  <c r="M66" i="61"/>
  <c r="M69" i="61"/>
  <c r="M87" i="61"/>
  <c r="M19" i="61"/>
  <c r="M42" i="61"/>
  <c r="M63" i="61"/>
  <c r="M46" i="61"/>
  <c r="M83" i="61"/>
  <c r="M96" i="61"/>
  <c r="M101" i="61"/>
  <c r="M102" i="61"/>
  <c r="M80" i="61"/>
  <c r="M38" i="61"/>
  <c r="M57" i="61"/>
  <c r="M26" i="61"/>
  <c r="M24" i="61"/>
  <c r="M71" i="61"/>
  <c r="M39" i="61"/>
  <c r="M27" i="61"/>
  <c r="M60" i="61"/>
  <c r="M94" i="61"/>
  <c r="M116" i="61"/>
  <c r="M33" i="61"/>
  <c r="M28" i="61"/>
  <c r="M47" i="61"/>
  <c r="M89" i="61"/>
  <c r="M126" i="61"/>
  <c r="M136" i="61"/>
  <c r="M121" i="61"/>
  <c r="M123" i="61"/>
  <c r="M104" i="61"/>
  <c r="M34" i="61"/>
  <c r="M92" i="61"/>
  <c r="M22" i="61"/>
  <c r="M91" i="61"/>
  <c r="M134" i="61"/>
  <c r="M17" i="61"/>
  <c r="M32" i="61"/>
  <c r="M72" i="61"/>
  <c r="M77" i="61"/>
  <c r="M138" i="61"/>
  <c r="M50" i="61"/>
  <c r="M107" i="61"/>
  <c r="M122" i="61"/>
  <c r="M132" i="61"/>
  <c r="M37" i="61"/>
  <c r="M36" i="61"/>
  <c r="O56" i="61"/>
  <c r="O93" i="61"/>
  <c r="O40" i="61"/>
  <c r="O54" i="61"/>
  <c r="O106" i="61"/>
  <c r="O11" i="61"/>
  <c r="O12" i="61"/>
  <c r="O14" i="61"/>
  <c r="O23" i="61"/>
  <c r="O45" i="61"/>
  <c r="O59" i="61"/>
  <c r="O79" i="61"/>
  <c r="O15" i="61"/>
  <c r="O110" i="61"/>
  <c r="O49" i="61"/>
  <c r="O76" i="61"/>
  <c r="O65" i="61"/>
  <c r="O75" i="61"/>
  <c r="O117" i="61"/>
  <c r="O131" i="61"/>
  <c r="O5" i="61"/>
  <c r="O7" i="61"/>
  <c r="O8" i="61"/>
  <c r="O9" i="61"/>
  <c r="O10" i="61"/>
  <c r="O13" i="61"/>
  <c r="O18" i="61"/>
  <c r="O21" i="61"/>
  <c r="O25" i="61"/>
  <c r="O30" i="61"/>
  <c r="O41" i="61"/>
  <c r="O43" i="61"/>
  <c r="O52" i="61"/>
  <c r="O62" i="61"/>
  <c r="O86" i="61"/>
  <c r="O98" i="61"/>
  <c r="O55" i="61"/>
  <c r="O66" i="61"/>
  <c r="O69" i="61"/>
  <c r="O87" i="61"/>
  <c r="O19" i="61"/>
  <c r="O42" i="61"/>
  <c r="O63" i="61"/>
  <c r="O46" i="61"/>
  <c r="O83" i="61"/>
  <c r="O96" i="61"/>
  <c r="O101" i="61"/>
  <c r="O102" i="61"/>
  <c r="O80" i="61"/>
  <c r="O38" i="61"/>
  <c r="O57" i="61"/>
  <c r="O24" i="61"/>
  <c r="O71" i="61"/>
  <c r="O39" i="61"/>
  <c r="O27" i="61"/>
  <c r="O60" i="61"/>
  <c r="O94" i="61"/>
  <c r="O116" i="61"/>
  <c r="O33" i="61"/>
  <c r="O28" i="61"/>
  <c r="O47" i="61"/>
  <c r="O89" i="61"/>
  <c r="O126" i="61"/>
  <c r="O136" i="61"/>
  <c r="O121" i="61"/>
  <c r="O123" i="61"/>
  <c r="O104" i="61"/>
  <c r="O34" i="61"/>
  <c r="O92" i="61"/>
  <c r="O22" i="61"/>
  <c r="O91" i="61"/>
  <c r="O134" i="61"/>
  <c r="O32" i="61"/>
  <c r="O72" i="61"/>
  <c r="O77" i="61"/>
  <c r="O138" i="61"/>
  <c r="O50" i="61"/>
  <c r="O107" i="61"/>
  <c r="O122" i="61"/>
  <c r="O132" i="61"/>
  <c r="O37" i="61"/>
  <c r="O36" i="61"/>
  <c r="U56" i="61"/>
  <c r="U93" i="61"/>
  <c r="U40" i="61"/>
  <c r="U54" i="61"/>
  <c r="U106" i="61"/>
  <c r="U11" i="61"/>
  <c r="U12" i="61"/>
  <c r="U14" i="61"/>
  <c r="U23" i="61"/>
  <c r="U45" i="61"/>
  <c r="U59" i="61"/>
  <c r="U79" i="61"/>
  <c r="U15" i="61"/>
  <c r="U110" i="61"/>
  <c r="U49" i="61"/>
  <c r="U76" i="61"/>
  <c r="U65" i="61"/>
  <c r="U75" i="61"/>
  <c r="U117" i="61"/>
  <c r="U131" i="61"/>
  <c r="U5" i="61"/>
  <c r="U7" i="61"/>
  <c r="U8" i="61"/>
  <c r="U9" i="61"/>
  <c r="U10" i="61"/>
  <c r="U13" i="61"/>
  <c r="U18" i="61"/>
  <c r="U21" i="61"/>
  <c r="U25" i="61"/>
  <c r="U30" i="61"/>
  <c r="U41" i="61"/>
  <c r="U43" i="61"/>
  <c r="U52" i="61"/>
  <c r="U62" i="61"/>
  <c r="U86" i="61"/>
  <c r="U98" i="61"/>
  <c r="U20" i="61"/>
  <c r="U55" i="61"/>
  <c r="U66" i="61"/>
  <c r="U69" i="61"/>
  <c r="U87" i="61"/>
  <c r="U19" i="61"/>
  <c r="U42" i="61"/>
  <c r="U63" i="61"/>
  <c r="U46" i="61"/>
  <c r="U83" i="61"/>
  <c r="U96" i="61"/>
  <c r="U101" i="61"/>
  <c r="U102" i="61"/>
  <c r="U38" i="61"/>
  <c r="U57" i="61"/>
  <c r="U26" i="61"/>
  <c r="U24" i="61"/>
  <c r="U71" i="61"/>
  <c r="U39" i="61"/>
  <c r="U27" i="61"/>
  <c r="U60" i="61"/>
  <c r="U94" i="61"/>
  <c r="U116" i="61"/>
  <c r="U33" i="61"/>
  <c r="U28" i="61"/>
  <c r="U47" i="61"/>
  <c r="U89" i="61"/>
  <c r="U126" i="61"/>
  <c r="U136" i="61"/>
  <c r="U121" i="61"/>
  <c r="U123" i="61"/>
  <c r="U22" i="61"/>
  <c r="U91" i="61"/>
  <c r="U134" i="61"/>
  <c r="U17" i="61"/>
  <c r="U32" i="61"/>
  <c r="U72" i="61"/>
  <c r="U77" i="61"/>
  <c r="U37" i="61"/>
  <c r="U36" i="61"/>
  <c r="W56" i="61"/>
  <c r="W93" i="61"/>
  <c r="W40" i="61"/>
  <c r="W54" i="61"/>
  <c r="W106" i="61"/>
  <c r="W11" i="61"/>
  <c r="W12" i="61"/>
  <c r="W14" i="61"/>
  <c r="W23" i="61"/>
  <c r="W45" i="61"/>
  <c r="W59" i="61"/>
  <c r="W79" i="61"/>
  <c r="W15" i="61"/>
  <c r="W110" i="61"/>
  <c r="W49" i="61"/>
  <c r="W76" i="61"/>
  <c r="W65" i="61"/>
  <c r="W75" i="61"/>
  <c r="W117" i="61"/>
  <c r="W131" i="61"/>
  <c r="W5" i="61"/>
  <c r="W7" i="61"/>
  <c r="W8" i="61"/>
  <c r="W9" i="61"/>
  <c r="W10" i="61"/>
  <c r="W13" i="61"/>
  <c r="W18" i="61"/>
  <c r="W21" i="61"/>
  <c r="W25" i="61"/>
  <c r="W30" i="61"/>
  <c r="W41" i="61"/>
  <c r="W43" i="61"/>
  <c r="W52" i="61"/>
  <c r="W62" i="61"/>
  <c r="W86" i="61"/>
  <c r="W98" i="61"/>
  <c r="W20" i="61"/>
  <c r="W55" i="61"/>
  <c r="W66" i="61"/>
  <c r="W69" i="61"/>
  <c r="W87" i="61"/>
  <c r="W19" i="61"/>
  <c r="W42" i="61"/>
  <c r="W63" i="61"/>
  <c r="W83" i="61"/>
  <c r="W96" i="61"/>
  <c r="W101" i="61"/>
  <c r="W102" i="61"/>
  <c r="W38" i="61"/>
  <c r="W57" i="61"/>
  <c r="W26" i="61"/>
  <c r="W24" i="61"/>
  <c r="W71" i="61"/>
  <c r="W39" i="61"/>
  <c r="W27" i="61"/>
  <c r="W60" i="61"/>
  <c r="W94" i="61"/>
  <c r="W116" i="61"/>
  <c r="W33" i="61"/>
  <c r="W28" i="61"/>
  <c r="W47" i="61"/>
  <c r="W89" i="61"/>
  <c r="W126" i="61"/>
  <c r="W136" i="61"/>
  <c r="W121" i="61"/>
  <c r="W123" i="61"/>
  <c r="W22" i="61"/>
  <c r="W91" i="61"/>
  <c r="W134" i="61"/>
  <c r="W17" i="61"/>
  <c r="W32" i="61"/>
  <c r="W72" i="61"/>
  <c r="W77" i="61"/>
  <c r="W37" i="61"/>
  <c r="W36" i="61"/>
  <c r="Y56" i="61"/>
  <c r="Y93" i="61"/>
  <c r="Y40" i="61"/>
  <c r="Y54" i="61"/>
  <c r="Y106" i="61"/>
  <c r="Y11" i="61"/>
  <c r="Y12" i="61"/>
  <c r="Y14" i="61"/>
  <c r="Y23" i="61"/>
  <c r="Y45" i="61"/>
  <c r="Y59" i="61"/>
  <c r="Y79" i="61"/>
  <c r="Y15" i="61"/>
  <c r="Y110" i="61"/>
  <c r="Y49" i="61"/>
  <c r="Y76" i="61"/>
  <c r="Y65" i="61"/>
  <c r="Y75" i="61"/>
  <c r="Y117" i="61"/>
  <c r="Y131" i="61"/>
  <c r="Y5" i="61"/>
  <c r="Y7" i="61"/>
  <c r="Y8" i="61"/>
  <c r="Y9" i="61"/>
  <c r="Y10" i="61"/>
  <c r="Y13" i="61"/>
  <c r="Y18" i="61"/>
  <c r="Y21" i="61"/>
  <c r="Y25" i="61"/>
  <c r="Y30" i="61"/>
  <c r="Y41" i="61"/>
  <c r="Y43" i="61"/>
  <c r="Y52" i="61"/>
  <c r="Y62" i="61"/>
  <c r="Y86" i="61"/>
  <c r="Y98" i="61"/>
  <c r="Y20" i="61"/>
  <c r="Y55" i="61"/>
  <c r="Y66" i="61"/>
  <c r="Y69" i="61"/>
  <c r="Y87" i="61"/>
  <c r="Y19" i="61"/>
  <c r="Y42" i="61"/>
  <c r="Y63" i="61"/>
  <c r="Y46" i="61"/>
  <c r="Y83" i="61"/>
  <c r="Y96" i="61"/>
  <c r="Y101" i="61"/>
  <c r="Y102" i="61"/>
  <c r="Y38" i="61"/>
  <c r="Y57" i="61"/>
  <c r="Y26" i="61"/>
  <c r="Y24" i="61"/>
  <c r="Y71" i="61"/>
  <c r="Y39" i="61"/>
  <c r="Y27" i="61"/>
  <c r="Y60" i="61"/>
  <c r="Y94" i="61"/>
  <c r="Y116" i="61"/>
  <c r="Y33" i="61"/>
  <c r="Y28" i="61"/>
  <c r="Y47" i="61"/>
  <c r="Y89" i="61"/>
  <c r="Y126" i="61"/>
  <c r="Y136" i="61"/>
  <c r="Y121" i="61"/>
  <c r="Y123" i="61"/>
  <c r="Y22" i="61"/>
  <c r="Y91" i="61"/>
  <c r="Y134" i="61"/>
  <c r="Y17" i="61"/>
  <c r="Y32" i="61"/>
  <c r="Y72" i="61"/>
  <c r="Y77" i="61"/>
  <c r="Y37" i="61"/>
  <c r="Y36" i="61"/>
  <c r="AA56" i="61"/>
  <c r="AA93" i="61"/>
  <c r="AA40" i="61"/>
  <c r="AA54" i="61"/>
  <c r="AA106" i="61"/>
  <c r="AA11" i="61"/>
  <c r="AA12" i="61"/>
  <c r="AA14" i="61"/>
  <c r="AA23" i="61"/>
  <c r="AA45" i="61"/>
  <c r="AA59" i="61"/>
  <c r="AA79" i="61"/>
  <c r="AA15" i="61"/>
  <c r="AA110" i="61"/>
  <c r="AA49" i="61"/>
  <c r="AA76" i="61"/>
  <c r="AA65" i="61"/>
  <c r="AA75" i="61"/>
  <c r="AA117" i="61"/>
  <c r="AA131" i="61"/>
  <c r="AA5" i="61"/>
  <c r="AA7" i="61"/>
  <c r="AA8" i="61"/>
  <c r="AA9" i="61"/>
  <c r="AA10" i="61"/>
  <c r="AA13" i="61"/>
  <c r="AA18" i="61"/>
  <c r="AA21" i="61"/>
  <c r="AA25" i="61"/>
  <c r="AA30" i="61"/>
  <c r="AA41" i="61"/>
  <c r="AA43" i="61"/>
  <c r="AA52" i="61"/>
  <c r="AA62" i="61"/>
  <c r="AA86" i="61"/>
  <c r="AA98" i="61"/>
  <c r="AA20" i="61"/>
  <c r="AA55" i="61"/>
  <c r="AA66" i="61"/>
  <c r="AA69" i="61"/>
  <c r="AA87" i="61"/>
  <c r="AA19" i="61"/>
  <c r="AA42" i="61"/>
  <c r="AA63" i="61"/>
  <c r="AA46" i="61"/>
  <c r="AA83" i="61"/>
  <c r="AA96" i="61"/>
  <c r="AA101" i="61"/>
  <c r="AA102" i="61"/>
  <c r="AA38" i="61"/>
  <c r="AA57" i="61"/>
  <c r="AA26" i="61"/>
  <c r="AA24" i="61"/>
  <c r="AA71" i="61"/>
  <c r="AA39" i="61"/>
  <c r="AA27" i="61"/>
  <c r="AA60" i="61"/>
  <c r="AA94" i="61"/>
  <c r="AA116" i="61"/>
  <c r="AA33" i="61"/>
  <c r="AA28" i="61"/>
  <c r="AA47" i="61"/>
  <c r="AA89" i="61"/>
  <c r="AA126" i="61"/>
  <c r="AA136" i="61"/>
  <c r="AA121" i="61"/>
  <c r="AA123" i="61"/>
  <c r="AA22" i="61"/>
  <c r="AA91" i="61"/>
  <c r="AA134" i="61"/>
  <c r="AA17" i="61"/>
  <c r="AA32" i="61"/>
  <c r="AA72" i="61"/>
  <c r="AA77" i="61"/>
  <c r="AA37" i="61"/>
  <c r="AA36" i="61"/>
  <c r="AL78" i="61" l="1"/>
  <c r="AL109" i="61"/>
  <c r="AL99" i="61"/>
  <c r="AL95" i="61"/>
  <c r="AL88" i="61"/>
  <c r="AL73" i="61"/>
  <c r="AL61" i="61"/>
  <c r="AL137" i="61"/>
  <c r="AL103" i="61"/>
  <c r="AL90" i="61"/>
  <c r="AL81" i="61"/>
  <c r="AL68" i="61"/>
  <c r="AL67" i="61"/>
  <c r="AL112" i="61"/>
  <c r="AL108" i="61"/>
  <c r="AL44" i="61"/>
  <c r="AL31" i="61"/>
  <c r="AL29" i="61"/>
  <c r="AL133" i="61"/>
  <c r="AL120" i="61"/>
  <c r="AL84" i="61"/>
  <c r="AL58" i="61"/>
  <c r="AL48" i="61"/>
  <c r="AL35" i="61"/>
  <c r="AL125" i="61"/>
  <c r="AL115" i="61"/>
  <c r="AL114" i="61"/>
  <c r="AL105" i="61"/>
  <c r="AL100" i="61"/>
  <c r="AL82" i="61"/>
  <c r="AL85" i="61"/>
  <c r="AL70" i="61"/>
  <c r="AL16" i="61"/>
  <c r="AL74" i="61"/>
  <c r="AL51" i="61"/>
  <c r="AL135" i="61"/>
  <c r="AL64" i="61"/>
  <c r="AL53" i="61"/>
  <c r="AL36" i="61"/>
  <c r="AL6" i="61"/>
  <c r="I138" i="61"/>
  <c r="AL138" i="61" s="1"/>
  <c r="I50" i="61"/>
  <c r="AL50" i="61" s="1"/>
  <c r="I17" i="61"/>
  <c r="AL17" i="61" s="1"/>
  <c r="I66" i="61"/>
  <c r="AL66" i="61" s="1"/>
  <c r="I19" i="61"/>
  <c r="AL19" i="61" s="1"/>
  <c r="I69" i="61"/>
  <c r="AL69" i="61" s="1"/>
  <c r="I126" i="61"/>
  <c r="AL126" i="61" s="1"/>
  <c r="I136" i="61"/>
  <c r="AL136" i="61" s="1"/>
  <c r="I104" i="61"/>
  <c r="AL104" i="61" s="1"/>
  <c r="I80" i="61"/>
  <c r="AL80" i="61" s="1"/>
  <c r="I47" i="61"/>
  <c r="AL47" i="61" s="1"/>
  <c r="I38" i="61"/>
  <c r="AL38" i="61" s="1"/>
  <c r="I122" i="61"/>
  <c r="AL122" i="61" s="1"/>
  <c r="I52" i="61"/>
  <c r="AL52" i="61" s="1"/>
  <c r="I8" i="61" l="1"/>
  <c r="AL8" i="61" s="1"/>
  <c r="I96" i="61"/>
  <c r="AL96" i="61" s="1"/>
  <c r="I25" i="61"/>
  <c r="AL25" i="61" s="1"/>
  <c r="I116" i="61"/>
  <c r="AL116" i="61" s="1"/>
  <c r="I92" i="61"/>
  <c r="AL92" i="61" s="1"/>
  <c r="I20" i="61"/>
  <c r="AL20" i="61" s="1"/>
  <c r="I41" i="61"/>
  <c r="AL41" i="61" s="1"/>
  <c r="I57" i="61"/>
  <c r="AL57" i="61" s="1"/>
  <c r="I134" i="61"/>
  <c r="AL134" i="61" s="1"/>
  <c r="I123" i="61"/>
  <c r="AL123" i="61" s="1"/>
  <c r="I27" i="61"/>
  <c r="AL27" i="61" s="1"/>
  <c r="I71" i="61"/>
  <c r="AL71" i="61" s="1"/>
  <c r="I26" i="61"/>
  <c r="AL26" i="61" s="1"/>
  <c r="I9" i="61"/>
  <c r="AL9" i="61" s="1"/>
  <c r="I87" i="61"/>
  <c r="AL87" i="61" s="1"/>
  <c r="I40" i="61"/>
  <c r="AL40" i="61" s="1"/>
  <c r="I24" i="61"/>
  <c r="AL24" i="61" s="1"/>
  <c r="I62" i="61"/>
  <c r="AL62" i="61" s="1"/>
  <c r="I30" i="61"/>
  <c r="AL30" i="61" s="1"/>
  <c r="I45" i="61"/>
  <c r="AL45" i="61" s="1"/>
  <c r="I93" i="61"/>
  <c r="AL93" i="61" s="1"/>
  <c r="I107" i="61"/>
  <c r="AL107" i="61" s="1"/>
  <c r="I86" i="61"/>
  <c r="AL86" i="61" s="1"/>
  <c r="I22" i="61"/>
  <c r="AL22" i="61" s="1"/>
  <c r="I89" i="61"/>
  <c r="AL89" i="61" s="1"/>
  <c r="I42" i="61"/>
  <c r="AL42" i="61" s="1"/>
  <c r="I10" i="61"/>
  <c r="AL10" i="61" s="1"/>
  <c r="I49" i="61"/>
  <c r="AL49" i="61" s="1"/>
  <c r="I59" i="61"/>
  <c r="AL59" i="61" s="1"/>
  <c r="I28" i="61"/>
  <c r="AL28" i="61" s="1"/>
  <c r="I37" i="61"/>
  <c r="AL37" i="61" s="1"/>
  <c r="I94" i="61"/>
  <c r="AL94" i="61" s="1"/>
  <c r="I91" i="61"/>
  <c r="AL91" i="61" s="1"/>
  <c r="I32" i="61"/>
  <c r="AL32" i="61" s="1"/>
  <c r="I46" i="61"/>
  <c r="AL46" i="61" s="1"/>
  <c r="I77" i="61"/>
  <c r="AL77" i="61" s="1"/>
  <c r="I106" i="61"/>
  <c r="AL106" i="61" s="1"/>
  <c r="I72" i="61"/>
  <c r="AL72" i="61" s="1"/>
  <c r="I102" i="61"/>
  <c r="AL102" i="61" s="1"/>
  <c r="I101" i="61"/>
  <c r="AL101" i="61" s="1"/>
  <c r="I110" i="61"/>
  <c r="AL110" i="61" s="1"/>
  <c r="I131" i="61"/>
  <c r="AL131" i="61" s="1"/>
  <c r="I117" i="61"/>
  <c r="AL117" i="61" s="1"/>
  <c r="I39" i="61"/>
  <c r="AL39" i="61" s="1"/>
  <c r="I15" i="61"/>
  <c r="AL15" i="61" s="1"/>
  <c r="I23" i="61"/>
  <c r="AL23" i="61" s="1"/>
  <c r="I76" i="61"/>
  <c r="AL76" i="61" s="1"/>
  <c r="I7" i="61"/>
  <c r="AL7" i="61" s="1"/>
  <c r="I5" i="61"/>
  <c r="AL5" i="61" s="1"/>
  <c r="I121" i="61"/>
  <c r="AL121" i="61" s="1"/>
  <c r="I21" i="61"/>
  <c r="AL21" i="61" s="1"/>
  <c r="I75" i="61"/>
  <c r="AL75" i="61" s="1"/>
  <c r="I132" i="61"/>
  <c r="AL132" i="61" s="1"/>
  <c r="I83" i="61"/>
  <c r="AL83" i="61" s="1"/>
  <c r="I60" i="61"/>
  <c r="AL60" i="61" s="1"/>
  <c r="I63" i="61"/>
  <c r="AL63" i="61" s="1"/>
  <c r="I98" i="61"/>
  <c r="AL98" i="61" s="1"/>
  <c r="I13" i="61"/>
  <c r="AL13" i="61" s="1"/>
  <c r="I65" i="61"/>
  <c r="AL65" i="61" s="1"/>
  <c r="I79" i="61"/>
  <c r="AL79" i="61" s="1"/>
  <c r="I12" i="61"/>
  <c r="AL12" i="61" s="1"/>
  <c r="I54" i="61"/>
  <c r="AL54" i="61" s="1"/>
  <c r="I33" i="61"/>
  <c r="AL33" i="61" s="1"/>
  <c r="I14" i="61"/>
  <c r="AL14" i="61" s="1"/>
  <c r="I34" i="61"/>
  <c r="AL34" i="61" s="1"/>
  <c r="I55" i="61"/>
  <c r="AL55" i="61" s="1"/>
  <c r="I43" i="61"/>
  <c r="AL43" i="61" s="1"/>
  <c r="I18" i="61"/>
  <c r="AL18" i="61" s="1"/>
  <c r="I11" i="61"/>
  <c r="AL11" i="61" s="1"/>
  <c r="I56" i="61"/>
  <c r="AL56" i="61" s="1"/>
</calcChain>
</file>

<file path=xl/comments1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0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1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2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3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4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5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6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7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8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9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0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1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2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3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4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5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6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3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4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5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6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7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8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9.xml><?xml version="1.0" encoding="utf-8"?>
<comments xmlns="http://schemas.openxmlformats.org/spreadsheetml/2006/main">
  <authors>
    <author>uzivatel</author>
  </authors>
  <commentList>
    <comment ref="D3" author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sharedStrings.xml><?xml version="1.0" encoding="utf-8"?>
<sst xmlns="http://schemas.openxmlformats.org/spreadsheetml/2006/main" count="9235" uniqueCount="191">
  <si>
    <t>Pořadí</t>
  </si>
  <si>
    <t xml:space="preserve">Jméno a příjmení </t>
  </si>
  <si>
    <t>Rychlostřelba</t>
  </si>
  <si>
    <t>Body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</si>
  <si>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</si>
  <si>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</si>
  <si>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</si>
  <si>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</si>
  <si>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</si>
  <si>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</si>
  <si>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</si>
  <si>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</si>
  <si>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</si>
  <si>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Královská ústupovka</t>
  </si>
  <si>
    <t>11.</t>
  </si>
  <si>
    <t>12.</t>
  </si>
  <si>
    <t>Celkem</t>
  </si>
  <si>
    <t xml:space="preserve">2. </t>
  </si>
  <si>
    <t>Ká</t>
  </si>
  <si>
    <t>Střelba z kánoe</t>
  </si>
  <si>
    <t>Celkem Ká</t>
  </si>
  <si>
    <t>Ž</t>
  </si>
  <si>
    <t>M</t>
  </si>
  <si>
    <t>T</t>
  </si>
  <si>
    <t>P</t>
  </si>
  <si>
    <t>Soustřel</t>
  </si>
  <si>
    <t>13.</t>
  </si>
  <si>
    <t>Zbylý čas</t>
  </si>
  <si>
    <t>L</t>
  </si>
  <si>
    <t>14.</t>
  </si>
  <si>
    <t>Terčová lukostřelba na 50 m (Děti 30 m)</t>
  </si>
  <si>
    <t>Terčová lukostřelba na 20 m (Děti 15 m)</t>
  </si>
  <si>
    <t>DoH</t>
  </si>
  <si>
    <t>DoD</t>
  </si>
  <si>
    <t>Dě9</t>
  </si>
  <si>
    <t>Zbylé   cm</t>
  </si>
  <si>
    <t>Mongolský terč</t>
  </si>
  <si>
    <t>Lovcká stezka</t>
  </si>
  <si>
    <t>Beckovské mrtvoly</t>
  </si>
  <si>
    <t>Běž kam chceš</t>
  </si>
  <si>
    <t>Hlídka (Děti smíšené terče)</t>
  </si>
  <si>
    <t>Celkem přepočteno s koeficientem</t>
  </si>
  <si>
    <t>Pařez</t>
  </si>
  <si>
    <t xml:space="preserve">Hradba             </t>
  </si>
  <si>
    <t>Kyvadlo</t>
  </si>
  <si>
    <t>15.</t>
  </si>
  <si>
    <t>16.</t>
  </si>
  <si>
    <t>Beruška (Děti)</t>
  </si>
  <si>
    <t>Rychlá ústupovka (Děti)</t>
  </si>
  <si>
    <t xml:space="preserve">Body </t>
  </si>
  <si>
    <t>Ruda Zdeněk (Mlčoch)</t>
  </si>
  <si>
    <t>Frélich Martin (Kibe)</t>
  </si>
  <si>
    <t>Uhlík Tomáš (Carbon)</t>
  </si>
  <si>
    <t>Pollak Tom</t>
  </si>
  <si>
    <t>Čížek Petr</t>
  </si>
  <si>
    <t>Jirků Václav</t>
  </si>
  <si>
    <t>Kubelka Aleš</t>
  </si>
  <si>
    <t>Straka Martin</t>
  </si>
  <si>
    <t>Chlumský Tomáš</t>
  </si>
  <si>
    <t>Zobl Jindřich</t>
  </si>
  <si>
    <t>Buřval Jiří</t>
  </si>
  <si>
    <t>Valenta Petr</t>
  </si>
  <si>
    <t>Zavadil Pavel</t>
  </si>
  <si>
    <t>Kovář Víťa</t>
  </si>
  <si>
    <t>Kejval Jaroslav</t>
  </si>
  <si>
    <t>Vlček Petr</t>
  </si>
  <si>
    <t>Vejvoda Petr</t>
  </si>
  <si>
    <t>Čížek Milan</t>
  </si>
  <si>
    <t>Balcer Tom</t>
  </si>
  <si>
    <t>Habart Michal</t>
  </si>
  <si>
    <t>Šeler Oldřich</t>
  </si>
  <si>
    <t>Furbacher Josef (Padre)</t>
  </si>
  <si>
    <t>Georgino</t>
  </si>
  <si>
    <t>Benda Libor</t>
  </si>
  <si>
    <t>Dvořák Vojta</t>
  </si>
  <si>
    <t>Koberna Lukáš</t>
  </si>
  <si>
    <t>Křišťan Zbyněk</t>
  </si>
  <si>
    <t>Pavelka Ivan</t>
  </si>
  <si>
    <t>Schaffer Jan</t>
  </si>
  <si>
    <t>Zieba Ladislav</t>
  </si>
  <si>
    <t>Václavek Josef</t>
  </si>
  <si>
    <t>Carda Zdenda</t>
  </si>
  <si>
    <t>Vágner Luboš</t>
  </si>
  <si>
    <t>Straka František</t>
  </si>
  <si>
    <t>Kocourek Václav</t>
  </si>
  <si>
    <t>Dobeš</t>
  </si>
  <si>
    <t>Král Patrik (Ajuta)</t>
  </si>
  <si>
    <t>Pužej Štěpán (Kulturák)</t>
  </si>
  <si>
    <t>Stoklasa Ondřej (Ammux)</t>
  </si>
  <si>
    <t>Holub Honza (Sam)</t>
  </si>
  <si>
    <t>Kodýdek Miloš</t>
  </si>
  <si>
    <t>Ležák Zdeněk</t>
  </si>
  <si>
    <t>Áda</t>
  </si>
  <si>
    <t>Vosika Martin (Sova)</t>
  </si>
  <si>
    <t>Hanousek Jan</t>
  </si>
  <si>
    <t>Vochozka Jakub (Kokosák)</t>
  </si>
  <si>
    <t>Kocum Aleš (Lišák)</t>
  </si>
  <si>
    <t>Bukač František (Galahad)</t>
  </si>
  <si>
    <t>Habart Horst (Běžkař)</t>
  </si>
  <si>
    <t>Holub Jan (Holík)</t>
  </si>
  <si>
    <t>Rataj Stanislav (Lucínek)</t>
  </si>
  <si>
    <t>Záhorka Petr</t>
  </si>
  <si>
    <t>Schulz Lojza</t>
  </si>
  <si>
    <t>Bareš Jan (Eddie)</t>
  </si>
  <si>
    <t>Suchardová Johanka</t>
  </si>
  <si>
    <t>Uhlíková Dáda</t>
  </si>
  <si>
    <t>Kimlová Saša</t>
  </si>
  <si>
    <t>Štruncová Lenka</t>
  </si>
  <si>
    <t>Ležáková Martina</t>
  </si>
  <si>
    <t>Čtvrtečková Terka</t>
  </si>
  <si>
    <t>Pěstová Karolína</t>
  </si>
  <si>
    <t>Straková Jitka</t>
  </si>
  <si>
    <t>Šestáková Kristýna</t>
  </si>
  <si>
    <t>Záhorková Kateřina</t>
  </si>
  <si>
    <t>Holubová Hana</t>
  </si>
  <si>
    <t>Zavadilová Pavlína</t>
  </si>
  <si>
    <t>Habartová Linda</t>
  </si>
  <si>
    <t>Jánská Majda</t>
  </si>
  <si>
    <t>Dortová Jana</t>
  </si>
  <si>
    <t>Pávková Markéta</t>
  </si>
  <si>
    <t>Bukačová Iva</t>
  </si>
  <si>
    <t>Šestáková Anastázie</t>
  </si>
  <si>
    <t>Kovářová Eliška</t>
  </si>
  <si>
    <t>Záhorková Adéla</t>
  </si>
  <si>
    <t>Zavadilová Petra</t>
  </si>
  <si>
    <t>Janota  Vaníčková Václava</t>
  </si>
  <si>
    <t>Křišťanová Eva</t>
  </si>
  <si>
    <t>Pěstová Eliška</t>
  </si>
  <si>
    <t>Kosařová Lucie</t>
  </si>
  <si>
    <t>Paterová Sára</t>
  </si>
  <si>
    <t>Troblová Vendy</t>
  </si>
  <si>
    <t>Turková Lidunka</t>
  </si>
  <si>
    <t>Nováková Vendula</t>
  </si>
  <si>
    <t>Pěstová Anežka</t>
  </si>
  <si>
    <t>Kutá Míša</t>
  </si>
  <si>
    <t>Vaníčková Saška</t>
  </si>
  <si>
    <t>Malá Kateřina</t>
  </si>
  <si>
    <t>Valešová Adéla</t>
  </si>
  <si>
    <t>Neužil Vít</t>
  </si>
  <si>
    <t>Dřevo Jakub</t>
  </si>
  <si>
    <t>Polák Jakub</t>
  </si>
  <si>
    <t>Kosař Matěj</t>
  </si>
  <si>
    <t>Pesch Lukáš</t>
  </si>
  <si>
    <t>Bastl Albert</t>
  </si>
  <si>
    <t>Benda Dan</t>
  </si>
  <si>
    <t>Carda Šimon</t>
  </si>
  <si>
    <t>Rataj Sebastian</t>
  </si>
  <si>
    <t>Bernard Matyáš</t>
  </si>
  <si>
    <t>Dě13D</t>
  </si>
  <si>
    <t>Poláková Jana</t>
  </si>
  <si>
    <t>Purschová Pája</t>
  </si>
  <si>
    <t>Kotišová Kateřina</t>
  </si>
  <si>
    <t>Habartová Tína</t>
  </si>
  <si>
    <t>Bendová Monika</t>
  </si>
  <si>
    <t>Ratajová Jolana</t>
  </si>
  <si>
    <t>Petrová Hana</t>
  </si>
  <si>
    <t>Jelínková Terezka</t>
  </si>
  <si>
    <t>Dě13H</t>
  </si>
  <si>
    <t>Fürbacher Robin</t>
  </si>
  <si>
    <t>Vachfeitel Petr</t>
  </si>
  <si>
    <t>Zavadil Petr</t>
  </si>
  <si>
    <t>Snopek Ondřej</t>
  </si>
  <si>
    <t>Stoklasa Matěj</t>
  </si>
  <si>
    <t>Záhorka František</t>
  </si>
  <si>
    <t>Lang Lukáš</t>
  </si>
  <si>
    <t>Štrunc Jiří</t>
  </si>
  <si>
    <t>Vachfeitel Martin</t>
  </si>
  <si>
    <t>Korous Hynek</t>
  </si>
  <si>
    <t>Harbáček Ladislav</t>
  </si>
  <si>
    <t>Král Artuš</t>
  </si>
  <si>
    <t>Herod Sváťa</t>
  </si>
  <si>
    <t>Rataj Dominik</t>
  </si>
  <si>
    <t>Benedikt Jaroslav</t>
  </si>
  <si>
    <t>Habart Julia</t>
  </si>
  <si>
    <t>Pollaková Ema</t>
  </si>
  <si>
    <t>Šmíd Matěj</t>
  </si>
  <si>
    <t>Jelínek Lukáš</t>
  </si>
  <si>
    <t>Habart Josef</t>
  </si>
  <si>
    <t>Harbáčková Alena</t>
  </si>
  <si>
    <t>Bukač František ml. (Vlček)</t>
  </si>
  <si>
    <t>Herotová Mája</t>
  </si>
  <si>
    <t>Vágnerová Terezka</t>
  </si>
  <si>
    <t>Král Jiří</t>
  </si>
  <si>
    <t>Petrová Ema</t>
  </si>
  <si>
    <t>Herotová Jana</t>
  </si>
  <si>
    <t>Václav Kolek</t>
  </si>
  <si>
    <t>Procházka Michal</t>
  </si>
  <si>
    <t>Žemlička Zdeněk (Žemla)</t>
  </si>
  <si>
    <t>P = 1,1  T=1,1   L=1</t>
  </si>
  <si>
    <r>
      <t>P</t>
    </r>
    <r>
      <rPr>
        <sz val="12"/>
        <color theme="1"/>
        <rFont val="Calibri"/>
        <family val="2"/>
        <charset val="238"/>
        <scheme val="minor"/>
      </rPr>
      <t xml:space="preserve"> - Primitivní, </t>
    </r>
    <r>
      <rPr>
        <b/>
        <sz val="12"/>
        <color theme="1"/>
        <rFont val="Calibri"/>
        <family val="2"/>
        <charset val="238"/>
        <scheme val="minor"/>
      </rPr>
      <t xml:space="preserve">T </t>
    </r>
    <r>
      <rPr>
        <sz val="12"/>
        <color theme="1"/>
        <rFont val="Calibri"/>
        <family val="2"/>
        <charset val="238"/>
        <scheme val="minor"/>
      </rPr>
      <t>- Tradiční,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L</t>
    </r>
    <r>
      <rPr>
        <sz val="12"/>
        <color theme="1"/>
        <rFont val="Calibri"/>
        <family val="2"/>
        <charset val="238"/>
        <scheme val="minor"/>
      </rPr>
      <t xml:space="preserve"> - Lovecký</t>
    </r>
  </si>
  <si>
    <r>
      <rPr>
        <sz val="9"/>
        <color theme="1"/>
        <rFont val="Calibri"/>
        <family val="2"/>
        <charset val="238"/>
        <scheme val="minor"/>
      </rPr>
      <t>Kategorie  (</t>
    </r>
    <r>
      <rPr>
        <b/>
        <sz val="9"/>
        <color theme="1"/>
        <rFont val="Calibri"/>
        <family val="2"/>
        <charset val="238"/>
        <scheme val="minor"/>
      </rPr>
      <t>M</t>
    </r>
    <r>
      <rPr>
        <sz val="9"/>
        <color theme="1"/>
        <rFont val="Calibri"/>
        <family val="2"/>
        <charset val="238"/>
        <scheme val="minor"/>
      </rPr>
      <t xml:space="preserve">-Muži, </t>
    </r>
    <r>
      <rPr>
        <b/>
        <sz val="9"/>
        <color theme="1"/>
        <rFont val="Calibri"/>
        <family val="2"/>
        <charset val="238"/>
        <scheme val="minor"/>
      </rPr>
      <t>Ž</t>
    </r>
    <r>
      <rPr>
        <sz val="9"/>
        <color theme="1"/>
        <rFont val="Calibri"/>
        <family val="2"/>
        <charset val="238"/>
        <scheme val="minor"/>
      </rPr>
      <t xml:space="preserve">-ženy, </t>
    </r>
    <r>
      <rPr>
        <b/>
        <sz val="9"/>
        <color theme="1"/>
        <rFont val="Calibri"/>
        <family val="2"/>
        <charset val="238"/>
        <scheme val="minor"/>
      </rPr>
      <t>Dě9</t>
    </r>
    <r>
      <rPr>
        <sz val="9"/>
        <color theme="1"/>
        <rFont val="Calibri"/>
        <family val="2"/>
        <charset val="238"/>
        <scheme val="minor"/>
      </rPr>
      <t xml:space="preserve">-Děti do      9 let, </t>
    </r>
    <r>
      <rPr>
        <b/>
        <sz val="9"/>
        <color theme="1"/>
        <rFont val="Calibri"/>
        <family val="2"/>
        <charset val="238"/>
        <scheme val="minor"/>
      </rPr>
      <t>Dě13D</t>
    </r>
    <r>
      <rPr>
        <sz val="9"/>
        <color theme="1"/>
        <rFont val="Calibri"/>
        <family val="2"/>
        <charset val="238"/>
        <scheme val="minor"/>
      </rPr>
      <t>-Děti do 13 let Dívky, Dě13H-Děti do 13 let Hoši,</t>
    </r>
    <r>
      <rPr>
        <b/>
        <sz val="9"/>
        <color theme="1"/>
        <rFont val="Calibri"/>
        <family val="2"/>
        <charset val="238"/>
        <scheme val="minor"/>
      </rPr>
      <t xml:space="preserve"> DoH</t>
    </r>
    <r>
      <rPr>
        <sz val="9"/>
        <color theme="1"/>
        <rFont val="Calibri"/>
        <family val="2"/>
        <charset val="238"/>
        <scheme val="minor"/>
      </rPr>
      <t xml:space="preserve"> -Dorost Hoši, </t>
    </r>
    <r>
      <rPr>
        <b/>
        <sz val="9"/>
        <color theme="1"/>
        <rFont val="Calibri"/>
        <family val="2"/>
        <charset val="238"/>
        <scheme val="minor"/>
      </rPr>
      <t>DoD</t>
    </r>
    <r>
      <rPr>
        <sz val="9"/>
        <color theme="1"/>
        <rFont val="Calibri"/>
        <family val="2"/>
        <charset val="238"/>
        <scheme val="minor"/>
      </rPr>
      <t xml:space="preserve"> - Dorost Dívky)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</si>
</sst>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 indent="1"/>
    </xf>
    <xf numFmtId="164" fontId="0" fillId="0" borderId="13" xfId="0" applyNumberForma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44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left" vertical="center" indent="1"/>
    </xf>
    <xf numFmtId="0" fontId="3" fillId="0" borderId="17" xfId="0" applyFont="1" applyFill="1" applyBorder="1" applyAlignment="1">
      <alignment horizontal="center" vertical="center" wrapText="1"/>
    </xf>
    <xf numFmtId="1" fontId="0" fillId="0" borderId="2" xfId="0" applyNumberFormat="1" applyFill="1" applyBorder="1" applyAlignment="1">
      <alignment horizontal="center" vertical="center"/>
    </xf>
    <xf numFmtId="1" fontId="0" fillId="0" borderId="13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164" fontId="0" fillId="2" borderId="45" xfId="0" applyNumberForma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64" fontId="0" fillId="2" borderId="38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20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textRotation="90" wrapText="1"/>
    </xf>
    <xf numFmtId="0" fontId="5" fillId="0" borderId="33" xfId="0" applyFont="1" applyFill="1" applyBorder="1" applyAlignment="1">
      <alignment horizontal="center" vertical="center" textRotation="90" wrapText="1"/>
    </xf>
    <xf numFmtId="0" fontId="5" fillId="0" borderId="34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left" vertical="center" wrapText="1" indent="1"/>
    </xf>
    <xf numFmtId="0" fontId="1" fillId="0" borderId="11" xfId="0" applyFont="1" applyFill="1" applyBorder="1" applyAlignment="1">
      <alignment horizontal="left" vertical="center" wrapText="1" indent="1"/>
    </xf>
    <xf numFmtId="0" fontId="0" fillId="0" borderId="18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0" fillId="0" borderId="16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textRotation="90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2" borderId="29" xfId="0" applyFont="1" applyFill="1" applyBorder="1" applyAlignment="1">
      <alignment horizontal="center" vertical="center" textRotation="90" wrapText="1"/>
    </xf>
    <xf numFmtId="0" fontId="1" fillId="2" borderId="28" xfId="0" applyFont="1" applyFill="1" applyBorder="1" applyAlignment="1">
      <alignment horizontal="center" vertical="center" textRotation="90" wrapText="1"/>
    </xf>
    <xf numFmtId="0" fontId="1" fillId="0" borderId="39" xfId="0" applyFont="1" applyFill="1" applyBorder="1" applyAlignment="1">
      <alignment horizontal="center" vertical="center" textRotation="90" wrapText="1"/>
    </xf>
    <xf numFmtId="0" fontId="1" fillId="0" borderId="28" xfId="0" applyFont="1" applyFill="1" applyBorder="1" applyAlignment="1">
      <alignment horizontal="center" vertical="center" textRotation="90" wrapText="1"/>
    </xf>
    <xf numFmtId="0" fontId="1" fillId="2" borderId="32" xfId="0" applyFont="1" applyFill="1" applyBorder="1" applyAlignment="1">
      <alignment horizontal="center" vertical="center" textRotation="90" wrapText="1"/>
    </xf>
    <xf numFmtId="0" fontId="1" fillId="2" borderId="45" xfId="0" applyFont="1" applyFill="1" applyBorder="1" applyAlignment="1">
      <alignment horizontal="center" vertical="center" textRotation="90" wrapText="1"/>
    </xf>
    <xf numFmtId="0" fontId="0" fillId="5" borderId="5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textRotation="90" wrapText="1"/>
    </xf>
    <xf numFmtId="0" fontId="1" fillId="5" borderId="9" xfId="0" applyFont="1" applyFill="1" applyBorder="1" applyAlignment="1">
      <alignment horizontal="center" vertical="center" textRotation="90" wrapText="1"/>
    </xf>
    <xf numFmtId="0" fontId="0" fillId="5" borderId="1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textRotation="90" wrapText="1"/>
    </xf>
    <xf numFmtId="0" fontId="1" fillId="5" borderId="21" xfId="0" applyFont="1" applyFill="1" applyBorder="1" applyAlignment="1">
      <alignment horizontal="center" vertical="center" textRotation="90" wrapText="1"/>
    </xf>
    <xf numFmtId="0" fontId="1" fillId="5" borderId="22" xfId="0" applyFont="1" applyFill="1" applyBorder="1" applyAlignment="1">
      <alignment horizontal="center" vertical="center" textRotation="90" wrapText="1"/>
    </xf>
    <xf numFmtId="0" fontId="0" fillId="5" borderId="2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textRotation="90" wrapText="1"/>
    </xf>
    <xf numFmtId="0" fontId="1" fillId="5" borderId="2" xfId="0" applyFont="1" applyFill="1" applyBorder="1" applyAlignment="1">
      <alignment horizontal="center" vertical="center" textRotation="90" wrapText="1"/>
    </xf>
    <xf numFmtId="0" fontId="0" fillId="5" borderId="16" xfId="0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 textRotation="90" wrapText="1"/>
    </xf>
    <xf numFmtId="0" fontId="1" fillId="5" borderId="28" xfId="0" applyFont="1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164" fontId="0" fillId="0" borderId="48" xfId="0" applyNumberFormat="1" applyFill="1" applyBorder="1" applyAlignment="1">
      <alignment horizontal="center" vertical="center"/>
    </xf>
    <xf numFmtId="1" fontId="0" fillId="0" borderId="48" xfId="0" applyNumberForma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164" fontId="0" fillId="3" borderId="52" xfId="0" applyNumberFormat="1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1" fontId="0" fillId="0" borderId="52" xfId="0" applyNumberFormat="1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164" fontId="0" fillId="2" borderId="29" xfId="0" applyNumberFormat="1" applyFill="1" applyBorder="1" applyAlignment="1">
      <alignment horizontal="center" vertical="center"/>
    </xf>
    <xf numFmtId="164" fontId="0" fillId="2" borderId="54" xfId="0" applyNumberFormat="1" applyFill="1" applyBorder="1" applyAlignment="1">
      <alignment horizontal="center" vertical="center"/>
    </xf>
    <xf numFmtId="164" fontId="0" fillId="2" borderId="36" xfId="0" applyNumberFormat="1" applyFill="1" applyBorder="1" applyAlignment="1">
      <alignment horizontal="center" vertical="center"/>
    </xf>
    <xf numFmtId="164" fontId="0" fillId="2" borderId="55" xfId="0" applyNumberFormat="1" applyFill="1" applyBorder="1" applyAlignment="1">
      <alignment horizontal="center" vertical="center"/>
    </xf>
    <xf numFmtId="0" fontId="0" fillId="0" borderId="46" xfId="0" applyFill="1" applyBorder="1" applyAlignment="1">
      <alignment horizontal="left" vertical="center" indent="1"/>
    </xf>
    <xf numFmtId="0" fontId="0" fillId="0" borderId="30" xfId="0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 textRotation="90" wrapText="1"/>
    </xf>
    <xf numFmtId="0" fontId="1" fillId="0" borderId="44" xfId="0" applyFont="1" applyFill="1" applyBorder="1" applyAlignment="1">
      <alignment horizontal="left" vertical="center" wrapText="1" indent="1"/>
    </xf>
    <xf numFmtId="0" fontId="3" fillId="0" borderId="41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0" fontId="1" fillId="0" borderId="29" xfId="0" applyFont="1" applyFill="1" applyBorder="1" applyAlignment="1">
      <alignment horizontal="center" vertical="center" textRotation="90" wrapText="1"/>
    </xf>
    <xf numFmtId="0" fontId="3" fillId="0" borderId="30" xfId="0" applyFont="1" applyFill="1" applyBorder="1" applyAlignment="1">
      <alignment horizontal="center" vertical="center" wrapText="1"/>
    </xf>
    <xf numFmtId="164" fontId="0" fillId="0" borderId="29" xfId="0" applyNumberFormat="1" applyFill="1" applyBorder="1" applyAlignment="1">
      <alignment horizontal="center" vertical="center"/>
    </xf>
    <xf numFmtId="164" fontId="0" fillId="0" borderId="55" xfId="0" applyNumberForma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4" fontId="0" fillId="0" borderId="38" xfId="0" applyNumberFormat="1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164" fontId="0" fillId="3" borderId="48" xfId="0" applyNumberFormat="1" applyFill="1" applyBorder="1" applyAlignment="1">
      <alignment horizontal="center" vertical="center"/>
    </xf>
    <xf numFmtId="164" fontId="0" fillId="0" borderId="52" xfId="0" applyNumberFormat="1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164" fontId="0" fillId="5" borderId="48" xfId="0" applyNumberFormat="1" applyFill="1" applyBorder="1" applyAlignment="1">
      <alignment horizontal="center" vertical="center"/>
    </xf>
    <xf numFmtId="164" fontId="0" fillId="5" borderId="52" xfId="0" applyNumberFormat="1" applyFill="1" applyBorder="1" applyAlignment="1">
      <alignment horizontal="center" vertical="center"/>
    </xf>
    <xf numFmtId="1" fontId="0" fillId="5" borderId="48" xfId="0" applyNumberFormat="1" applyFill="1" applyBorder="1" applyAlignment="1">
      <alignment horizontal="center" vertical="center"/>
    </xf>
    <xf numFmtId="1" fontId="0" fillId="5" borderId="52" xfId="0" applyNumberFormat="1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54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1:AO12"/>
  <sheetViews>
    <sheetView zoomScale="95" zoomScaleNormal="95" workbookViewId="0">
      <pane ySplit="4" topLeftCell="A5" activePane="bottomLeft" state="frozen"/>
      <selection pane="bottomLeft" activeCell="H23" sqref="H23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01"/>
      <c r="C2" s="102"/>
      <c r="D2" s="103"/>
      <c r="E2" s="104" t="s">
        <v>190</v>
      </c>
      <c r="F2" s="94" t="s">
        <v>4</v>
      </c>
      <c r="G2" s="95"/>
      <c r="H2" s="111" t="s">
        <v>17</v>
      </c>
      <c r="I2" s="112"/>
      <c r="J2" s="94" t="s">
        <v>5</v>
      </c>
      <c r="K2" s="95"/>
      <c r="L2" s="111" t="s">
        <v>6</v>
      </c>
      <c r="M2" s="111"/>
      <c r="N2" s="94" t="s">
        <v>7</v>
      </c>
      <c r="O2" s="95"/>
      <c r="P2" s="111" t="s">
        <v>8</v>
      </c>
      <c r="Q2" s="112"/>
      <c r="R2" s="116" t="s">
        <v>9</v>
      </c>
      <c r="S2" s="117"/>
      <c r="T2" s="115" t="s">
        <v>10</v>
      </c>
      <c r="U2" s="112"/>
      <c r="V2" s="94" t="s">
        <v>11</v>
      </c>
      <c r="W2" s="95"/>
      <c r="X2" s="115" t="s">
        <v>12</v>
      </c>
      <c r="Y2" s="112"/>
      <c r="Z2" s="94" t="s">
        <v>14</v>
      </c>
      <c r="AA2" s="95"/>
      <c r="AB2" s="111" t="s">
        <v>15</v>
      </c>
      <c r="AC2" s="111"/>
      <c r="AD2" s="116" t="s">
        <v>26</v>
      </c>
      <c r="AE2" s="117"/>
      <c r="AF2" s="116" t="s">
        <v>29</v>
      </c>
      <c r="AG2" s="117"/>
      <c r="AH2" s="116" t="s">
        <v>45</v>
      </c>
      <c r="AI2" s="117"/>
      <c r="AJ2" s="116" t="s">
        <v>46</v>
      </c>
      <c r="AK2" s="117"/>
      <c r="AL2" s="120" t="s">
        <v>16</v>
      </c>
    </row>
    <row r="3" spans="2:41" s="1" customFormat="1" ht="98.25" customHeight="1" x14ac:dyDescent="0.25">
      <c r="B3" s="107" t="s">
        <v>0</v>
      </c>
      <c r="C3" s="109" t="s">
        <v>1</v>
      </c>
      <c r="D3" s="96" t="s">
        <v>189</v>
      </c>
      <c r="E3" s="105"/>
      <c r="F3" s="98" t="s">
        <v>2</v>
      </c>
      <c r="G3" s="99"/>
      <c r="H3" s="100" t="s">
        <v>31</v>
      </c>
      <c r="I3" s="100"/>
      <c r="J3" s="98" t="s">
        <v>30</v>
      </c>
      <c r="K3" s="99"/>
      <c r="L3" s="100" t="s">
        <v>13</v>
      </c>
      <c r="M3" s="100"/>
      <c r="N3" s="98" t="s">
        <v>37</v>
      </c>
      <c r="O3" s="99"/>
      <c r="P3" s="100" t="s">
        <v>19</v>
      </c>
      <c r="Q3" s="100"/>
      <c r="R3" s="118" t="s">
        <v>43</v>
      </c>
      <c r="S3" s="119"/>
      <c r="T3" s="113" t="s">
        <v>44</v>
      </c>
      <c r="U3" s="114"/>
      <c r="V3" s="98" t="s">
        <v>40</v>
      </c>
      <c r="W3" s="99"/>
      <c r="X3" s="113" t="s">
        <v>25</v>
      </c>
      <c r="Y3" s="114"/>
      <c r="Z3" s="98" t="s">
        <v>38</v>
      </c>
      <c r="AA3" s="99"/>
      <c r="AB3" s="100" t="s">
        <v>39</v>
      </c>
      <c r="AC3" s="100"/>
      <c r="AD3" s="122" t="s">
        <v>36</v>
      </c>
      <c r="AE3" s="123"/>
      <c r="AF3" s="122" t="s">
        <v>42</v>
      </c>
      <c r="AG3" s="123"/>
      <c r="AH3" s="122" t="s">
        <v>47</v>
      </c>
      <c r="AI3" s="123"/>
      <c r="AJ3" s="122" t="s">
        <v>48</v>
      </c>
      <c r="AK3" s="123"/>
      <c r="AL3" s="121"/>
    </row>
    <row r="4" spans="2:41" s="4" customFormat="1" ht="38.25" customHeight="1" thickBot="1" x14ac:dyDescent="0.3">
      <c r="B4" s="108"/>
      <c r="C4" s="110"/>
      <c r="D4" s="97"/>
      <c r="E4" s="106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98</v>
      </c>
      <c r="D5" s="93" t="s">
        <v>24</v>
      </c>
      <c r="E5" s="24" t="s">
        <v>22</v>
      </c>
      <c r="F5" s="91">
        <v>8</v>
      </c>
      <c r="G5" s="142">
        <f>F5*13</f>
        <v>104</v>
      </c>
      <c r="H5" s="143">
        <v>55</v>
      </c>
      <c r="I5" s="144">
        <f>H5*2</f>
        <v>110</v>
      </c>
      <c r="J5" s="145">
        <v>36</v>
      </c>
      <c r="K5" s="142">
        <f>J5*2</f>
        <v>72</v>
      </c>
      <c r="L5" s="143">
        <v>8</v>
      </c>
      <c r="M5" s="144">
        <f>L5*10</f>
        <v>80</v>
      </c>
      <c r="N5" s="145">
        <v>66</v>
      </c>
      <c r="O5" s="142">
        <f>N5</f>
        <v>66</v>
      </c>
      <c r="P5" s="143">
        <v>62</v>
      </c>
      <c r="Q5" s="146">
        <f>P5*2</f>
        <v>124</v>
      </c>
      <c r="R5" s="145">
        <v>8</v>
      </c>
      <c r="S5" s="142">
        <f>R5*20</f>
        <v>160</v>
      </c>
      <c r="T5" s="143">
        <v>9</v>
      </c>
      <c r="U5" s="144">
        <f>T5*10</f>
        <v>90</v>
      </c>
      <c r="V5" s="145">
        <v>33</v>
      </c>
      <c r="W5" s="142">
        <f>V5*2</f>
        <v>66</v>
      </c>
      <c r="X5" s="143">
        <v>68</v>
      </c>
      <c r="Y5" s="147">
        <f>X5*2</f>
        <v>136</v>
      </c>
      <c r="Z5" s="145">
        <v>48</v>
      </c>
      <c r="AA5" s="142">
        <f>Z5*3</f>
        <v>144</v>
      </c>
      <c r="AB5" s="143">
        <v>23</v>
      </c>
      <c r="AC5" s="144">
        <f>AB5*6</f>
        <v>138</v>
      </c>
      <c r="AD5" s="145">
        <v>8</v>
      </c>
      <c r="AE5" s="142">
        <f>AD5*12</f>
        <v>96</v>
      </c>
      <c r="AF5" s="91">
        <v>2</v>
      </c>
      <c r="AG5" s="142">
        <f>AF5*15</f>
        <v>30</v>
      </c>
      <c r="AH5" s="92">
        <v>0</v>
      </c>
      <c r="AI5" s="92">
        <f>AH5*10</f>
        <v>0</v>
      </c>
      <c r="AJ5" s="92">
        <v>0</v>
      </c>
      <c r="AK5" s="92">
        <f>AJ5</f>
        <v>0</v>
      </c>
      <c r="AL5" s="165">
        <f>G5+I5+K5+M5+O5+Q5+S5+U5+W5+Y5+AA5+AC5+AE5+AG5+AI5+AK5</f>
        <v>1416</v>
      </c>
    </row>
    <row r="6" spans="2:41" s="2" customFormat="1" ht="24" customHeight="1" x14ac:dyDescent="0.25">
      <c r="B6" s="6">
        <v>2</v>
      </c>
      <c r="C6" s="13" t="s">
        <v>99</v>
      </c>
      <c r="D6" s="7" t="s">
        <v>24</v>
      </c>
      <c r="E6" s="22" t="s">
        <v>22</v>
      </c>
      <c r="F6" s="8">
        <v>10</v>
      </c>
      <c r="G6" s="9">
        <f>F6*13</f>
        <v>130</v>
      </c>
      <c r="H6" s="10">
        <v>72</v>
      </c>
      <c r="I6" s="7">
        <f>H6*2</f>
        <v>144</v>
      </c>
      <c r="J6" s="6">
        <v>23</v>
      </c>
      <c r="K6" s="9">
        <f>J6*2</f>
        <v>46</v>
      </c>
      <c r="L6" s="10">
        <v>9</v>
      </c>
      <c r="M6" s="7">
        <f>L6*10</f>
        <v>90</v>
      </c>
      <c r="N6" s="6">
        <v>72</v>
      </c>
      <c r="O6" s="9">
        <f>N6</f>
        <v>72</v>
      </c>
      <c r="P6" s="10">
        <v>64</v>
      </c>
      <c r="Q6" s="26">
        <f>P6*2</f>
        <v>128</v>
      </c>
      <c r="R6" s="6">
        <v>2</v>
      </c>
      <c r="S6" s="9">
        <f>R6*20</f>
        <v>40</v>
      </c>
      <c r="T6" s="10">
        <v>18</v>
      </c>
      <c r="U6" s="7">
        <f>T6*10</f>
        <v>180</v>
      </c>
      <c r="V6" s="6">
        <v>30</v>
      </c>
      <c r="W6" s="9">
        <f>V6*2</f>
        <v>60</v>
      </c>
      <c r="X6" s="10">
        <v>61</v>
      </c>
      <c r="Y6" s="44">
        <f>X6*2</f>
        <v>122</v>
      </c>
      <c r="Z6" s="6">
        <v>37</v>
      </c>
      <c r="AA6" s="9">
        <f>Z6*3</f>
        <v>111</v>
      </c>
      <c r="AB6" s="10">
        <v>20</v>
      </c>
      <c r="AC6" s="7">
        <f>AB6*6</f>
        <v>120</v>
      </c>
      <c r="AD6" s="6">
        <v>3</v>
      </c>
      <c r="AE6" s="9">
        <f>AD6*12</f>
        <v>36</v>
      </c>
      <c r="AF6" s="8">
        <v>3</v>
      </c>
      <c r="AG6" s="9">
        <f>AF6*15</f>
        <v>45</v>
      </c>
      <c r="AH6" s="148">
        <v>0</v>
      </c>
      <c r="AI6" s="148">
        <f>AH6*10</f>
        <v>0</v>
      </c>
      <c r="AJ6" s="148">
        <v>0</v>
      </c>
      <c r="AK6" s="148">
        <f>AJ6</f>
        <v>0</v>
      </c>
      <c r="AL6" s="168">
        <f>G6+I6+K6+M6+O6+Q6+S6+U6+W6+Y6+AA6+AC6+AE6+AG6+AI6+AK6</f>
        <v>1324</v>
      </c>
    </row>
    <row r="7" spans="2:41" s="2" customFormat="1" ht="24" customHeight="1" x14ac:dyDescent="0.25">
      <c r="B7" s="6">
        <v>3</v>
      </c>
      <c r="C7" s="13" t="s">
        <v>100</v>
      </c>
      <c r="D7" s="7" t="s">
        <v>24</v>
      </c>
      <c r="E7" s="22" t="s">
        <v>22</v>
      </c>
      <c r="F7" s="8">
        <v>9</v>
      </c>
      <c r="G7" s="9">
        <f>F7*13</f>
        <v>117</v>
      </c>
      <c r="H7" s="10">
        <v>50</v>
      </c>
      <c r="I7" s="7">
        <f>H7*2</f>
        <v>100</v>
      </c>
      <c r="J7" s="6">
        <v>53</v>
      </c>
      <c r="K7" s="9">
        <f>J7*2</f>
        <v>106</v>
      </c>
      <c r="L7" s="10">
        <v>10</v>
      </c>
      <c r="M7" s="7">
        <f>L7*10</f>
        <v>100</v>
      </c>
      <c r="N7" s="6">
        <v>74</v>
      </c>
      <c r="O7" s="9">
        <f>N7</f>
        <v>74</v>
      </c>
      <c r="P7" s="10">
        <v>49</v>
      </c>
      <c r="Q7" s="26">
        <f>P7*2</f>
        <v>98</v>
      </c>
      <c r="R7" s="6">
        <v>3</v>
      </c>
      <c r="S7" s="9">
        <f>R7*20</f>
        <v>60</v>
      </c>
      <c r="T7" s="10">
        <v>13</v>
      </c>
      <c r="U7" s="7">
        <f>T7*10</f>
        <v>130</v>
      </c>
      <c r="V7" s="6">
        <v>36</v>
      </c>
      <c r="W7" s="9">
        <f>V7*2</f>
        <v>72</v>
      </c>
      <c r="X7" s="10">
        <v>69</v>
      </c>
      <c r="Y7" s="44">
        <f>X7*2</f>
        <v>138</v>
      </c>
      <c r="Z7" s="6">
        <v>26</v>
      </c>
      <c r="AA7" s="9">
        <f>Z7*3</f>
        <v>78</v>
      </c>
      <c r="AB7" s="10">
        <v>14</v>
      </c>
      <c r="AC7" s="7">
        <f>AB7*6</f>
        <v>84</v>
      </c>
      <c r="AD7" s="6">
        <v>7</v>
      </c>
      <c r="AE7" s="9">
        <f>AD7*12</f>
        <v>84</v>
      </c>
      <c r="AF7" s="8">
        <v>3</v>
      </c>
      <c r="AG7" s="9">
        <f>AF7*15</f>
        <v>45</v>
      </c>
      <c r="AH7" s="148">
        <v>0</v>
      </c>
      <c r="AI7" s="148">
        <f>AH7*10</f>
        <v>0</v>
      </c>
      <c r="AJ7" s="148">
        <v>0</v>
      </c>
      <c r="AK7" s="148">
        <f>AJ7</f>
        <v>0</v>
      </c>
      <c r="AL7" s="88">
        <f>G7+I7+K7+M7+O7+Q7+S7+U7+W7+Y7+AA7+AC7+AE7+AG7+AI7+AK7</f>
        <v>1286</v>
      </c>
    </row>
    <row r="8" spans="2:41" s="11" customFormat="1" ht="24" customHeight="1" x14ac:dyDescent="0.25">
      <c r="B8" s="6">
        <v>4</v>
      </c>
      <c r="C8" s="13" t="s">
        <v>104</v>
      </c>
      <c r="D8" s="7" t="s">
        <v>24</v>
      </c>
      <c r="E8" s="22" t="s">
        <v>21</v>
      </c>
      <c r="F8" s="8">
        <v>11</v>
      </c>
      <c r="G8" s="9">
        <f>F8*13</f>
        <v>143</v>
      </c>
      <c r="H8" s="10">
        <v>52</v>
      </c>
      <c r="I8" s="7">
        <f>H8*2</f>
        <v>104</v>
      </c>
      <c r="J8" s="6">
        <v>17</v>
      </c>
      <c r="K8" s="9">
        <f>J8*2</f>
        <v>34</v>
      </c>
      <c r="L8" s="10">
        <v>5</v>
      </c>
      <c r="M8" s="7">
        <f>L8*10</f>
        <v>50</v>
      </c>
      <c r="N8" s="6">
        <v>98</v>
      </c>
      <c r="O8" s="9">
        <f>N8</f>
        <v>98</v>
      </c>
      <c r="P8" s="10">
        <v>60</v>
      </c>
      <c r="Q8" s="26">
        <f>P8*2</f>
        <v>120</v>
      </c>
      <c r="R8" s="6">
        <v>6</v>
      </c>
      <c r="S8" s="9">
        <f>R8*20</f>
        <v>120</v>
      </c>
      <c r="T8" s="10">
        <v>9</v>
      </c>
      <c r="U8" s="7">
        <f>T8*10</f>
        <v>90</v>
      </c>
      <c r="V8" s="6">
        <v>31</v>
      </c>
      <c r="W8" s="9">
        <f>V8*2</f>
        <v>62</v>
      </c>
      <c r="X8" s="10">
        <v>75</v>
      </c>
      <c r="Y8" s="44">
        <f>X8*2</f>
        <v>150</v>
      </c>
      <c r="Z8" s="6">
        <v>34</v>
      </c>
      <c r="AA8" s="9">
        <f>Z8*3</f>
        <v>102</v>
      </c>
      <c r="AB8" s="10">
        <v>18</v>
      </c>
      <c r="AC8" s="7">
        <f>AB8*6</f>
        <v>108</v>
      </c>
      <c r="AD8" s="6">
        <v>5</v>
      </c>
      <c r="AE8" s="9">
        <f>AD8*12</f>
        <v>60</v>
      </c>
      <c r="AF8" s="8">
        <v>1</v>
      </c>
      <c r="AG8" s="9">
        <f>AF8*15</f>
        <v>15</v>
      </c>
      <c r="AH8" s="148">
        <v>0</v>
      </c>
      <c r="AI8" s="148">
        <f>AH8*10</f>
        <v>0</v>
      </c>
      <c r="AJ8" s="148">
        <v>0</v>
      </c>
      <c r="AK8" s="148">
        <f>AJ8</f>
        <v>0</v>
      </c>
      <c r="AL8" s="88">
        <f>G8+I8+K8+M8+O8+Q8+S8+U8+W8+Y8+AA8+AC8+AE8+AG8+AI8+AK8</f>
        <v>1256</v>
      </c>
    </row>
    <row r="9" spans="2:41" s="2" customFormat="1" ht="24" customHeight="1" x14ac:dyDescent="0.25">
      <c r="B9" s="6">
        <v>5</v>
      </c>
      <c r="C9" s="13" t="s">
        <v>101</v>
      </c>
      <c r="D9" s="7" t="s">
        <v>24</v>
      </c>
      <c r="E9" s="22" t="s">
        <v>22</v>
      </c>
      <c r="F9" s="8">
        <v>8</v>
      </c>
      <c r="G9" s="9">
        <f>F9*13</f>
        <v>104</v>
      </c>
      <c r="H9" s="10">
        <v>43</v>
      </c>
      <c r="I9" s="7">
        <f>H9*2</f>
        <v>86</v>
      </c>
      <c r="J9" s="6">
        <v>31</v>
      </c>
      <c r="K9" s="9">
        <f>J9*2</f>
        <v>62</v>
      </c>
      <c r="L9" s="10">
        <v>8</v>
      </c>
      <c r="M9" s="7">
        <f>L9*10</f>
        <v>80</v>
      </c>
      <c r="N9" s="6">
        <v>55</v>
      </c>
      <c r="O9" s="9">
        <f>N9</f>
        <v>55</v>
      </c>
      <c r="P9" s="10">
        <v>72</v>
      </c>
      <c r="Q9" s="26">
        <f>P9*2</f>
        <v>144</v>
      </c>
      <c r="R9" s="6">
        <v>2</v>
      </c>
      <c r="S9" s="9">
        <f>R9*20</f>
        <v>40</v>
      </c>
      <c r="T9" s="10">
        <v>7</v>
      </c>
      <c r="U9" s="7">
        <f>T9*10</f>
        <v>70</v>
      </c>
      <c r="V9" s="6">
        <v>34</v>
      </c>
      <c r="W9" s="9">
        <f>V9*2</f>
        <v>68</v>
      </c>
      <c r="X9" s="10">
        <v>66</v>
      </c>
      <c r="Y9" s="44">
        <f>X9*2</f>
        <v>132</v>
      </c>
      <c r="Z9" s="6">
        <v>26</v>
      </c>
      <c r="AA9" s="9">
        <f>Z9*3</f>
        <v>78</v>
      </c>
      <c r="AB9" s="10">
        <v>22</v>
      </c>
      <c r="AC9" s="7">
        <f>AB9*6</f>
        <v>132</v>
      </c>
      <c r="AD9" s="6">
        <v>4</v>
      </c>
      <c r="AE9" s="9">
        <f>AD9*12</f>
        <v>48</v>
      </c>
      <c r="AF9" s="8">
        <v>0</v>
      </c>
      <c r="AG9" s="9">
        <f>AF9*15</f>
        <v>0</v>
      </c>
      <c r="AH9" s="148">
        <v>0</v>
      </c>
      <c r="AI9" s="148">
        <f>AH9*10</f>
        <v>0</v>
      </c>
      <c r="AJ9" s="148">
        <v>0</v>
      </c>
      <c r="AK9" s="148">
        <f>AJ9</f>
        <v>0</v>
      </c>
      <c r="AL9" s="88">
        <f>G9+I9+K9+M9+O9+Q9+S9+U9+W9+Y9+AA9+AC9+AE9+AG9+AI9+AK9</f>
        <v>1099</v>
      </c>
    </row>
    <row r="10" spans="2:41" s="2" customFormat="1" ht="24" customHeight="1" x14ac:dyDescent="0.25">
      <c r="B10" s="6">
        <v>6</v>
      </c>
      <c r="C10" s="13" t="s">
        <v>102</v>
      </c>
      <c r="D10" s="7" t="s">
        <v>24</v>
      </c>
      <c r="E10" s="22" t="s">
        <v>22</v>
      </c>
      <c r="F10" s="8">
        <v>8</v>
      </c>
      <c r="G10" s="9">
        <f>F10*13</f>
        <v>104</v>
      </c>
      <c r="H10" s="10">
        <v>31</v>
      </c>
      <c r="I10" s="7">
        <f>H10*2</f>
        <v>62</v>
      </c>
      <c r="J10" s="6">
        <v>5</v>
      </c>
      <c r="K10" s="9">
        <f>J10*2</f>
        <v>10</v>
      </c>
      <c r="L10" s="10">
        <v>6</v>
      </c>
      <c r="M10" s="7">
        <f>L10*10</f>
        <v>60</v>
      </c>
      <c r="N10" s="6">
        <v>83</v>
      </c>
      <c r="O10" s="9">
        <f>N10</f>
        <v>83</v>
      </c>
      <c r="P10" s="10">
        <v>43</v>
      </c>
      <c r="Q10" s="26">
        <f>P10*2</f>
        <v>86</v>
      </c>
      <c r="R10" s="6">
        <v>3</v>
      </c>
      <c r="S10" s="9">
        <f>R10*20</f>
        <v>60</v>
      </c>
      <c r="T10" s="10">
        <v>12</v>
      </c>
      <c r="U10" s="7">
        <f>T10*10</f>
        <v>120</v>
      </c>
      <c r="V10" s="6">
        <v>28</v>
      </c>
      <c r="W10" s="9">
        <f>V10*2</f>
        <v>56</v>
      </c>
      <c r="X10" s="10">
        <v>57</v>
      </c>
      <c r="Y10" s="44">
        <f>X10*2</f>
        <v>114</v>
      </c>
      <c r="Z10" s="6">
        <v>24</v>
      </c>
      <c r="AA10" s="9">
        <f>Z10*3</f>
        <v>72</v>
      </c>
      <c r="AB10" s="10">
        <v>24</v>
      </c>
      <c r="AC10" s="7">
        <f>AB10*6</f>
        <v>144</v>
      </c>
      <c r="AD10" s="6">
        <v>8</v>
      </c>
      <c r="AE10" s="9">
        <f>AD10*12</f>
        <v>96</v>
      </c>
      <c r="AF10" s="8">
        <v>1</v>
      </c>
      <c r="AG10" s="9">
        <f>AF10*15</f>
        <v>15</v>
      </c>
      <c r="AH10" s="148">
        <v>0</v>
      </c>
      <c r="AI10" s="148">
        <f>AH10*10</f>
        <v>0</v>
      </c>
      <c r="AJ10" s="148">
        <v>0</v>
      </c>
      <c r="AK10" s="148">
        <f>AJ10</f>
        <v>0</v>
      </c>
      <c r="AL10" s="88">
        <f>G10+I10+K10+M10+O10+Q10+S10+U10+W10+Y10+AA10+AC10+AE10+AG10+AI10+AK10</f>
        <v>1082</v>
      </c>
    </row>
    <row r="11" spans="2:41" s="2" customFormat="1" ht="24" customHeight="1" x14ac:dyDescent="0.25">
      <c r="B11" s="6">
        <v>7</v>
      </c>
      <c r="C11" s="13" t="s">
        <v>103</v>
      </c>
      <c r="D11" s="7" t="s">
        <v>24</v>
      </c>
      <c r="E11" s="22" t="s">
        <v>22</v>
      </c>
      <c r="F11" s="8">
        <v>5</v>
      </c>
      <c r="G11" s="9">
        <f>F11*13</f>
        <v>65</v>
      </c>
      <c r="H11" s="10">
        <v>50</v>
      </c>
      <c r="I11" s="7">
        <f>H11*2</f>
        <v>100</v>
      </c>
      <c r="J11" s="6">
        <v>18</v>
      </c>
      <c r="K11" s="9">
        <f>J11*2</f>
        <v>36</v>
      </c>
      <c r="L11" s="10">
        <v>8</v>
      </c>
      <c r="M11" s="7">
        <f>L11*10</f>
        <v>80</v>
      </c>
      <c r="N11" s="6">
        <v>80</v>
      </c>
      <c r="O11" s="9">
        <f>N11</f>
        <v>80</v>
      </c>
      <c r="P11" s="10">
        <v>58</v>
      </c>
      <c r="Q11" s="26">
        <f>P11*2</f>
        <v>116</v>
      </c>
      <c r="R11" s="6">
        <v>2</v>
      </c>
      <c r="S11" s="9">
        <f>R11*20</f>
        <v>40</v>
      </c>
      <c r="T11" s="10">
        <v>7</v>
      </c>
      <c r="U11" s="7">
        <f>T11*10</f>
        <v>70</v>
      </c>
      <c r="V11" s="6">
        <v>23</v>
      </c>
      <c r="W11" s="9">
        <f>V11*2</f>
        <v>46</v>
      </c>
      <c r="X11" s="10">
        <v>0</v>
      </c>
      <c r="Y11" s="44">
        <f>X11*2</f>
        <v>0</v>
      </c>
      <c r="Z11" s="6">
        <v>36</v>
      </c>
      <c r="AA11" s="9">
        <f>Z11*3</f>
        <v>108</v>
      </c>
      <c r="AB11" s="10">
        <v>12</v>
      </c>
      <c r="AC11" s="7">
        <f>AB11*6</f>
        <v>72</v>
      </c>
      <c r="AD11" s="6">
        <v>2</v>
      </c>
      <c r="AE11" s="9">
        <f>AD11*12</f>
        <v>24</v>
      </c>
      <c r="AF11" s="8">
        <v>0</v>
      </c>
      <c r="AG11" s="9">
        <f>AF11*15</f>
        <v>0</v>
      </c>
      <c r="AH11" s="148">
        <v>0</v>
      </c>
      <c r="AI11" s="148">
        <f>AH11*10</f>
        <v>0</v>
      </c>
      <c r="AJ11" s="148">
        <v>0</v>
      </c>
      <c r="AK11" s="148">
        <f>AJ11</f>
        <v>0</v>
      </c>
      <c r="AL11" s="88">
        <f>G11+I11+K11+M11+O11+Q11+S11+U11+W11+Y11+AA11+AC11+AE11+AG11+AI11+AK11</f>
        <v>837</v>
      </c>
    </row>
    <row r="12" spans="2:41" s="2" customFormat="1" ht="24" customHeight="1" thickBot="1" x14ac:dyDescent="0.3">
      <c r="B12" s="14">
        <v>8</v>
      </c>
      <c r="C12" s="186" t="s">
        <v>184</v>
      </c>
      <c r="D12" s="17" t="s">
        <v>24</v>
      </c>
      <c r="E12" s="28" t="s">
        <v>21</v>
      </c>
      <c r="F12" s="23">
        <v>6</v>
      </c>
      <c r="G12" s="15">
        <f>F12*13</f>
        <v>78</v>
      </c>
      <c r="H12" s="16">
        <v>40</v>
      </c>
      <c r="I12" s="17">
        <f>H12*2</f>
        <v>80</v>
      </c>
      <c r="J12" s="14">
        <v>19</v>
      </c>
      <c r="K12" s="15">
        <f>J12*2</f>
        <v>38</v>
      </c>
      <c r="L12" s="16">
        <v>3</v>
      </c>
      <c r="M12" s="17">
        <f>L12*10</f>
        <v>30</v>
      </c>
      <c r="N12" s="14">
        <v>69</v>
      </c>
      <c r="O12" s="15">
        <f>N12</f>
        <v>69</v>
      </c>
      <c r="P12" s="16">
        <v>53</v>
      </c>
      <c r="Q12" s="30">
        <f>P12*2</f>
        <v>106</v>
      </c>
      <c r="R12" s="14">
        <v>1</v>
      </c>
      <c r="S12" s="15">
        <f>R12*20</f>
        <v>20</v>
      </c>
      <c r="T12" s="16">
        <v>8</v>
      </c>
      <c r="U12" s="17">
        <f>T12*10</f>
        <v>80</v>
      </c>
      <c r="V12" s="14">
        <v>17</v>
      </c>
      <c r="W12" s="15">
        <f>V12*2</f>
        <v>34</v>
      </c>
      <c r="X12" s="16">
        <v>27</v>
      </c>
      <c r="Y12" s="45">
        <f>X12*2</f>
        <v>54</v>
      </c>
      <c r="Z12" s="14">
        <v>38</v>
      </c>
      <c r="AA12" s="15">
        <f>Z12*3</f>
        <v>114</v>
      </c>
      <c r="AB12" s="16">
        <v>7</v>
      </c>
      <c r="AC12" s="17">
        <f>AB12*6</f>
        <v>42</v>
      </c>
      <c r="AD12" s="14">
        <v>3</v>
      </c>
      <c r="AE12" s="15">
        <f>AD12*12</f>
        <v>36</v>
      </c>
      <c r="AF12" s="23">
        <v>1</v>
      </c>
      <c r="AG12" s="15">
        <f>AF12*15</f>
        <v>15</v>
      </c>
      <c r="AH12" s="170">
        <v>0</v>
      </c>
      <c r="AI12" s="170">
        <f>AH12*10</f>
        <v>0</v>
      </c>
      <c r="AJ12" s="170">
        <v>0</v>
      </c>
      <c r="AK12" s="170">
        <f>AJ12</f>
        <v>0</v>
      </c>
      <c r="AL12" s="89">
        <f>G12+I12+K12+M12+O12+Q12+S12+U12+W12+Y12+AA12+AC12+AE12+AG12+AI12+AK12</f>
        <v>796</v>
      </c>
    </row>
  </sheetData>
  <sortState ref="C5:AL12">
    <sortCondition descending="1" ref="AL5:AL12"/>
  </sortState>
  <mergeCells count="38"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</mergeCells>
  <pageMargins left="0" right="0" top="0" bottom="0" header="0" footer="0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tabSelected="1" zoomScale="95" zoomScaleNormal="95" workbookViewId="0">
      <pane ySplit="4" topLeftCell="A5" activePane="bottomLeft" state="frozen"/>
      <selection pane="bottomLeft" activeCell="W23" sqref="W23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01"/>
      <c r="C2" s="102"/>
      <c r="D2" s="103"/>
      <c r="E2" s="104" t="s">
        <v>190</v>
      </c>
      <c r="F2" s="94" t="s">
        <v>4</v>
      </c>
      <c r="G2" s="95"/>
      <c r="H2" s="111" t="s">
        <v>17</v>
      </c>
      <c r="I2" s="112"/>
      <c r="J2" s="94" t="s">
        <v>5</v>
      </c>
      <c r="K2" s="95"/>
      <c r="L2" s="111" t="s">
        <v>6</v>
      </c>
      <c r="M2" s="111"/>
      <c r="N2" s="94" t="s">
        <v>7</v>
      </c>
      <c r="O2" s="95"/>
      <c r="P2" s="111" t="s">
        <v>8</v>
      </c>
      <c r="Q2" s="112"/>
      <c r="R2" s="116" t="s">
        <v>9</v>
      </c>
      <c r="S2" s="117"/>
      <c r="T2" s="115" t="s">
        <v>10</v>
      </c>
      <c r="U2" s="112"/>
      <c r="V2" s="94" t="s">
        <v>11</v>
      </c>
      <c r="W2" s="95"/>
      <c r="X2" s="115" t="s">
        <v>12</v>
      </c>
      <c r="Y2" s="112"/>
      <c r="Z2" s="94" t="s">
        <v>14</v>
      </c>
      <c r="AA2" s="95"/>
      <c r="AB2" s="111" t="s">
        <v>15</v>
      </c>
      <c r="AC2" s="111"/>
      <c r="AD2" s="116" t="s">
        <v>26</v>
      </c>
      <c r="AE2" s="117"/>
      <c r="AF2" s="116" t="s">
        <v>29</v>
      </c>
      <c r="AG2" s="117"/>
      <c r="AH2" s="116" t="s">
        <v>45</v>
      </c>
      <c r="AI2" s="117"/>
      <c r="AJ2" s="116" t="s">
        <v>46</v>
      </c>
      <c r="AK2" s="117"/>
      <c r="AL2" s="120" t="s">
        <v>16</v>
      </c>
    </row>
    <row r="3" spans="2:41" s="1" customFormat="1" ht="98.25" customHeight="1" x14ac:dyDescent="0.25">
      <c r="B3" s="107" t="s">
        <v>0</v>
      </c>
      <c r="C3" s="109" t="s">
        <v>1</v>
      </c>
      <c r="D3" s="96" t="s">
        <v>189</v>
      </c>
      <c r="E3" s="105"/>
      <c r="F3" s="98" t="s">
        <v>2</v>
      </c>
      <c r="G3" s="99"/>
      <c r="H3" s="100" t="s">
        <v>31</v>
      </c>
      <c r="I3" s="100"/>
      <c r="J3" s="98" t="s">
        <v>30</v>
      </c>
      <c r="K3" s="99"/>
      <c r="L3" s="100" t="s">
        <v>13</v>
      </c>
      <c r="M3" s="100"/>
      <c r="N3" s="98" t="s">
        <v>37</v>
      </c>
      <c r="O3" s="99"/>
      <c r="P3" s="100" t="s">
        <v>19</v>
      </c>
      <c r="Q3" s="100"/>
      <c r="R3" s="118" t="s">
        <v>43</v>
      </c>
      <c r="S3" s="119"/>
      <c r="T3" s="113" t="s">
        <v>44</v>
      </c>
      <c r="U3" s="114"/>
      <c r="V3" s="98" t="s">
        <v>40</v>
      </c>
      <c r="W3" s="99"/>
      <c r="X3" s="113" t="s">
        <v>25</v>
      </c>
      <c r="Y3" s="114"/>
      <c r="Z3" s="98" t="s">
        <v>38</v>
      </c>
      <c r="AA3" s="99"/>
      <c r="AB3" s="100" t="s">
        <v>39</v>
      </c>
      <c r="AC3" s="100"/>
      <c r="AD3" s="122" t="s">
        <v>36</v>
      </c>
      <c r="AE3" s="123"/>
      <c r="AF3" s="122" t="s">
        <v>42</v>
      </c>
      <c r="AG3" s="123"/>
      <c r="AH3" s="122" t="s">
        <v>47</v>
      </c>
      <c r="AI3" s="123"/>
      <c r="AJ3" s="122" t="s">
        <v>48</v>
      </c>
      <c r="AK3" s="123"/>
      <c r="AL3" s="121"/>
    </row>
    <row r="4" spans="2:41" s="4" customFormat="1" ht="38.25" customHeight="1" thickBot="1" x14ac:dyDescent="0.3">
      <c r="B4" s="108"/>
      <c r="C4" s="110"/>
      <c r="D4" s="97"/>
      <c r="E4" s="106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25">
        <v>1</v>
      </c>
      <c r="C5" s="29" t="s">
        <v>50</v>
      </c>
      <c r="D5" s="46" t="s">
        <v>28</v>
      </c>
      <c r="E5" s="24" t="s">
        <v>22</v>
      </c>
      <c r="F5" s="40">
        <v>12</v>
      </c>
      <c r="G5" s="142">
        <f>F5*13</f>
        <v>156</v>
      </c>
      <c r="H5" s="143">
        <v>85</v>
      </c>
      <c r="I5" s="144">
        <f>H5*2</f>
        <v>170</v>
      </c>
      <c r="J5" s="145">
        <v>78</v>
      </c>
      <c r="K5" s="142">
        <f>J5*2</f>
        <v>156</v>
      </c>
      <c r="L5" s="143">
        <v>12</v>
      </c>
      <c r="M5" s="144">
        <f>L5*10</f>
        <v>120</v>
      </c>
      <c r="N5" s="145">
        <v>131</v>
      </c>
      <c r="O5" s="142">
        <f>N5</f>
        <v>131</v>
      </c>
      <c r="P5" s="143">
        <v>62</v>
      </c>
      <c r="Q5" s="146">
        <f>P5*2</f>
        <v>124</v>
      </c>
      <c r="R5" s="145">
        <v>7</v>
      </c>
      <c r="S5" s="142">
        <f>R5*20</f>
        <v>140</v>
      </c>
      <c r="T5" s="143">
        <v>19</v>
      </c>
      <c r="U5" s="144">
        <f>T5*10</f>
        <v>190</v>
      </c>
      <c r="V5" s="145">
        <v>64</v>
      </c>
      <c r="W5" s="142">
        <f>V5*2</f>
        <v>128</v>
      </c>
      <c r="X5" s="143">
        <v>85</v>
      </c>
      <c r="Y5" s="147">
        <f>X5*2</f>
        <v>170</v>
      </c>
      <c r="Z5" s="145">
        <v>44</v>
      </c>
      <c r="AA5" s="142">
        <f>Z5*3</f>
        <v>132</v>
      </c>
      <c r="AB5" s="143">
        <v>22</v>
      </c>
      <c r="AC5" s="144">
        <f>AB5*6</f>
        <v>132</v>
      </c>
      <c r="AD5" s="145">
        <v>14</v>
      </c>
      <c r="AE5" s="142">
        <f>AD5*12</f>
        <v>168</v>
      </c>
      <c r="AF5" s="91">
        <v>7</v>
      </c>
      <c r="AG5" s="142">
        <f>AF5*15</f>
        <v>105</v>
      </c>
      <c r="AH5" s="92">
        <v>0</v>
      </c>
      <c r="AI5" s="92">
        <f>AH5*10</f>
        <v>0</v>
      </c>
      <c r="AJ5" s="92">
        <v>0</v>
      </c>
      <c r="AK5" s="92">
        <f>AJ5</f>
        <v>0</v>
      </c>
      <c r="AL5" s="165">
        <f>G5+I5+K5+M5+O5+Q5+S5+U5+W5+Y5+AA5+AC5+AE5+AG5+AI5+AK5</f>
        <v>2022</v>
      </c>
    </row>
    <row r="6" spans="2:41" s="2" customFormat="1" ht="24" customHeight="1" x14ac:dyDescent="0.25">
      <c r="B6" s="6">
        <v>2</v>
      </c>
      <c r="C6" s="13" t="s">
        <v>51</v>
      </c>
      <c r="D6" s="7" t="s">
        <v>28</v>
      </c>
      <c r="E6" s="22" t="s">
        <v>22</v>
      </c>
      <c r="F6" s="8">
        <v>5</v>
      </c>
      <c r="G6" s="9">
        <f>F6*13</f>
        <v>65</v>
      </c>
      <c r="H6" s="10">
        <v>61</v>
      </c>
      <c r="I6" s="7">
        <f>H6*2</f>
        <v>122</v>
      </c>
      <c r="J6" s="6">
        <v>70</v>
      </c>
      <c r="K6" s="9">
        <f>J6*2</f>
        <v>140</v>
      </c>
      <c r="L6" s="10">
        <v>10</v>
      </c>
      <c r="M6" s="7">
        <f>L6*10</f>
        <v>100</v>
      </c>
      <c r="N6" s="6">
        <v>107</v>
      </c>
      <c r="O6" s="9">
        <f>N6</f>
        <v>107</v>
      </c>
      <c r="P6" s="10">
        <v>72</v>
      </c>
      <c r="Q6" s="26">
        <f>P6*2</f>
        <v>144</v>
      </c>
      <c r="R6" s="6">
        <v>9</v>
      </c>
      <c r="S6" s="9">
        <f>R6*20</f>
        <v>180</v>
      </c>
      <c r="T6" s="10">
        <v>14</v>
      </c>
      <c r="U6" s="7">
        <f>T6*10</f>
        <v>140</v>
      </c>
      <c r="V6" s="6">
        <v>58</v>
      </c>
      <c r="W6" s="9">
        <f>V6*2</f>
        <v>116</v>
      </c>
      <c r="X6" s="10">
        <v>79</v>
      </c>
      <c r="Y6" s="44">
        <f>X6*2</f>
        <v>158</v>
      </c>
      <c r="Z6" s="6">
        <v>29</v>
      </c>
      <c r="AA6" s="9">
        <f>Z6*3</f>
        <v>87</v>
      </c>
      <c r="AB6" s="10">
        <v>17</v>
      </c>
      <c r="AC6" s="7">
        <f>AB6*6</f>
        <v>102</v>
      </c>
      <c r="AD6" s="6">
        <v>10</v>
      </c>
      <c r="AE6" s="9">
        <f>AD6*12</f>
        <v>120</v>
      </c>
      <c r="AF6" s="8">
        <v>7</v>
      </c>
      <c r="AG6" s="9">
        <f>AF6*15</f>
        <v>105</v>
      </c>
      <c r="AH6" s="148">
        <v>0</v>
      </c>
      <c r="AI6" s="148">
        <f>AH6*10</f>
        <v>0</v>
      </c>
      <c r="AJ6" s="148">
        <v>0</v>
      </c>
      <c r="AK6" s="148">
        <f>AJ6</f>
        <v>0</v>
      </c>
      <c r="AL6" s="168">
        <f>G6+I6+K6+M6+O6+Q6+S6+U6+W6+Y6+AA6+AC6+AE6+AG6+AI6+AK6</f>
        <v>1686</v>
      </c>
    </row>
    <row r="7" spans="2:41" s="2" customFormat="1" ht="24" customHeight="1" x14ac:dyDescent="0.25">
      <c r="B7" s="6">
        <v>3</v>
      </c>
      <c r="C7" s="13" t="s">
        <v>52</v>
      </c>
      <c r="D7" s="7" t="s">
        <v>28</v>
      </c>
      <c r="E7" s="22" t="s">
        <v>22</v>
      </c>
      <c r="F7" s="8">
        <v>10</v>
      </c>
      <c r="G7" s="9">
        <f>F7*13</f>
        <v>130</v>
      </c>
      <c r="H7" s="10">
        <v>73</v>
      </c>
      <c r="I7" s="7">
        <f>H7*2</f>
        <v>146</v>
      </c>
      <c r="J7" s="6">
        <v>60</v>
      </c>
      <c r="K7" s="9">
        <f>J7*2</f>
        <v>120</v>
      </c>
      <c r="L7" s="10">
        <v>14</v>
      </c>
      <c r="M7" s="7">
        <f>L7*10</f>
        <v>140</v>
      </c>
      <c r="N7" s="6">
        <v>98</v>
      </c>
      <c r="O7" s="9">
        <f>N7</f>
        <v>98</v>
      </c>
      <c r="P7" s="10">
        <v>72</v>
      </c>
      <c r="Q7" s="26">
        <f>P7*2</f>
        <v>144</v>
      </c>
      <c r="R7" s="6">
        <v>6</v>
      </c>
      <c r="S7" s="9">
        <f>R7*20</f>
        <v>120</v>
      </c>
      <c r="T7" s="10">
        <v>17</v>
      </c>
      <c r="U7" s="7">
        <f>T7*10</f>
        <v>170</v>
      </c>
      <c r="V7" s="6">
        <v>33</v>
      </c>
      <c r="W7" s="9">
        <f>V7*2</f>
        <v>66</v>
      </c>
      <c r="X7" s="10">
        <v>79</v>
      </c>
      <c r="Y7" s="44">
        <f>X7*2</f>
        <v>158</v>
      </c>
      <c r="Z7" s="6">
        <v>44</v>
      </c>
      <c r="AA7" s="9">
        <f>Z7*3</f>
        <v>132</v>
      </c>
      <c r="AB7" s="10">
        <v>18</v>
      </c>
      <c r="AC7" s="7">
        <f>AB7*6</f>
        <v>108</v>
      </c>
      <c r="AD7" s="6">
        <v>7</v>
      </c>
      <c r="AE7" s="9">
        <f>AD7*12</f>
        <v>84</v>
      </c>
      <c r="AF7" s="8">
        <v>4</v>
      </c>
      <c r="AG7" s="9">
        <f>AF7*15</f>
        <v>60</v>
      </c>
      <c r="AH7" s="148">
        <v>0</v>
      </c>
      <c r="AI7" s="148">
        <f>AH7*10</f>
        <v>0</v>
      </c>
      <c r="AJ7" s="148">
        <v>0</v>
      </c>
      <c r="AK7" s="148">
        <f>AJ7</f>
        <v>0</v>
      </c>
      <c r="AL7" s="88">
        <f>G7+I7+K7+M7+O7+Q7+S7+U7+W7+Y7+AA7+AC7+AE7+AG7+AI7+AK7</f>
        <v>1676</v>
      </c>
    </row>
    <row r="8" spans="2:41" s="11" customFormat="1" ht="24" customHeight="1" x14ac:dyDescent="0.25">
      <c r="B8" s="6">
        <v>4</v>
      </c>
      <c r="C8" s="13" t="s">
        <v>53</v>
      </c>
      <c r="D8" s="7" t="s">
        <v>28</v>
      </c>
      <c r="E8" s="22" t="s">
        <v>22</v>
      </c>
      <c r="F8" s="8">
        <v>9</v>
      </c>
      <c r="G8" s="9">
        <f>F8*13</f>
        <v>117</v>
      </c>
      <c r="H8" s="10">
        <v>80</v>
      </c>
      <c r="I8" s="7">
        <f>H8*2</f>
        <v>160</v>
      </c>
      <c r="J8" s="6">
        <v>49</v>
      </c>
      <c r="K8" s="9">
        <f>J8*2</f>
        <v>98</v>
      </c>
      <c r="L8" s="10">
        <v>11</v>
      </c>
      <c r="M8" s="7">
        <f>L8*10</f>
        <v>110</v>
      </c>
      <c r="N8" s="6">
        <v>88</v>
      </c>
      <c r="O8" s="9">
        <f>N8</f>
        <v>88</v>
      </c>
      <c r="P8" s="10">
        <v>65</v>
      </c>
      <c r="Q8" s="26">
        <f>P8*2</f>
        <v>130</v>
      </c>
      <c r="R8" s="6">
        <v>7</v>
      </c>
      <c r="S8" s="9">
        <f>R8*20</f>
        <v>140</v>
      </c>
      <c r="T8" s="10">
        <v>10</v>
      </c>
      <c r="U8" s="7">
        <f>T8*10</f>
        <v>100</v>
      </c>
      <c r="V8" s="6">
        <v>49</v>
      </c>
      <c r="W8" s="9">
        <f>V8*2</f>
        <v>98</v>
      </c>
      <c r="X8" s="10">
        <v>78</v>
      </c>
      <c r="Y8" s="44">
        <f>X8*2</f>
        <v>156</v>
      </c>
      <c r="Z8" s="6">
        <v>48</v>
      </c>
      <c r="AA8" s="9">
        <f>Z8*3</f>
        <v>144</v>
      </c>
      <c r="AB8" s="10">
        <v>21</v>
      </c>
      <c r="AC8" s="7">
        <f>AB8*6</f>
        <v>126</v>
      </c>
      <c r="AD8" s="6">
        <v>6</v>
      </c>
      <c r="AE8" s="9">
        <f>AD8*12</f>
        <v>72</v>
      </c>
      <c r="AF8" s="8">
        <v>2</v>
      </c>
      <c r="AG8" s="9">
        <f>AF8*15</f>
        <v>30</v>
      </c>
      <c r="AH8" s="148">
        <v>0</v>
      </c>
      <c r="AI8" s="148">
        <f>AH8*10</f>
        <v>0</v>
      </c>
      <c r="AJ8" s="148">
        <v>0</v>
      </c>
      <c r="AK8" s="148">
        <f>AJ8</f>
        <v>0</v>
      </c>
      <c r="AL8" s="88">
        <f>G8+I8+K8+M8+O8+Q8+S8+U8+W8+Y8+AA8+AC8+AE8+AG8+AI8+AK8</f>
        <v>1569</v>
      </c>
    </row>
    <row r="9" spans="2:41" s="2" customFormat="1" ht="24" customHeight="1" x14ac:dyDescent="0.25">
      <c r="B9" s="6">
        <v>5</v>
      </c>
      <c r="C9" s="13" t="s">
        <v>54</v>
      </c>
      <c r="D9" s="7" t="s">
        <v>28</v>
      </c>
      <c r="E9" s="22" t="s">
        <v>22</v>
      </c>
      <c r="F9" s="8">
        <v>9</v>
      </c>
      <c r="G9" s="9">
        <f>F9*13</f>
        <v>117</v>
      </c>
      <c r="H9" s="10">
        <v>74</v>
      </c>
      <c r="I9" s="7">
        <f>H9*2</f>
        <v>148</v>
      </c>
      <c r="J9" s="6">
        <v>57</v>
      </c>
      <c r="K9" s="9">
        <f>J9*2</f>
        <v>114</v>
      </c>
      <c r="L9" s="10">
        <v>11</v>
      </c>
      <c r="M9" s="7">
        <f>L9*10</f>
        <v>110</v>
      </c>
      <c r="N9" s="6">
        <v>108</v>
      </c>
      <c r="O9" s="9">
        <f>N9</f>
        <v>108</v>
      </c>
      <c r="P9" s="10">
        <v>54</v>
      </c>
      <c r="Q9" s="26">
        <f>P9*2</f>
        <v>108</v>
      </c>
      <c r="R9" s="6">
        <v>9</v>
      </c>
      <c r="S9" s="9">
        <f>R9*20</f>
        <v>180</v>
      </c>
      <c r="T9" s="10">
        <v>8</v>
      </c>
      <c r="U9" s="7">
        <f>T9*10</f>
        <v>80</v>
      </c>
      <c r="V9" s="6">
        <v>58</v>
      </c>
      <c r="W9" s="9">
        <f>V9*2</f>
        <v>116</v>
      </c>
      <c r="X9" s="10">
        <v>77</v>
      </c>
      <c r="Y9" s="44">
        <f>X9*2</f>
        <v>154</v>
      </c>
      <c r="Z9" s="6">
        <v>40</v>
      </c>
      <c r="AA9" s="9">
        <f>Z9*3</f>
        <v>120</v>
      </c>
      <c r="AB9" s="10">
        <v>7</v>
      </c>
      <c r="AC9" s="7">
        <f>AB9*6</f>
        <v>42</v>
      </c>
      <c r="AD9" s="6">
        <v>11</v>
      </c>
      <c r="AE9" s="9">
        <f>AD9*12</f>
        <v>132</v>
      </c>
      <c r="AF9" s="8">
        <v>2</v>
      </c>
      <c r="AG9" s="9">
        <f>AF9*15</f>
        <v>30</v>
      </c>
      <c r="AH9" s="148">
        <v>0</v>
      </c>
      <c r="AI9" s="148">
        <f>AH9*10</f>
        <v>0</v>
      </c>
      <c r="AJ9" s="148">
        <v>0</v>
      </c>
      <c r="AK9" s="148">
        <f>AJ9</f>
        <v>0</v>
      </c>
      <c r="AL9" s="88">
        <f>G9+I9+K9+M9+O9+Q9+S9+U9+W9+Y9+AA9+AC9+AE9+AG9+AI9+AK9</f>
        <v>1559</v>
      </c>
    </row>
    <row r="10" spans="2:41" s="2" customFormat="1" ht="24" customHeight="1" x14ac:dyDescent="0.25">
      <c r="B10" s="6">
        <v>6</v>
      </c>
      <c r="C10" s="13" t="s">
        <v>55</v>
      </c>
      <c r="D10" s="7" t="s">
        <v>28</v>
      </c>
      <c r="E10" s="22" t="s">
        <v>22</v>
      </c>
      <c r="F10" s="8">
        <v>8</v>
      </c>
      <c r="G10" s="9">
        <f>F10*13</f>
        <v>104</v>
      </c>
      <c r="H10" s="10">
        <v>74</v>
      </c>
      <c r="I10" s="7">
        <f>H10*2</f>
        <v>148</v>
      </c>
      <c r="J10" s="6">
        <v>43</v>
      </c>
      <c r="K10" s="9">
        <f>J10*2</f>
        <v>86</v>
      </c>
      <c r="L10" s="10">
        <v>11</v>
      </c>
      <c r="M10" s="7">
        <f>L10*10</f>
        <v>110</v>
      </c>
      <c r="N10" s="6">
        <v>107</v>
      </c>
      <c r="O10" s="9">
        <f>N10</f>
        <v>107</v>
      </c>
      <c r="P10" s="10">
        <v>80</v>
      </c>
      <c r="Q10" s="26">
        <f>P10*2</f>
        <v>160</v>
      </c>
      <c r="R10" s="6">
        <v>5</v>
      </c>
      <c r="S10" s="9">
        <f>R10*20</f>
        <v>100</v>
      </c>
      <c r="T10" s="10">
        <v>10</v>
      </c>
      <c r="U10" s="7">
        <f>T10*10</f>
        <v>100</v>
      </c>
      <c r="V10" s="6">
        <v>37</v>
      </c>
      <c r="W10" s="9">
        <f>V10*2</f>
        <v>74</v>
      </c>
      <c r="X10" s="10">
        <v>56</v>
      </c>
      <c r="Y10" s="44">
        <f>X10*2</f>
        <v>112</v>
      </c>
      <c r="Z10" s="6">
        <v>24</v>
      </c>
      <c r="AA10" s="9">
        <f>Z10*3</f>
        <v>72</v>
      </c>
      <c r="AB10" s="10">
        <v>22</v>
      </c>
      <c r="AC10" s="7">
        <f>AB10*6</f>
        <v>132</v>
      </c>
      <c r="AD10" s="6">
        <v>11</v>
      </c>
      <c r="AE10" s="9">
        <f>AD10*12</f>
        <v>132</v>
      </c>
      <c r="AF10" s="8">
        <v>4</v>
      </c>
      <c r="AG10" s="9">
        <f>AF10*15</f>
        <v>60</v>
      </c>
      <c r="AH10" s="148">
        <v>0</v>
      </c>
      <c r="AI10" s="148">
        <f>AH10*10</f>
        <v>0</v>
      </c>
      <c r="AJ10" s="148">
        <v>0</v>
      </c>
      <c r="AK10" s="148">
        <f>AJ10</f>
        <v>0</v>
      </c>
      <c r="AL10" s="88">
        <f>G10+I10+K10+M10+O10+Q10+S10+U10+W10+Y10+AA10+AC10+AE10+AG10+AI10+AK10</f>
        <v>1497</v>
      </c>
    </row>
    <row r="11" spans="2:41" s="2" customFormat="1" ht="24" customHeight="1" x14ac:dyDescent="0.25">
      <c r="B11" s="6">
        <v>7</v>
      </c>
      <c r="C11" s="13" t="s">
        <v>56</v>
      </c>
      <c r="D11" s="7" t="s">
        <v>28</v>
      </c>
      <c r="E11" s="22" t="s">
        <v>22</v>
      </c>
      <c r="F11" s="8">
        <v>9</v>
      </c>
      <c r="G11" s="9">
        <f>F11*13</f>
        <v>117</v>
      </c>
      <c r="H11" s="10">
        <v>64</v>
      </c>
      <c r="I11" s="7">
        <f>H11*2</f>
        <v>128</v>
      </c>
      <c r="J11" s="6">
        <v>35</v>
      </c>
      <c r="K11" s="9">
        <f>J11*2</f>
        <v>70</v>
      </c>
      <c r="L11" s="10">
        <v>9</v>
      </c>
      <c r="M11" s="7">
        <f>L11*10</f>
        <v>90</v>
      </c>
      <c r="N11" s="6">
        <v>108</v>
      </c>
      <c r="O11" s="9">
        <f>N11</f>
        <v>108</v>
      </c>
      <c r="P11" s="10">
        <v>61</v>
      </c>
      <c r="Q11" s="26">
        <f>P11*2</f>
        <v>122</v>
      </c>
      <c r="R11" s="6">
        <v>8</v>
      </c>
      <c r="S11" s="9">
        <f>R11*20</f>
        <v>160</v>
      </c>
      <c r="T11" s="10">
        <v>12</v>
      </c>
      <c r="U11" s="7">
        <f>T11*10</f>
        <v>120</v>
      </c>
      <c r="V11" s="6">
        <v>41</v>
      </c>
      <c r="W11" s="9">
        <f>V11*2</f>
        <v>82</v>
      </c>
      <c r="X11" s="10">
        <v>62</v>
      </c>
      <c r="Y11" s="44">
        <f>X11*2</f>
        <v>124</v>
      </c>
      <c r="Z11" s="6">
        <v>38</v>
      </c>
      <c r="AA11" s="9">
        <f>Z11*3</f>
        <v>114</v>
      </c>
      <c r="AB11" s="10">
        <v>33</v>
      </c>
      <c r="AC11" s="7">
        <f>AB11*6</f>
        <v>198</v>
      </c>
      <c r="AD11" s="6">
        <v>0</v>
      </c>
      <c r="AE11" s="9">
        <f>AD11*12</f>
        <v>0</v>
      </c>
      <c r="AF11" s="8">
        <v>3</v>
      </c>
      <c r="AG11" s="9">
        <f>AF11*15</f>
        <v>45</v>
      </c>
      <c r="AH11" s="148">
        <v>0</v>
      </c>
      <c r="AI11" s="148">
        <f>AH11*10</f>
        <v>0</v>
      </c>
      <c r="AJ11" s="148">
        <v>0</v>
      </c>
      <c r="AK11" s="148">
        <f>AJ11</f>
        <v>0</v>
      </c>
      <c r="AL11" s="88">
        <f>G11+I11+K11+M11+O11+Q11+S11+U11+W11+Y11+AA11+AC11+AE11+AG11+AI11+AK11</f>
        <v>1478</v>
      </c>
    </row>
    <row r="12" spans="2:41" s="2" customFormat="1" ht="24" customHeight="1" x14ac:dyDescent="0.25">
      <c r="B12" s="6">
        <v>8</v>
      </c>
      <c r="C12" s="13" t="s">
        <v>57</v>
      </c>
      <c r="D12" s="7" t="s">
        <v>28</v>
      </c>
      <c r="E12" s="22" t="s">
        <v>22</v>
      </c>
      <c r="F12" s="8">
        <v>6</v>
      </c>
      <c r="G12" s="9">
        <f>F12*13</f>
        <v>78</v>
      </c>
      <c r="H12" s="10">
        <v>64</v>
      </c>
      <c r="I12" s="7">
        <f>H12*2</f>
        <v>128</v>
      </c>
      <c r="J12" s="6">
        <v>47</v>
      </c>
      <c r="K12" s="9">
        <f>J12*2</f>
        <v>94</v>
      </c>
      <c r="L12" s="10">
        <v>11</v>
      </c>
      <c r="M12" s="7">
        <f>L12*10</f>
        <v>110</v>
      </c>
      <c r="N12" s="6">
        <v>107</v>
      </c>
      <c r="O12" s="9">
        <f>N12</f>
        <v>107</v>
      </c>
      <c r="P12" s="10">
        <v>50</v>
      </c>
      <c r="Q12" s="26">
        <f>P12*2</f>
        <v>100</v>
      </c>
      <c r="R12" s="6">
        <v>7</v>
      </c>
      <c r="S12" s="9">
        <f>R12*20</f>
        <v>140</v>
      </c>
      <c r="T12" s="10">
        <v>3</v>
      </c>
      <c r="U12" s="7">
        <f>T12*10</f>
        <v>30</v>
      </c>
      <c r="V12" s="6">
        <v>57</v>
      </c>
      <c r="W12" s="9">
        <f>V12*2</f>
        <v>114</v>
      </c>
      <c r="X12" s="10">
        <v>56</v>
      </c>
      <c r="Y12" s="44">
        <f>X12*2</f>
        <v>112</v>
      </c>
      <c r="Z12" s="6">
        <v>34</v>
      </c>
      <c r="AA12" s="9">
        <f>Z12*3</f>
        <v>102</v>
      </c>
      <c r="AB12" s="10">
        <v>18</v>
      </c>
      <c r="AC12" s="7">
        <f>AB12*6</f>
        <v>108</v>
      </c>
      <c r="AD12" s="6">
        <v>8</v>
      </c>
      <c r="AE12" s="9">
        <f>AD12*12</f>
        <v>96</v>
      </c>
      <c r="AF12" s="8">
        <v>9</v>
      </c>
      <c r="AG12" s="9">
        <f>AF12*15</f>
        <v>135</v>
      </c>
      <c r="AH12" s="148">
        <v>0</v>
      </c>
      <c r="AI12" s="148">
        <f>AH12*10</f>
        <v>0</v>
      </c>
      <c r="AJ12" s="148">
        <v>0</v>
      </c>
      <c r="AK12" s="148">
        <f>AJ12</f>
        <v>0</v>
      </c>
      <c r="AL12" s="88">
        <f>G12+I12+K12+M12+O12+Q12+S12+U12+W12+Y12+AA12+AC12+AE12+AG12+AI12+AK12</f>
        <v>1454</v>
      </c>
    </row>
    <row r="13" spans="2:41" s="2" customFormat="1" ht="24" customHeight="1" x14ac:dyDescent="0.25">
      <c r="B13" s="6">
        <v>9</v>
      </c>
      <c r="C13" s="13" t="s">
        <v>58</v>
      </c>
      <c r="D13" s="7" t="s">
        <v>28</v>
      </c>
      <c r="E13" s="22" t="s">
        <v>22</v>
      </c>
      <c r="F13" s="8">
        <v>10</v>
      </c>
      <c r="G13" s="9">
        <f>F13*13</f>
        <v>130</v>
      </c>
      <c r="H13" s="10">
        <v>67</v>
      </c>
      <c r="I13" s="7">
        <f>H13*2</f>
        <v>134</v>
      </c>
      <c r="J13" s="6">
        <v>51</v>
      </c>
      <c r="K13" s="9">
        <f>J13*2</f>
        <v>102</v>
      </c>
      <c r="L13" s="10">
        <v>11</v>
      </c>
      <c r="M13" s="7">
        <f>L13*10</f>
        <v>110</v>
      </c>
      <c r="N13" s="6">
        <v>101</v>
      </c>
      <c r="O13" s="9">
        <f>N13</f>
        <v>101</v>
      </c>
      <c r="P13" s="10">
        <v>61</v>
      </c>
      <c r="Q13" s="26">
        <f>P13*2</f>
        <v>122</v>
      </c>
      <c r="R13" s="6">
        <v>2</v>
      </c>
      <c r="S13" s="9">
        <f>R13*20</f>
        <v>40</v>
      </c>
      <c r="T13" s="10">
        <v>18</v>
      </c>
      <c r="U13" s="7">
        <f>T13*10</f>
        <v>180</v>
      </c>
      <c r="V13" s="6">
        <v>29</v>
      </c>
      <c r="W13" s="9">
        <f>V13*2</f>
        <v>58</v>
      </c>
      <c r="X13" s="10">
        <v>82</v>
      </c>
      <c r="Y13" s="44">
        <f>X13*2</f>
        <v>164</v>
      </c>
      <c r="Z13" s="6">
        <v>37</v>
      </c>
      <c r="AA13" s="9">
        <f>Z13*3</f>
        <v>111</v>
      </c>
      <c r="AB13" s="10">
        <v>21</v>
      </c>
      <c r="AC13" s="7">
        <f>AB13*6</f>
        <v>126</v>
      </c>
      <c r="AD13" s="6">
        <v>1</v>
      </c>
      <c r="AE13" s="9">
        <f>AD13*12</f>
        <v>12</v>
      </c>
      <c r="AF13" s="8">
        <v>3</v>
      </c>
      <c r="AG13" s="9">
        <f>AF13*15</f>
        <v>45</v>
      </c>
      <c r="AH13" s="148">
        <v>0</v>
      </c>
      <c r="AI13" s="148">
        <f>AH13*10</f>
        <v>0</v>
      </c>
      <c r="AJ13" s="148">
        <v>0</v>
      </c>
      <c r="AK13" s="148">
        <f>AJ13</f>
        <v>0</v>
      </c>
      <c r="AL13" s="88">
        <f>G13+I13+K13+M13+O13+Q13+S13+U13+W13+Y13+AA13+AC13+AE13+AG13+AI13+AK13</f>
        <v>1435</v>
      </c>
    </row>
    <row r="14" spans="2:41" s="2" customFormat="1" ht="24" customHeight="1" x14ac:dyDescent="0.25">
      <c r="B14" s="6">
        <v>10</v>
      </c>
      <c r="C14" s="13" t="s">
        <v>59</v>
      </c>
      <c r="D14" s="7" t="s">
        <v>28</v>
      </c>
      <c r="E14" s="22" t="s">
        <v>22</v>
      </c>
      <c r="F14" s="8">
        <v>10</v>
      </c>
      <c r="G14" s="9">
        <f>F14*13</f>
        <v>130</v>
      </c>
      <c r="H14" s="10">
        <v>65</v>
      </c>
      <c r="I14" s="7">
        <f>H14*2</f>
        <v>130</v>
      </c>
      <c r="J14" s="6">
        <v>45</v>
      </c>
      <c r="K14" s="9">
        <f>J14*2</f>
        <v>90</v>
      </c>
      <c r="L14" s="10">
        <v>10</v>
      </c>
      <c r="M14" s="7">
        <f>L14*10</f>
        <v>100</v>
      </c>
      <c r="N14" s="6">
        <v>105</v>
      </c>
      <c r="O14" s="9">
        <f>N14</f>
        <v>105</v>
      </c>
      <c r="P14" s="10">
        <v>53</v>
      </c>
      <c r="Q14" s="26">
        <f>P14*2</f>
        <v>106</v>
      </c>
      <c r="R14" s="6">
        <v>4</v>
      </c>
      <c r="S14" s="9">
        <f>R14*20</f>
        <v>80</v>
      </c>
      <c r="T14" s="10">
        <v>13</v>
      </c>
      <c r="U14" s="7">
        <f>T14*10</f>
        <v>130</v>
      </c>
      <c r="V14" s="6">
        <v>52</v>
      </c>
      <c r="W14" s="9">
        <f>V14*2</f>
        <v>104</v>
      </c>
      <c r="X14" s="10">
        <v>75</v>
      </c>
      <c r="Y14" s="44">
        <f>X14*2</f>
        <v>150</v>
      </c>
      <c r="Z14" s="6">
        <v>40</v>
      </c>
      <c r="AA14" s="9">
        <f>Z14*3</f>
        <v>120</v>
      </c>
      <c r="AB14" s="10">
        <v>15</v>
      </c>
      <c r="AC14" s="7">
        <f>AB14*6</f>
        <v>90</v>
      </c>
      <c r="AD14" s="6">
        <v>7</v>
      </c>
      <c r="AE14" s="9">
        <f>AD14*12</f>
        <v>84</v>
      </c>
      <c r="AF14" s="8">
        <v>1</v>
      </c>
      <c r="AG14" s="9">
        <f>AF14*15</f>
        <v>15</v>
      </c>
      <c r="AH14" s="148">
        <v>0</v>
      </c>
      <c r="AI14" s="148">
        <f>AH14*10</f>
        <v>0</v>
      </c>
      <c r="AJ14" s="148">
        <v>0</v>
      </c>
      <c r="AK14" s="148">
        <f>AJ14</f>
        <v>0</v>
      </c>
      <c r="AL14" s="88">
        <f>G14+I14+K14+M14+O14+Q14+S14+U14+W14+Y14+AA14+AC14+AE14+AG14+AI14+AK14</f>
        <v>1434</v>
      </c>
    </row>
    <row r="15" spans="2:41" s="2" customFormat="1" ht="24" customHeight="1" x14ac:dyDescent="0.25">
      <c r="B15" s="6">
        <v>11</v>
      </c>
      <c r="C15" s="13" t="s">
        <v>98</v>
      </c>
      <c r="D15" s="7" t="s">
        <v>24</v>
      </c>
      <c r="E15" s="22" t="s">
        <v>22</v>
      </c>
      <c r="F15" s="8">
        <v>8</v>
      </c>
      <c r="G15" s="9">
        <f>F15*13</f>
        <v>104</v>
      </c>
      <c r="H15" s="10">
        <v>55</v>
      </c>
      <c r="I15" s="7">
        <f>H15*2</f>
        <v>110</v>
      </c>
      <c r="J15" s="6">
        <v>36</v>
      </c>
      <c r="K15" s="9">
        <f>J15*2</f>
        <v>72</v>
      </c>
      <c r="L15" s="10">
        <v>8</v>
      </c>
      <c r="M15" s="7">
        <f>L15*10</f>
        <v>80</v>
      </c>
      <c r="N15" s="6">
        <v>66</v>
      </c>
      <c r="O15" s="9">
        <f>N15</f>
        <v>66</v>
      </c>
      <c r="P15" s="10">
        <v>62</v>
      </c>
      <c r="Q15" s="26">
        <f>P15*2</f>
        <v>124</v>
      </c>
      <c r="R15" s="6">
        <v>8</v>
      </c>
      <c r="S15" s="9">
        <f>R15*20</f>
        <v>160</v>
      </c>
      <c r="T15" s="10">
        <v>9</v>
      </c>
      <c r="U15" s="7">
        <f>T15*10</f>
        <v>90</v>
      </c>
      <c r="V15" s="6">
        <v>33</v>
      </c>
      <c r="W15" s="9">
        <f>V15*2</f>
        <v>66</v>
      </c>
      <c r="X15" s="10">
        <v>68</v>
      </c>
      <c r="Y15" s="44">
        <f>X15*2</f>
        <v>136</v>
      </c>
      <c r="Z15" s="6">
        <v>48</v>
      </c>
      <c r="AA15" s="9">
        <f>Z15*3</f>
        <v>144</v>
      </c>
      <c r="AB15" s="10">
        <v>23</v>
      </c>
      <c r="AC15" s="7">
        <f>AB15*6</f>
        <v>138</v>
      </c>
      <c r="AD15" s="6">
        <v>8</v>
      </c>
      <c r="AE15" s="9">
        <f>AD15*12</f>
        <v>96</v>
      </c>
      <c r="AF15" s="8">
        <v>2</v>
      </c>
      <c r="AG15" s="9">
        <f>AF15*15</f>
        <v>30</v>
      </c>
      <c r="AH15" s="148">
        <v>0</v>
      </c>
      <c r="AI15" s="148">
        <f>AH15*10</f>
        <v>0</v>
      </c>
      <c r="AJ15" s="148">
        <v>0</v>
      </c>
      <c r="AK15" s="148">
        <f>AJ15</f>
        <v>0</v>
      </c>
      <c r="AL15" s="88">
        <f>G15+I15+K15+M15+O15+Q15+S15+U15+W15+Y15+AA15+AC15+AE15+AG15+AI15+AK15</f>
        <v>1416</v>
      </c>
    </row>
    <row r="16" spans="2:41" s="2" customFormat="1" ht="24" customHeight="1" x14ac:dyDescent="0.25">
      <c r="B16" s="6">
        <v>12</v>
      </c>
      <c r="C16" s="13" t="s">
        <v>105</v>
      </c>
      <c r="D16" s="7" t="s">
        <v>28</v>
      </c>
      <c r="E16" s="22" t="s">
        <v>21</v>
      </c>
      <c r="F16" s="8">
        <v>6</v>
      </c>
      <c r="G16" s="9">
        <f>F16*13</f>
        <v>78</v>
      </c>
      <c r="H16" s="10">
        <v>58</v>
      </c>
      <c r="I16" s="7">
        <f>H16*2</f>
        <v>116</v>
      </c>
      <c r="J16" s="6">
        <v>41</v>
      </c>
      <c r="K16" s="9">
        <f>J16*2</f>
        <v>82</v>
      </c>
      <c r="L16" s="10">
        <v>7</v>
      </c>
      <c r="M16" s="7">
        <f>L16*10</f>
        <v>70</v>
      </c>
      <c r="N16" s="6">
        <v>60</v>
      </c>
      <c r="O16" s="9">
        <f>N16</f>
        <v>60</v>
      </c>
      <c r="P16" s="10">
        <v>65</v>
      </c>
      <c r="Q16" s="26">
        <f>P16*2</f>
        <v>130</v>
      </c>
      <c r="R16" s="6">
        <v>2</v>
      </c>
      <c r="S16" s="9">
        <f>R16*20</f>
        <v>40</v>
      </c>
      <c r="T16" s="10">
        <v>12</v>
      </c>
      <c r="U16" s="7">
        <f>T16*10</f>
        <v>120</v>
      </c>
      <c r="V16" s="6">
        <v>36</v>
      </c>
      <c r="W16" s="9">
        <f>V16*2</f>
        <v>72</v>
      </c>
      <c r="X16" s="10">
        <v>65</v>
      </c>
      <c r="Y16" s="44">
        <f>X16*2</f>
        <v>130</v>
      </c>
      <c r="Z16" s="6">
        <v>29</v>
      </c>
      <c r="AA16" s="9">
        <f>Z16*3</f>
        <v>87</v>
      </c>
      <c r="AB16" s="10">
        <v>29</v>
      </c>
      <c r="AC16" s="7">
        <f>AB16*6</f>
        <v>174</v>
      </c>
      <c r="AD16" s="6">
        <v>6</v>
      </c>
      <c r="AE16" s="9">
        <f>AD16*12</f>
        <v>72</v>
      </c>
      <c r="AF16" s="8">
        <v>9</v>
      </c>
      <c r="AG16" s="9">
        <f>AF16*15</f>
        <v>135</v>
      </c>
      <c r="AH16" s="148">
        <v>0</v>
      </c>
      <c r="AI16" s="148">
        <f>AH16*10</f>
        <v>0</v>
      </c>
      <c r="AJ16" s="148">
        <v>0</v>
      </c>
      <c r="AK16" s="148">
        <f>AJ16</f>
        <v>0</v>
      </c>
      <c r="AL16" s="88">
        <f>G16+I16+K16+M16+O16+Q16+S16+U16+W16+Y16+AA16+AC16+AE16+AG16+AI16+AK16</f>
        <v>1366</v>
      </c>
    </row>
    <row r="17" spans="2:38" s="2" customFormat="1" ht="24" customHeight="1" x14ac:dyDescent="0.25">
      <c r="B17" s="6">
        <v>13</v>
      </c>
      <c r="C17" s="13" t="s">
        <v>86</v>
      </c>
      <c r="D17" s="7" t="s">
        <v>23</v>
      </c>
      <c r="E17" s="22" t="s">
        <v>22</v>
      </c>
      <c r="F17" s="8">
        <v>8</v>
      </c>
      <c r="G17" s="9">
        <f>F17*13</f>
        <v>104</v>
      </c>
      <c r="H17" s="10">
        <v>64</v>
      </c>
      <c r="I17" s="7">
        <f>H17*2</f>
        <v>128</v>
      </c>
      <c r="J17" s="6">
        <v>15</v>
      </c>
      <c r="K17" s="9">
        <f>J17*2</f>
        <v>30</v>
      </c>
      <c r="L17" s="10">
        <v>7</v>
      </c>
      <c r="M17" s="7">
        <f>L17*10</f>
        <v>70</v>
      </c>
      <c r="N17" s="6">
        <v>90</v>
      </c>
      <c r="O17" s="9">
        <f>N17</f>
        <v>90</v>
      </c>
      <c r="P17" s="10">
        <v>59</v>
      </c>
      <c r="Q17" s="26">
        <f>P17*2</f>
        <v>118</v>
      </c>
      <c r="R17" s="6">
        <v>6</v>
      </c>
      <c r="S17" s="9">
        <f>R17*20</f>
        <v>120</v>
      </c>
      <c r="T17" s="10">
        <v>11</v>
      </c>
      <c r="U17" s="7">
        <f>T17*10</f>
        <v>110</v>
      </c>
      <c r="V17" s="6">
        <v>52</v>
      </c>
      <c r="W17" s="9">
        <f>V17*2</f>
        <v>104</v>
      </c>
      <c r="X17" s="10">
        <v>83</v>
      </c>
      <c r="Y17" s="44">
        <f>X17*2</f>
        <v>166</v>
      </c>
      <c r="Z17" s="6">
        <v>40</v>
      </c>
      <c r="AA17" s="9">
        <f>Z17*3</f>
        <v>120</v>
      </c>
      <c r="AB17" s="10">
        <v>20</v>
      </c>
      <c r="AC17" s="7">
        <f>AB17*6</f>
        <v>120</v>
      </c>
      <c r="AD17" s="6">
        <v>3</v>
      </c>
      <c r="AE17" s="9">
        <f>AD17*12</f>
        <v>36</v>
      </c>
      <c r="AF17" s="8">
        <v>3</v>
      </c>
      <c r="AG17" s="9">
        <f>AF17*15</f>
        <v>45</v>
      </c>
      <c r="AH17" s="148">
        <v>0</v>
      </c>
      <c r="AI17" s="148">
        <f>AH17*10</f>
        <v>0</v>
      </c>
      <c r="AJ17" s="148">
        <v>0</v>
      </c>
      <c r="AK17" s="148">
        <f>AJ17</f>
        <v>0</v>
      </c>
      <c r="AL17" s="88">
        <f>G17+I17+K17+M17+O17+Q17+S17+U17+W17+Y17+AA17+AC17+AE17+AG17+AI17+AK17</f>
        <v>1361</v>
      </c>
    </row>
    <row r="18" spans="2:38" s="2" customFormat="1" ht="24" customHeight="1" x14ac:dyDescent="0.25">
      <c r="B18" s="6">
        <v>14</v>
      </c>
      <c r="C18" s="13" t="s">
        <v>60</v>
      </c>
      <c r="D18" s="7" t="s">
        <v>28</v>
      </c>
      <c r="E18" s="22" t="s">
        <v>22</v>
      </c>
      <c r="F18" s="8">
        <v>9</v>
      </c>
      <c r="G18" s="9">
        <f>F18*13</f>
        <v>117</v>
      </c>
      <c r="H18" s="10">
        <v>61</v>
      </c>
      <c r="I18" s="7">
        <f>H18*2</f>
        <v>122</v>
      </c>
      <c r="J18" s="6">
        <v>35</v>
      </c>
      <c r="K18" s="9">
        <f>J18*2</f>
        <v>70</v>
      </c>
      <c r="L18" s="10">
        <v>6</v>
      </c>
      <c r="M18" s="7">
        <f>L18*10</f>
        <v>60</v>
      </c>
      <c r="N18" s="6">
        <v>97</v>
      </c>
      <c r="O18" s="9">
        <f>N18</f>
        <v>97</v>
      </c>
      <c r="P18" s="10">
        <v>61</v>
      </c>
      <c r="Q18" s="26">
        <f>P18*2</f>
        <v>122</v>
      </c>
      <c r="R18" s="6">
        <v>8</v>
      </c>
      <c r="S18" s="9">
        <f>R18*20</f>
        <v>160</v>
      </c>
      <c r="T18" s="10">
        <v>19</v>
      </c>
      <c r="U18" s="7">
        <f>T18*10</f>
        <v>190</v>
      </c>
      <c r="V18" s="6">
        <v>39</v>
      </c>
      <c r="W18" s="9">
        <f>V18*2</f>
        <v>78</v>
      </c>
      <c r="X18" s="10">
        <v>0</v>
      </c>
      <c r="Y18" s="44">
        <f>X18*2</f>
        <v>0</v>
      </c>
      <c r="Z18" s="6">
        <v>33</v>
      </c>
      <c r="AA18" s="9">
        <f>Z18*3</f>
        <v>99</v>
      </c>
      <c r="AB18" s="10">
        <v>26</v>
      </c>
      <c r="AC18" s="7">
        <f>AB18*6</f>
        <v>156</v>
      </c>
      <c r="AD18" s="6">
        <v>5</v>
      </c>
      <c r="AE18" s="9">
        <f>AD18*12</f>
        <v>60</v>
      </c>
      <c r="AF18" s="8">
        <v>1</v>
      </c>
      <c r="AG18" s="9">
        <f>AF18*15</f>
        <v>15</v>
      </c>
      <c r="AH18" s="148">
        <v>0</v>
      </c>
      <c r="AI18" s="148">
        <f>AH18*10</f>
        <v>0</v>
      </c>
      <c r="AJ18" s="148">
        <v>0</v>
      </c>
      <c r="AK18" s="148">
        <f>AJ18</f>
        <v>0</v>
      </c>
      <c r="AL18" s="88">
        <f>G18+I18+K18+M18+O18+Q18+S18+U18+W18+Y18+AA18+AC18+AE18+AG18+AI18+AK18</f>
        <v>1346</v>
      </c>
    </row>
    <row r="19" spans="2:38" s="2" customFormat="1" ht="24" customHeight="1" x14ac:dyDescent="0.25">
      <c r="B19" s="6">
        <v>15</v>
      </c>
      <c r="C19" s="13" t="s">
        <v>99</v>
      </c>
      <c r="D19" s="7" t="s">
        <v>24</v>
      </c>
      <c r="E19" s="22" t="s">
        <v>22</v>
      </c>
      <c r="F19" s="8">
        <v>10</v>
      </c>
      <c r="G19" s="9">
        <f>F19*13</f>
        <v>130</v>
      </c>
      <c r="H19" s="10">
        <v>72</v>
      </c>
      <c r="I19" s="7">
        <f>H19*2</f>
        <v>144</v>
      </c>
      <c r="J19" s="6">
        <v>23</v>
      </c>
      <c r="K19" s="9">
        <f>J19*2</f>
        <v>46</v>
      </c>
      <c r="L19" s="10">
        <v>9</v>
      </c>
      <c r="M19" s="7">
        <f>L19*10</f>
        <v>90</v>
      </c>
      <c r="N19" s="6">
        <v>72</v>
      </c>
      <c r="O19" s="9">
        <f>N19</f>
        <v>72</v>
      </c>
      <c r="P19" s="10">
        <v>64</v>
      </c>
      <c r="Q19" s="26">
        <f>P19*2</f>
        <v>128</v>
      </c>
      <c r="R19" s="6">
        <v>2</v>
      </c>
      <c r="S19" s="9">
        <f>R19*20</f>
        <v>40</v>
      </c>
      <c r="T19" s="10">
        <v>18</v>
      </c>
      <c r="U19" s="7">
        <f>T19*10</f>
        <v>180</v>
      </c>
      <c r="V19" s="6">
        <v>30</v>
      </c>
      <c r="W19" s="9">
        <f>V19*2</f>
        <v>60</v>
      </c>
      <c r="X19" s="10">
        <v>61</v>
      </c>
      <c r="Y19" s="44">
        <f>X19*2</f>
        <v>122</v>
      </c>
      <c r="Z19" s="6">
        <v>37</v>
      </c>
      <c r="AA19" s="9">
        <f>Z19*3</f>
        <v>111</v>
      </c>
      <c r="AB19" s="10">
        <v>20</v>
      </c>
      <c r="AC19" s="7">
        <f>AB19*6</f>
        <v>120</v>
      </c>
      <c r="AD19" s="6">
        <v>3</v>
      </c>
      <c r="AE19" s="9">
        <f>AD19*12</f>
        <v>36</v>
      </c>
      <c r="AF19" s="8">
        <v>3</v>
      </c>
      <c r="AG19" s="9">
        <f>AF19*15</f>
        <v>45</v>
      </c>
      <c r="AH19" s="148">
        <v>0</v>
      </c>
      <c r="AI19" s="148">
        <f>AH19*10</f>
        <v>0</v>
      </c>
      <c r="AJ19" s="148">
        <v>0</v>
      </c>
      <c r="AK19" s="148">
        <f>AJ19</f>
        <v>0</v>
      </c>
      <c r="AL19" s="88">
        <f>G19+I19+K19+M19+O19+Q19+S19+U19+W19+Y19+AA19+AC19+AE19+AG19+AI19+AK19</f>
        <v>1324</v>
      </c>
    </row>
    <row r="20" spans="2:38" s="2" customFormat="1" ht="24" customHeight="1" x14ac:dyDescent="0.25">
      <c r="B20" s="6">
        <v>16</v>
      </c>
      <c r="C20" s="13" t="s">
        <v>87</v>
      </c>
      <c r="D20" s="7" t="s">
        <v>23</v>
      </c>
      <c r="E20" s="22" t="s">
        <v>22</v>
      </c>
      <c r="F20" s="8">
        <v>10</v>
      </c>
      <c r="G20" s="9">
        <f>F20*13</f>
        <v>130</v>
      </c>
      <c r="H20" s="10">
        <v>52</v>
      </c>
      <c r="I20" s="7">
        <f>H20*2</f>
        <v>104</v>
      </c>
      <c r="J20" s="6">
        <v>20</v>
      </c>
      <c r="K20" s="9">
        <f>J20*2</f>
        <v>40</v>
      </c>
      <c r="L20" s="10">
        <v>9</v>
      </c>
      <c r="M20" s="7">
        <f>L20*10</f>
        <v>90</v>
      </c>
      <c r="N20" s="6">
        <v>74</v>
      </c>
      <c r="O20" s="9">
        <f>N20</f>
        <v>74</v>
      </c>
      <c r="P20" s="10">
        <v>54</v>
      </c>
      <c r="Q20" s="26">
        <f>P20*2</f>
        <v>108</v>
      </c>
      <c r="R20" s="6">
        <v>8</v>
      </c>
      <c r="S20" s="9">
        <f>R20*20</f>
        <v>160</v>
      </c>
      <c r="T20" s="10">
        <v>18</v>
      </c>
      <c r="U20" s="7">
        <f>T20*10</f>
        <v>180</v>
      </c>
      <c r="V20" s="6">
        <v>35</v>
      </c>
      <c r="W20" s="9">
        <f>V20*2</f>
        <v>70</v>
      </c>
      <c r="X20" s="10">
        <v>62</v>
      </c>
      <c r="Y20" s="44">
        <f>X20*2</f>
        <v>124</v>
      </c>
      <c r="Z20" s="6">
        <v>38</v>
      </c>
      <c r="AA20" s="9">
        <f>Z20*3</f>
        <v>114</v>
      </c>
      <c r="AB20" s="10">
        <v>12</v>
      </c>
      <c r="AC20" s="7">
        <f>AB20*6</f>
        <v>72</v>
      </c>
      <c r="AD20" s="6">
        <v>2</v>
      </c>
      <c r="AE20" s="9">
        <f>AD20*12</f>
        <v>24</v>
      </c>
      <c r="AF20" s="8">
        <v>2</v>
      </c>
      <c r="AG20" s="9">
        <f>AF20*15</f>
        <v>30</v>
      </c>
      <c r="AH20" s="148">
        <v>0</v>
      </c>
      <c r="AI20" s="148">
        <f>AH20*10</f>
        <v>0</v>
      </c>
      <c r="AJ20" s="148">
        <v>0</v>
      </c>
      <c r="AK20" s="148">
        <f>AJ20</f>
        <v>0</v>
      </c>
      <c r="AL20" s="88">
        <f>G20+I20+K20+M20+O20+Q20+S20+U20+W20+Y20+AA20+AC20+AE20+AG20+AI20+AK20</f>
        <v>1320</v>
      </c>
    </row>
    <row r="21" spans="2:38" s="2" customFormat="1" ht="24" customHeight="1" x14ac:dyDescent="0.25">
      <c r="B21" s="6">
        <v>17</v>
      </c>
      <c r="C21" s="13" t="s">
        <v>62</v>
      </c>
      <c r="D21" s="7" t="s">
        <v>28</v>
      </c>
      <c r="E21" s="22" t="s">
        <v>22</v>
      </c>
      <c r="F21" s="8">
        <v>5</v>
      </c>
      <c r="G21" s="9">
        <f>F21*13</f>
        <v>65</v>
      </c>
      <c r="H21" s="10">
        <v>61</v>
      </c>
      <c r="I21" s="7">
        <f>H21*2</f>
        <v>122</v>
      </c>
      <c r="J21" s="6">
        <v>22</v>
      </c>
      <c r="K21" s="9">
        <f>J21*2</f>
        <v>44</v>
      </c>
      <c r="L21" s="10">
        <v>13</v>
      </c>
      <c r="M21" s="7">
        <f>L21*10</f>
        <v>130</v>
      </c>
      <c r="N21" s="6">
        <v>61</v>
      </c>
      <c r="O21" s="9">
        <f>N21</f>
        <v>61</v>
      </c>
      <c r="P21" s="10">
        <v>68</v>
      </c>
      <c r="Q21" s="26">
        <f>P21*2</f>
        <v>136</v>
      </c>
      <c r="R21" s="6">
        <v>5</v>
      </c>
      <c r="S21" s="9">
        <f>R21*20</f>
        <v>100</v>
      </c>
      <c r="T21" s="10">
        <v>9</v>
      </c>
      <c r="U21" s="7">
        <f>T21*10</f>
        <v>90</v>
      </c>
      <c r="V21" s="6">
        <v>26</v>
      </c>
      <c r="W21" s="9">
        <f>V21*2</f>
        <v>52</v>
      </c>
      <c r="X21" s="10">
        <v>70</v>
      </c>
      <c r="Y21" s="44">
        <f>X21*2</f>
        <v>140</v>
      </c>
      <c r="Z21" s="6">
        <v>40</v>
      </c>
      <c r="AA21" s="9">
        <f>Z21*3</f>
        <v>120</v>
      </c>
      <c r="AB21" s="10">
        <v>15</v>
      </c>
      <c r="AC21" s="7">
        <f>AB21*6</f>
        <v>90</v>
      </c>
      <c r="AD21" s="6">
        <v>6</v>
      </c>
      <c r="AE21" s="9">
        <f>AD21*12</f>
        <v>72</v>
      </c>
      <c r="AF21" s="8">
        <v>6</v>
      </c>
      <c r="AG21" s="9">
        <f>AF21*15</f>
        <v>90</v>
      </c>
      <c r="AH21" s="148">
        <v>0</v>
      </c>
      <c r="AI21" s="148">
        <f>AH21*10</f>
        <v>0</v>
      </c>
      <c r="AJ21" s="148">
        <v>0</v>
      </c>
      <c r="AK21" s="148">
        <f>AJ21</f>
        <v>0</v>
      </c>
      <c r="AL21" s="88">
        <f>G21+I21+K21+M21+O21+Q21+S21+U21+W21+Y21+AA21+AC21+AE21+AG21+AI21+AK21</f>
        <v>1312</v>
      </c>
    </row>
    <row r="22" spans="2:38" s="2" customFormat="1" ht="24" customHeight="1" x14ac:dyDescent="0.25">
      <c r="B22" s="6">
        <v>18</v>
      </c>
      <c r="C22" s="13" t="s">
        <v>61</v>
      </c>
      <c r="D22" s="7" t="s">
        <v>28</v>
      </c>
      <c r="E22" s="22" t="s">
        <v>22</v>
      </c>
      <c r="F22" s="8">
        <v>8</v>
      </c>
      <c r="G22" s="9">
        <f>F22*13</f>
        <v>104</v>
      </c>
      <c r="H22" s="10">
        <v>69</v>
      </c>
      <c r="I22" s="7">
        <f>H22*2</f>
        <v>138</v>
      </c>
      <c r="J22" s="6">
        <v>41</v>
      </c>
      <c r="K22" s="9">
        <f>J22*2</f>
        <v>82</v>
      </c>
      <c r="L22" s="10">
        <v>9</v>
      </c>
      <c r="M22" s="7">
        <f>L22*10</f>
        <v>90</v>
      </c>
      <c r="N22" s="6">
        <v>64</v>
      </c>
      <c r="O22" s="9">
        <f>N22</f>
        <v>64</v>
      </c>
      <c r="P22" s="10">
        <v>63</v>
      </c>
      <c r="Q22" s="26">
        <f>P22*2</f>
        <v>126</v>
      </c>
      <c r="R22" s="6">
        <v>5</v>
      </c>
      <c r="S22" s="9">
        <f>R22*20</f>
        <v>100</v>
      </c>
      <c r="T22" s="10">
        <v>12</v>
      </c>
      <c r="U22" s="7">
        <f>T22*10</f>
        <v>120</v>
      </c>
      <c r="V22" s="6">
        <v>5</v>
      </c>
      <c r="W22" s="9">
        <f>V22*2</f>
        <v>10</v>
      </c>
      <c r="X22" s="10">
        <v>81</v>
      </c>
      <c r="Y22" s="44">
        <f>X22*2</f>
        <v>162</v>
      </c>
      <c r="Z22" s="6">
        <v>34</v>
      </c>
      <c r="AA22" s="9">
        <f>Z22*3</f>
        <v>102</v>
      </c>
      <c r="AB22" s="10">
        <v>18</v>
      </c>
      <c r="AC22" s="7">
        <f>AB22*6</f>
        <v>108</v>
      </c>
      <c r="AD22" s="6">
        <v>5</v>
      </c>
      <c r="AE22" s="9">
        <f>AD22*12</f>
        <v>60</v>
      </c>
      <c r="AF22" s="8">
        <v>3</v>
      </c>
      <c r="AG22" s="9">
        <f>AF22*15</f>
        <v>45</v>
      </c>
      <c r="AH22" s="148">
        <v>0</v>
      </c>
      <c r="AI22" s="148">
        <f>AH22*10</f>
        <v>0</v>
      </c>
      <c r="AJ22" s="148">
        <v>0</v>
      </c>
      <c r="AK22" s="148">
        <f>AJ22</f>
        <v>0</v>
      </c>
      <c r="AL22" s="88">
        <f>G22+I22+K22+M22+O22+Q22+S22+U22+W22+Y22+AA22+AC22+AE22+AG22+AI22+AK22</f>
        <v>1311</v>
      </c>
    </row>
    <row r="23" spans="2:38" s="2" customFormat="1" ht="24" customHeight="1" x14ac:dyDescent="0.25">
      <c r="B23" s="6">
        <v>19</v>
      </c>
      <c r="C23" s="13" t="s">
        <v>63</v>
      </c>
      <c r="D23" s="7" t="s">
        <v>28</v>
      </c>
      <c r="E23" s="22" t="s">
        <v>22</v>
      </c>
      <c r="F23" s="8">
        <v>6</v>
      </c>
      <c r="G23" s="9">
        <f>F23*13</f>
        <v>78</v>
      </c>
      <c r="H23" s="10">
        <v>71</v>
      </c>
      <c r="I23" s="7">
        <f>H23*2</f>
        <v>142</v>
      </c>
      <c r="J23" s="6">
        <v>27</v>
      </c>
      <c r="K23" s="9">
        <f>J23*2</f>
        <v>54</v>
      </c>
      <c r="L23" s="10">
        <v>11</v>
      </c>
      <c r="M23" s="7">
        <f>L23*10</f>
        <v>110</v>
      </c>
      <c r="N23" s="6">
        <v>107</v>
      </c>
      <c r="O23" s="9">
        <f>N23</f>
        <v>107</v>
      </c>
      <c r="P23" s="10">
        <v>59</v>
      </c>
      <c r="Q23" s="26">
        <f>P23*2</f>
        <v>118</v>
      </c>
      <c r="R23" s="6">
        <v>7</v>
      </c>
      <c r="S23" s="9">
        <f>R23*20</f>
        <v>140</v>
      </c>
      <c r="T23" s="10">
        <v>10</v>
      </c>
      <c r="U23" s="7">
        <f>T23*10</f>
        <v>100</v>
      </c>
      <c r="V23" s="6">
        <v>34</v>
      </c>
      <c r="W23" s="9">
        <f>V23*2</f>
        <v>68</v>
      </c>
      <c r="X23" s="10">
        <v>59</v>
      </c>
      <c r="Y23" s="44">
        <f>X23*2</f>
        <v>118</v>
      </c>
      <c r="Z23" s="6">
        <v>42</v>
      </c>
      <c r="AA23" s="9">
        <f>Z23*3</f>
        <v>126</v>
      </c>
      <c r="AB23" s="10">
        <v>11</v>
      </c>
      <c r="AC23" s="7">
        <f>AB23*6</f>
        <v>66</v>
      </c>
      <c r="AD23" s="6">
        <v>4</v>
      </c>
      <c r="AE23" s="9">
        <f>AD23*12</f>
        <v>48</v>
      </c>
      <c r="AF23" s="8">
        <v>2</v>
      </c>
      <c r="AG23" s="9">
        <f>AF23*15</f>
        <v>30</v>
      </c>
      <c r="AH23" s="148">
        <v>0</v>
      </c>
      <c r="AI23" s="148">
        <f>AH23*10</f>
        <v>0</v>
      </c>
      <c r="AJ23" s="148">
        <v>0</v>
      </c>
      <c r="AK23" s="148">
        <f>AJ23</f>
        <v>0</v>
      </c>
      <c r="AL23" s="88">
        <f>G23+I23+K23+M23+O23+Q23+S23+U23+W23+Y23+AA23+AC23+AE23+AG23+AI23+AK23</f>
        <v>1305</v>
      </c>
    </row>
    <row r="24" spans="2:38" s="2" customFormat="1" ht="24" customHeight="1" x14ac:dyDescent="0.25">
      <c r="B24" s="6">
        <v>20</v>
      </c>
      <c r="C24" s="13" t="s">
        <v>100</v>
      </c>
      <c r="D24" s="7" t="s">
        <v>24</v>
      </c>
      <c r="E24" s="22" t="s">
        <v>22</v>
      </c>
      <c r="F24" s="8">
        <v>9</v>
      </c>
      <c r="G24" s="9">
        <f>F24*13</f>
        <v>117</v>
      </c>
      <c r="H24" s="10">
        <v>50</v>
      </c>
      <c r="I24" s="7">
        <f>H24*2</f>
        <v>100</v>
      </c>
      <c r="J24" s="6">
        <v>53</v>
      </c>
      <c r="K24" s="9">
        <f>J24*2</f>
        <v>106</v>
      </c>
      <c r="L24" s="10">
        <v>10</v>
      </c>
      <c r="M24" s="7">
        <f>L24*10</f>
        <v>100</v>
      </c>
      <c r="N24" s="6">
        <v>74</v>
      </c>
      <c r="O24" s="9">
        <f>N24</f>
        <v>74</v>
      </c>
      <c r="P24" s="10">
        <v>49</v>
      </c>
      <c r="Q24" s="26">
        <f>P24*2</f>
        <v>98</v>
      </c>
      <c r="R24" s="6">
        <v>3</v>
      </c>
      <c r="S24" s="9">
        <f>R24*20</f>
        <v>60</v>
      </c>
      <c r="T24" s="10">
        <v>13</v>
      </c>
      <c r="U24" s="7">
        <f>T24*10</f>
        <v>130</v>
      </c>
      <c r="V24" s="6">
        <v>36</v>
      </c>
      <c r="W24" s="9">
        <f>V24*2</f>
        <v>72</v>
      </c>
      <c r="X24" s="10">
        <v>69</v>
      </c>
      <c r="Y24" s="44">
        <f>X24*2</f>
        <v>138</v>
      </c>
      <c r="Z24" s="6">
        <v>26</v>
      </c>
      <c r="AA24" s="9">
        <f>Z24*3</f>
        <v>78</v>
      </c>
      <c r="AB24" s="10">
        <v>14</v>
      </c>
      <c r="AC24" s="7">
        <f>AB24*6</f>
        <v>84</v>
      </c>
      <c r="AD24" s="6">
        <v>7</v>
      </c>
      <c r="AE24" s="9">
        <f>AD24*12</f>
        <v>84</v>
      </c>
      <c r="AF24" s="8">
        <v>3</v>
      </c>
      <c r="AG24" s="9">
        <f>AF24*15</f>
        <v>45</v>
      </c>
      <c r="AH24" s="148">
        <v>0</v>
      </c>
      <c r="AI24" s="148">
        <f>AH24*10</f>
        <v>0</v>
      </c>
      <c r="AJ24" s="148">
        <v>0</v>
      </c>
      <c r="AK24" s="148">
        <f>AJ24</f>
        <v>0</v>
      </c>
      <c r="AL24" s="88">
        <f>G24+I24+K24+M24+O24+Q24+S24+U24+W24+Y24+AA24+AC24+AE24+AG24+AI24+AK24</f>
        <v>1286</v>
      </c>
    </row>
    <row r="25" spans="2:38" s="2" customFormat="1" ht="24" customHeight="1" x14ac:dyDescent="0.25">
      <c r="B25" s="6">
        <v>21</v>
      </c>
      <c r="C25" s="13" t="s">
        <v>64</v>
      </c>
      <c r="D25" s="7" t="s">
        <v>28</v>
      </c>
      <c r="E25" s="22" t="s">
        <v>22</v>
      </c>
      <c r="F25" s="8">
        <v>7</v>
      </c>
      <c r="G25" s="9">
        <f>F25*13</f>
        <v>91</v>
      </c>
      <c r="H25" s="10">
        <v>73</v>
      </c>
      <c r="I25" s="7">
        <f>H25*2</f>
        <v>146</v>
      </c>
      <c r="J25" s="6">
        <v>39</v>
      </c>
      <c r="K25" s="9">
        <f>J25*2</f>
        <v>78</v>
      </c>
      <c r="L25" s="10">
        <v>9</v>
      </c>
      <c r="M25" s="7">
        <f>L25*10</f>
        <v>90</v>
      </c>
      <c r="N25" s="6">
        <v>99</v>
      </c>
      <c r="O25" s="9">
        <f>N25</f>
        <v>99</v>
      </c>
      <c r="P25" s="10">
        <v>45</v>
      </c>
      <c r="Q25" s="26">
        <f>P25*2</f>
        <v>90</v>
      </c>
      <c r="R25" s="6">
        <v>3</v>
      </c>
      <c r="S25" s="9">
        <f>R25*20</f>
        <v>60</v>
      </c>
      <c r="T25" s="10">
        <v>6</v>
      </c>
      <c r="U25" s="7">
        <f>T25*10</f>
        <v>60</v>
      </c>
      <c r="V25" s="6">
        <v>47</v>
      </c>
      <c r="W25" s="9">
        <f>V25*2</f>
        <v>94</v>
      </c>
      <c r="X25" s="10">
        <v>62</v>
      </c>
      <c r="Y25" s="44">
        <f>X25*2</f>
        <v>124</v>
      </c>
      <c r="Z25" s="6">
        <v>43</v>
      </c>
      <c r="AA25" s="9">
        <f>Z25*3</f>
        <v>129</v>
      </c>
      <c r="AB25" s="10">
        <v>28</v>
      </c>
      <c r="AC25" s="7">
        <f>AB25*6</f>
        <v>168</v>
      </c>
      <c r="AD25" s="6">
        <v>3</v>
      </c>
      <c r="AE25" s="9">
        <f>AD25*12</f>
        <v>36</v>
      </c>
      <c r="AF25" s="8">
        <v>1</v>
      </c>
      <c r="AG25" s="9">
        <f>AF25*15</f>
        <v>15</v>
      </c>
      <c r="AH25" s="148">
        <v>0</v>
      </c>
      <c r="AI25" s="148">
        <f>AH25*10</f>
        <v>0</v>
      </c>
      <c r="AJ25" s="148">
        <v>0</v>
      </c>
      <c r="AK25" s="148">
        <f>AJ25</f>
        <v>0</v>
      </c>
      <c r="AL25" s="88">
        <f>G25+I25+K25+M25+O25+Q25+S25+U25+W25+Y25+AA25+AC25+AE25+AG25+AI25+AK25</f>
        <v>1280</v>
      </c>
    </row>
    <row r="26" spans="2:38" s="2" customFormat="1" ht="24" customHeight="1" x14ac:dyDescent="0.25">
      <c r="B26" s="6">
        <v>22</v>
      </c>
      <c r="C26" s="13" t="s">
        <v>88</v>
      </c>
      <c r="D26" s="7" t="s">
        <v>23</v>
      </c>
      <c r="E26" s="22" t="s">
        <v>22</v>
      </c>
      <c r="F26" s="8">
        <v>9</v>
      </c>
      <c r="G26" s="9">
        <f>F26*13</f>
        <v>117</v>
      </c>
      <c r="H26" s="10">
        <v>60</v>
      </c>
      <c r="I26" s="7">
        <f>H26*2</f>
        <v>120</v>
      </c>
      <c r="J26" s="6">
        <v>40</v>
      </c>
      <c r="K26" s="9">
        <f>J26*2</f>
        <v>80</v>
      </c>
      <c r="L26" s="10">
        <v>7</v>
      </c>
      <c r="M26" s="7">
        <f>L26*10</f>
        <v>70</v>
      </c>
      <c r="N26" s="6">
        <v>84</v>
      </c>
      <c r="O26" s="9">
        <f>N26</f>
        <v>84</v>
      </c>
      <c r="P26" s="10">
        <v>57</v>
      </c>
      <c r="Q26" s="26">
        <f>P26*2</f>
        <v>114</v>
      </c>
      <c r="R26" s="6">
        <v>3</v>
      </c>
      <c r="S26" s="9">
        <f>R26*20</f>
        <v>60</v>
      </c>
      <c r="T26" s="10">
        <v>8</v>
      </c>
      <c r="U26" s="7">
        <f>T26*10</f>
        <v>80</v>
      </c>
      <c r="V26" s="6">
        <v>32</v>
      </c>
      <c r="W26" s="9">
        <f>V26*2</f>
        <v>64</v>
      </c>
      <c r="X26" s="10">
        <v>63</v>
      </c>
      <c r="Y26" s="44">
        <f>X26*2</f>
        <v>126</v>
      </c>
      <c r="Z26" s="6">
        <v>42</v>
      </c>
      <c r="AA26" s="9">
        <f>Z26*3</f>
        <v>126</v>
      </c>
      <c r="AB26" s="10">
        <v>17</v>
      </c>
      <c r="AC26" s="7">
        <f>AB26*6</f>
        <v>102</v>
      </c>
      <c r="AD26" s="6">
        <v>4</v>
      </c>
      <c r="AE26" s="9">
        <f>AD26*12</f>
        <v>48</v>
      </c>
      <c r="AF26" s="8">
        <v>5</v>
      </c>
      <c r="AG26" s="9">
        <f>AF26*15</f>
        <v>75</v>
      </c>
      <c r="AH26" s="148">
        <v>0</v>
      </c>
      <c r="AI26" s="148">
        <f>AH26*10</f>
        <v>0</v>
      </c>
      <c r="AJ26" s="148">
        <v>0</v>
      </c>
      <c r="AK26" s="148">
        <f>AJ26</f>
        <v>0</v>
      </c>
      <c r="AL26" s="88">
        <f>G26+I26+K26+M26+O26+Q26+S26+U26+W26+Y26+AA26+AC26+AE26+AG26+AI26+AK26</f>
        <v>1266</v>
      </c>
    </row>
    <row r="27" spans="2:38" s="2" customFormat="1" ht="24" customHeight="1" x14ac:dyDescent="0.25">
      <c r="B27" s="6">
        <v>23</v>
      </c>
      <c r="C27" s="13" t="s">
        <v>104</v>
      </c>
      <c r="D27" s="7" t="s">
        <v>24</v>
      </c>
      <c r="E27" s="22" t="s">
        <v>21</v>
      </c>
      <c r="F27" s="8">
        <v>11</v>
      </c>
      <c r="G27" s="9">
        <f>F27*13</f>
        <v>143</v>
      </c>
      <c r="H27" s="10">
        <v>52</v>
      </c>
      <c r="I27" s="7">
        <f>H27*2</f>
        <v>104</v>
      </c>
      <c r="J27" s="6">
        <v>17</v>
      </c>
      <c r="K27" s="9">
        <f>J27*2</f>
        <v>34</v>
      </c>
      <c r="L27" s="10">
        <v>5</v>
      </c>
      <c r="M27" s="7">
        <f>L27*10</f>
        <v>50</v>
      </c>
      <c r="N27" s="6">
        <v>98</v>
      </c>
      <c r="O27" s="9">
        <f>N27</f>
        <v>98</v>
      </c>
      <c r="P27" s="10">
        <v>60</v>
      </c>
      <c r="Q27" s="26">
        <f>P27*2</f>
        <v>120</v>
      </c>
      <c r="R27" s="6">
        <v>6</v>
      </c>
      <c r="S27" s="9">
        <f>R27*20</f>
        <v>120</v>
      </c>
      <c r="T27" s="10">
        <v>9</v>
      </c>
      <c r="U27" s="7">
        <f>T27*10</f>
        <v>90</v>
      </c>
      <c r="V27" s="6">
        <v>31</v>
      </c>
      <c r="W27" s="9">
        <f>V27*2</f>
        <v>62</v>
      </c>
      <c r="X27" s="10">
        <v>75</v>
      </c>
      <c r="Y27" s="44">
        <f>X27*2</f>
        <v>150</v>
      </c>
      <c r="Z27" s="6">
        <v>34</v>
      </c>
      <c r="AA27" s="9">
        <f>Z27*3</f>
        <v>102</v>
      </c>
      <c r="AB27" s="10">
        <v>18</v>
      </c>
      <c r="AC27" s="7">
        <f>AB27*6</f>
        <v>108</v>
      </c>
      <c r="AD27" s="6">
        <v>5</v>
      </c>
      <c r="AE27" s="9">
        <f>AD27*12</f>
        <v>60</v>
      </c>
      <c r="AF27" s="8">
        <v>1</v>
      </c>
      <c r="AG27" s="9">
        <f>AF27*15</f>
        <v>15</v>
      </c>
      <c r="AH27" s="148">
        <v>0</v>
      </c>
      <c r="AI27" s="148">
        <f>AH27*10</f>
        <v>0</v>
      </c>
      <c r="AJ27" s="148">
        <v>0</v>
      </c>
      <c r="AK27" s="148">
        <f>AJ27</f>
        <v>0</v>
      </c>
      <c r="AL27" s="88">
        <f>G27+I27+K27+M27+O27+Q27+S27+U27+W27+Y27+AA27+AC27+AE27+AG27+AI27+AK27</f>
        <v>1256</v>
      </c>
    </row>
    <row r="28" spans="2:38" s="2" customFormat="1" ht="24" customHeight="1" x14ac:dyDescent="0.25">
      <c r="B28" s="6">
        <v>24</v>
      </c>
      <c r="C28" s="13" t="s">
        <v>138</v>
      </c>
      <c r="D28" s="7" t="s">
        <v>28</v>
      </c>
      <c r="E28" s="22" t="s">
        <v>32</v>
      </c>
      <c r="F28" s="8">
        <v>10</v>
      </c>
      <c r="G28" s="9">
        <f>F28*13</f>
        <v>130</v>
      </c>
      <c r="H28" s="10">
        <v>39</v>
      </c>
      <c r="I28" s="7">
        <f>H28*2</f>
        <v>78</v>
      </c>
      <c r="J28" s="6">
        <v>26</v>
      </c>
      <c r="K28" s="9">
        <f>J28*2</f>
        <v>52</v>
      </c>
      <c r="L28" s="10">
        <v>6</v>
      </c>
      <c r="M28" s="7">
        <f>L28*10</f>
        <v>60</v>
      </c>
      <c r="N28" s="6">
        <v>93</v>
      </c>
      <c r="O28" s="9">
        <f>N28</f>
        <v>93</v>
      </c>
      <c r="P28" s="10">
        <v>72</v>
      </c>
      <c r="Q28" s="26">
        <f>P28*2</f>
        <v>144</v>
      </c>
      <c r="R28" s="6">
        <v>5</v>
      </c>
      <c r="S28" s="9">
        <f>R28*20</f>
        <v>100</v>
      </c>
      <c r="T28" s="10">
        <v>8</v>
      </c>
      <c r="U28" s="7">
        <f>T28*10</f>
        <v>80</v>
      </c>
      <c r="V28" s="6">
        <v>25</v>
      </c>
      <c r="W28" s="9">
        <f>V28*2</f>
        <v>50</v>
      </c>
      <c r="X28" s="10">
        <v>73</v>
      </c>
      <c r="Y28" s="44">
        <f>X28*2</f>
        <v>146</v>
      </c>
      <c r="Z28" s="6">
        <v>37</v>
      </c>
      <c r="AA28" s="9">
        <f>Z28*3</f>
        <v>111</v>
      </c>
      <c r="AB28" s="10">
        <v>25</v>
      </c>
      <c r="AC28" s="7">
        <f>AB28*6</f>
        <v>150</v>
      </c>
      <c r="AD28" s="6">
        <v>2</v>
      </c>
      <c r="AE28" s="9">
        <f>AD28*12</f>
        <v>24</v>
      </c>
      <c r="AF28" s="8">
        <v>1</v>
      </c>
      <c r="AG28" s="9">
        <f>AF28*15</f>
        <v>15</v>
      </c>
      <c r="AH28" s="148">
        <v>0</v>
      </c>
      <c r="AI28" s="148">
        <f>AH28*10</f>
        <v>0</v>
      </c>
      <c r="AJ28" s="148">
        <v>0</v>
      </c>
      <c r="AK28" s="148">
        <f>AJ28</f>
        <v>0</v>
      </c>
      <c r="AL28" s="88">
        <f>G28+I28+K28+M28+O28+Q28+S28+U28+W28+Y28+AA28+AC28+AE28+AG28+AI28+AK28</f>
        <v>1233</v>
      </c>
    </row>
    <row r="29" spans="2:38" s="2" customFormat="1" ht="24" customHeight="1" x14ac:dyDescent="0.25">
      <c r="B29" s="6">
        <v>25</v>
      </c>
      <c r="C29" s="13" t="s">
        <v>139</v>
      </c>
      <c r="D29" s="7" t="s">
        <v>28</v>
      </c>
      <c r="E29" s="22" t="s">
        <v>32</v>
      </c>
      <c r="F29" s="8">
        <v>9</v>
      </c>
      <c r="G29" s="9">
        <f>F29*13</f>
        <v>117</v>
      </c>
      <c r="H29" s="10">
        <v>50</v>
      </c>
      <c r="I29" s="7">
        <f>H29*2</f>
        <v>100</v>
      </c>
      <c r="J29" s="6">
        <v>20</v>
      </c>
      <c r="K29" s="9">
        <f>J29*2</f>
        <v>40</v>
      </c>
      <c r="L29" s="10">
        <v>10</v>
      </c>
      <c r="M29" s="7">
        <f>L29*10</f>
        <v>100</v>
      </c>
      <c r="N29" s="6">
        <v>73</v>
      </c>
      <c r="O29" s="9">
        <f>N29</f>
        <v>73</v>
      </c>
      <c r="P29" s="10">
        <v>53</v>
      </c>
      <c r="Q29" s="26">
        <f>P29*2</f>
        <v>106</v>
      </c>
      <c r="R29" s="6">
        <v>7</v>
      </c>
      <c r="S29" s="9">
        <f>R29*20</f>
        <v>140</v>
      </c>
      <c r="T29" s="10">
        <v>16</v>
      </c>
      <c r="U29" s="7">
        <f>T29*10</f>
        <v>160</v>
      </c>
      <c r="V29" s="6">
        <v>15</v>
      </c>
      <c r="W29" s="9">
        <f>V29*2</f>
        <v>30</v>
      </c>
      <c r="X29" s="10">
        <v>0</v>
      </c>
      <c r="Y29" s="44">
        <f>X29*2</f>
        <v>0</v>
      </c>
      <c r="Z29" s="6">
        <v>37</v>
      </c>
      <c r="AA29" s="9">
        <f>Z29*3</f>
        <v>111</v>
      </c>
      <c r="AB29" s="10">
        <v>23</v>
      </c>
      <c r="AC29" s="7">
        <f>AB29*6</f>
        <v>138</v>
      </c>
      <c r="AD29" s="6">
        <v>1</v>
      </c>
      <c r="AE29" s="9">
        <f>AD29*12</f>
        <v>12</v>
      </c>
      <c r="AF29" s="8">
        <v>6</v>
      </c>
      <c r="AG29" s="9">
        <f>AF29*15</f>
        <v>90</v>
      </c>
      <c r="AH29" s="148">
        <v>0</v>
      </c>
      <c r="AI29" s="148">
        <f>AH29*10</f>
        <v>0</v>
      </c>
      <c r="AJ29" s="148">
        <v>0</v>
      </c>
      <c r="AK29" s="148">
        <f>AJ29</f>
        <v>0</v>
      </c>
      <c r="AL29" s="88">
        <f>G29+I29+K29+M29+O29+Q29+S29+U29+W29+Y29+AA29+AC29+AE29+AG29+AI29+AK29</f>
        <v>1217</v>
      </c>
    </row>
    <row r="30" spans="2:38" s="2" customFormat="1" ht="24" customHeight="1" x14ac:dyDescent="0.25">
      <c r="B30" s="6">
        <v>26</v>
      </c>
      <c r="C30" s="13" t="s">
        <v>65</v>
      </c>
      <c r="D30" s="7" t="s">
        <v>28</v>
      </c>
      <c r="E30" s="22" t="s">
        <v>22</v>
      </c>
      <c r="F30" s="8">
        <v>6</v>
      </c>
      <c r="G30" s="9">
        <f>F30*13</f>
        <v>78</v>
      </c>
      <c r="H30" s="10">
        <v>54</v>
      </c>
      <c r="I30" s="7">
        <f>H30*2</f>
        <v>108</v>
      </c>
      <c r="J30" s="6">
        <v>9</v>
      </c>
      <c r="K30" s="9">
        <f>J30*2</f>
        <v>18</v>
      </c>
      <c r="L30" s="10">
        <v>9</v>
      </c>
      <c r="M30" s="7">
        <f>L30*10</f>
        <v>90</v>
      </c>
      <c r="N30" s="6">
        <v>75</v>
      </c>
      <c r="O30" s="9">
        <f>N30</f>
        <v>75</v>
      </c>
      <c r="P30" s="10">
        <v>60</v>
      </c>
      <c r="Q30" s="26">
        <f>P30*2</f>
        <v>120</v>
      </c>
      <c r="R30" s="6">
        <v>4</v>
      </c>
      <c r="S30" s="9">
        <f>R30*20</f>
        <v>80</v>
      </c>
      <c r="T30" s="10">
        <v>11</v>
      </c>
      <c r="U30" s="7">
        <f>T30*10</f>
        <v>110</v>
      </c>
      <c r="V30" s="6">
        <v>13</v>
      </c>
      <c r="W30" s="9">
        <f>V30*2</f>
        <v>26</v>
      </c>
      <c r="X30" s="10">
        <v>76</v>
      </c>
      <c r="Y30" s="44">
        <f>X30*2</f>
        <v>152</v>
      </c>
      <c r="Z30" s="6">
        <v>24</v>
      </c>
      <c r="AA30" s="9">
        <f>Z30*3</f>
        <v>72</v>
      </c>
      <c r="AB30" s="10">
        <v>25</v>
      </c>
      <c r="AC30" s="7">
        <f>AB30*6</f>
        <v>150</v>
      </c>
      <c r="AD30" s="6">
        <v>1</v>
      </c>
      <c r="AE30" s="9">
        <f>AD30*12</f>
        <v>12</v>
      </c>
      <c r="AF30" s="8">
        <v>8</v>
      </c>
      <c r="AG30" s="9">
        <f>AF30*15</f>
        <v>120</v>
      </c>
      <c r="AH30" s="148">
        <v>0</v>
      </c>
      <c r="AI30" s="148">
        <f>AH30*10</f>
        <v>0</v>
      </c>
      <c r="AJ30" s="148">
        <v>0</v>
      </c>
      <c r="AK30" s="148">
        <f>AJ30</f>
        <v>0</v>
      </c>
      <c r="AL30" s="88">
        <f>G30+I30+K30+M30+O30+Q30+S30+U30+W30+Y30+AA30+AC30+AE30+AG30+AI30+AK30</f>
        <v>1211</v>
      </c>
    </row>
    <row r="31" spans="2:38" s="2" customFormat="1" ht="24" customHeight="1" x14ac:dyDescent="0.25">
      <c r="B31" s="6">
        <v>27</v>
      </c>
      <c r="C31" s="13" t="s">
        <v>140</v>
      </c>
      <c r="D31" s="7" t="s">
        <v>28</v>
      </c>
      <c r="E31" s="22" t="s">
        <v>32</v>
      </c>
      <c r="F31" s="8">
        <v>11</v>
      </c>
      <c r="G31" s="9">
        <f>F31*13</f>
        <v>143</v>
      </c>
      <c r="H31" s="10">
        <v>58</v>
      </c>
      <c r="I31" s="7">
        <f>H31*2</f>
        <v>116</v>
      </c>
      <c r="J31" s="6">
        <v>27</v>
      </c>
      <c r="K31" s="9">
        <f>J31*2</f>
        <v>54</v>
      </c>
      <c r="L31" s="10">
        <v>6</v>
      </c>
      <c r="M31" s="7">
        <f>L31*10</f>
        <v>60</v>
      </c>
      <c r="N31" s="6">
        <v>63</v>
      </c>
      <c r="O31" s="9">
        <f>N31</f>
        <v>63</v>
      </c>
      <c r="P31" s="10">
        <v>52</v>
      </c>
      <c r="Q31" s="26">
        <f>P31*2</f>
        <v>104</v>
      </c>
      <c r="R31" s="6">
        <v>2</v>
      </c>
      <c r="S31" s="9">
        <f>R31*20</f>
        <v>40</v>
      </c>
      <c r="T31" s="10">
        <v>17</v>
      </c>
      <c r="U31" s="7">
        <f>T31*10</f>
        <v>170</v>
      </c>
      <c r="V31" s="6">
        <v>13</v>
      </c>
      <c r="W31" s="9">
        <f>V31*2</f>
        <v>26</v>
      </c>
      <c r="X31" s="10">
        <v>36</v>
      </c>
      <c r="Y31" s="44">
        <f>X31*2</f>
        <v>72</v>
      </c>
      <c r="Z31" s="6">
        <v>40</v>
      </c>
      <c r="AA31" s="9">
        <f>Z31*3</f>
        <v>120</v>
      </c>
      <c r="AB31" s="10">
        <v>19</v>
      </c>
      <c r="AC31" s="7">
        <f>AB31*6</f>
        <v>114</v>
      </c>
      <c r="AD31" s="6">
        <v>5</v>
      </c>
      <c r="AE31" s="9">
        <f>AD31*12</f>
        <v>60</v>
      </c>
      <c r="AF31" s="8">
        <v>3</v>
      </c>
      <c r="AG31" s="9">
        <f>AF31*15</f>
        <v>45</v>
      </c>
      <c r="AH31" s="148">
        <v>0</v>
      </c>
      <c r="AI31" s="148">
        <f>AH31*10</f>
        <v>0</v>
      </c>
      <c r="AJ31" s="148">
        <v>0</v>
      </c>
      <c r="AK31" s="148">
        <f>AJ31</f>
        <v>0</v>
      </c>
      <c r="AL31" s="88">
        <f>G31+I31+K31+M31+O31+Q31+S31+U31+W31+Y31+AA31+AC31+AE31+AG31+AI31+AK31</f>
        <v>1187</v>
      </c>
    </row>
    <row r="32" spans="2:38" s="2" customFormat="1" ht="24" customHeight="1" x14ac:dyDescent="0.25">
      <c r="B32" s="6">
        <v>28</v>
      </c>
      <c r="C32" s="13" t="s">
        <v>89</v>
      </c>
      <c r="D32" s="7" t="s">
        <v>23</v>
      </c>
      <c r="E32" s="22" t="s">
        <v>22</v>
      </c>
      <c r="F32" s="8">
        <v>9</v>
      </c>
      <c r="G32" s="9">
        <f>F32*13</f>
        <v>117</v>
      </c>
      <c r="H32" s="10">
        <v>55</v>
      </c>
      <c r="I32" s="7">
        <f>H32*2</f>
        <v>110</v>
      </c>
      <c r="J32" s="6">
        <v>31</v>
      </c>
      <c r="K32" s="9">
        <f>J32*2</f>
        <v>62</v>
      </c>
      <c r="L32" s="10">
        <v>0</v>
      </c>
      <c r="M32" s="7">
        <f>L32*10</f>
        <v>0</v>
      </c>
      <c r="N32" s="6">
        <v>69</v>
      </c>
      <c r="O32" s="9">
        <f>N32</f>
        <v>69</v>
      </c>
      <c r="P32" s="10">
        <v>67</v>
      </c>
      <c r="Q32" s="26">
        <f>P32*2</f>
        <v>134</v>
      </c>
      <c r="R32" s="6">
        <v>7</v>
      </c>
      <c r="S32" s="9">
        <f>R32*20</f>
        <v>140</v>
      </c>
      <c r="T32" s="10">
        <v>13</v>
      </c>
      <c r="U32" s="7">
        <f>T32*10</f>
        <v>130</v>
      </c>
      <c r="V32" s="6">
        <v>31</v>
      </c>
      <c r="W32" s="9">
        <f>V32*2</f>
        <v>62</v>
      </c>
      <c r="X32" s="10">
        <v>45</v>
      </c>
      <c r="Y32" s="44">
        <f>X32*2</f>
        <v>90</v>
      </c>
      <c r="Z32" s="6">
        <v>32</v>
      </c>
      <c r="AA32" s="9">
        <f>Z32*3</f>
        <v>96</v>
      </c>
      <c r="AB32" s="10">
        <v>17</v>
      </c>
      <c r="AC32" s="7">
        <f>AB32*6</f>
        <v>102</v>
      </c>
      <c r="AD32" s="6">
        <v>1</v>
      </c>
      <c r="AE32" s="9">
        <f>AD32*12</f>
        <v>12</v>
      </c>
      <c r="AF32" s="8">
        <v>4</v>
      </c>
      <c r="AG32" s="9">
        <f>AF32*15</f>
        <v>60</v>
      </c>
      <c r="AH32" s="148">
        <v>0</v>
      </c>
      <c r="AI32" s="148">
        <f>AH32*10</f>
        <v>0</v>
      </c>
      <c r="AJ32" s="148">
        <v>0</v>
      </c>
      <c r="AK32" s="148">
        <f>AJ32</f>
        <v>0</v>
      </c>
      <c r="AL32" s="88">
        <f>G32+I32+K32+M32+O32+Q32+S32+U32+W32+Y32+AA32+AC32+AE32+AG32+AI32+AK32</f>
        <v>1184</v>
      </c>
    </row>
    <row r="33" spans="2:38" s="2" customFormat="1" ht="24" customHeight="1" x14ac:dyDescent="0.25">
      <c r="B33" s="6">
        <v>29</v>
      </c>
      <c r="C33" s="13" t="s">
        <v>141</v>
      </c>
      <c r="D33" s="7" t="s">
        <v>28</v>
      </c>
      <c r="E33" s="22" t="s">
        <v>32</v>
      </c>
      <c r="F33" s="8">
        <v>9</v>
      </c>
      <c r="G33" s="9">
        <f>F33*13</f>
        <v>117</v>
      </c>
      <c r="H33" s="10">
        <v>49</v>
      </c>
      <c r="I33" s="7">
        <f>H33*2</f>
        <v>98</v>
      </c>
      <c r="J33" s="6">
        <v>29</v>
      </c>
      <c r="K33" s="9">
        <f>J33*2</f>
        <v>58</v>
      </c>
      <c r="L33" s="10">
        <v>10</v>
      </c>
      <c r="M33" s="7">
        <f>L33*10</f>
        <v>100</v>
      </c>
      <c r="N33" s="6">
        <v>69</v>
      </c>
      <c r="O33" s="9">
        <f>N33</f>
        <v>69</v>
      </c>
      <c r="P33" s="10">
        <v>59</v>
      </c>
      <c r="Q33" s="26">
        <f>P33*2</f>
        <v>118</v>
      </c>
      <c r="R33" s="6">
        <v>1</v>
      </c>
      <c r="S33" s="9">
        <f>R33*20</f>
        <v>20</v>
      </c>
      <c r="T33" s="10">
        <v>10</v>
      </c>
      <c r="U33" s="7">
        <f>T33*10</f>
        <v>100</v>
      </c>
      <c r="V33" s="6">
        <v>53</v>
      </c>
      <c r="W33" s="9">
        <f>V33*2</f>
        <v>106</v>
      </c>
      <c r="X33" s="10">
        <v>52</v>
      </c>
      <c r="Y33" s="44">
        <f>X33*2</f>
        <v>104</v>
      </c>
      <c r="Z33" s="6">
        <v>40</v>
      </c>
      <c r="AA33" s="9">
        <f>Z33*3</f>
        <v>120</v>
      </c>
      <c r="AB33" s="10">
        <v>23</v>
      </c>
      <c r="AC33" s="7">
        <f>AB33*6</f>
        <v>138</v>
      </c>
      <c r="AD33" s="6">
        <v>1</v>
      </c>
      <c r="AE33" s="9">
        <f>AD33*12</f>
        <v>12</v>
      </c>
      <c r="AF33" s="8">
        <v>1</v>
      </c>
      <c r="AG33" s="9">
        <f>AF33*15</f>
        <v>15</v>
      </c>
      <c r="AH33" s="148">
        <v>0</v>
      </c>
      <c r="AI33" s="148">
        <f>AH33*10</f>
        <v>0</v>
      </c>
      <c r="AJ33" s="148">
        <v>0</v>
      </c>
      <c r="AK33" s="148">
        <f>AJ33</f>
        <v>0</v>
      </c>
      <c r="AL33" s="88">
        <f>G33+I33+K33+M33+O33+Q33+S33+U33+W33+Y33+AA33+AC33+AE33+AG33+AI33+AK33</f>
        <v>1175</v>
      </c>
    </row>
    <row r="34" spans="2:38" s="2" customFormat="1" ht="24" customHeight="1" x14ac:dyDescent="0.25">
      <c r="B34" s="6">
        <v>30</v>
      </c>
      <c r="C34" s="13" t="s">
        <v>158</v>
      </c>
      <c r="D34" s="7" t="s">
        <v>28</v>
      </c>
      <c r="E34" s="22" t="s">
        <v>157</v>
      </c>
      <c r="F34" s="8">
        <v>9</v>
      </c>
      <c r="G34" s="9">
        <f>F34*13</f>
        <v>117</v>
      </c>
      <c r="H34" s="10">
        <v>73</v>
      </c>
      <c r="I34" s="7">
        <f>H34*2</f>
        <v>146</v>
      </c>
      <c r="J34" s="6">
        <v>62</v>
      </c>
      <c r="K34" s="9">
        <f>J34*2</f>
        <v>124</v>
      </c>
      <c r="L34" s="10">
        <v>9</v>
      </c>
      <c r="M34" s="7">
        <f>L34*10</f>
        <v>90</v>
      </c>
      <c r="N34" s="6">
        <v>88</v>
      </c>
      <c r="O34" s="9">
        <f>N34</f>
        <v>88</v>
      </c>
      <c r="P34" s="47">
        <v>0</v>
      </c>
      <c r="Q34" s="48">
        <f>P34*2</f>
        <v>0</v>
      </c>
      <c r="R34" s="49">
        <v>0</v>
      </c>
      <c r="S34" s="50">
        <f>R34*20</f>
        <v>0</v>
      </c>
      <c r="T34" s="10">
        <v>14</v>
      </c>
      <c r="U34" s="7">
        <f>T34*10</f>
        <v>140</v>
      </c>
      <c r="V34" s="6">
        <v>80</v>
      </c>
      <c r="W34" s="9">
        <f>V34*2</f>
        <v>160</v>
      </c>
      <c r="X34" s="10">
        <v>80</v>
      </c>
      <c r="Y34" s="44">
        <f>X34*2</f>
        <v>160</v>
      </c>
      <c r="Z34" s="49">
        <v>0</v>
      </c>
      <c r="AA34" s="50">
        <f>Z34*3</f>
        <v>0</v>
      </c>
      <c r="AB34" s="47">
        <v>0</v>
      </c>
      <c r="AC34" s="51">
        <f>AB34*6</f>
        <v>0</v>
      </c>
      <c r="AD34" s="49">
        <v>0</v>
      </c>
      <c r="AE34" s="50">
        <f>AD34*12</f>
        <v>0</v>
      </c>
      <c r="AF34" s="65">
        <v>0</v>
      </c>
      <c r="AG34" s="50">
        <f>AF34*15</f>
        <v>0</v>
      </c>
      <c r="AH34" s="148">
        <v>7</v>
      </c>
      <c r="AI34" s="148">
        <f>AH34*10</f>
        <v>70</v>
      </c>
      <c r="AJ34" s="148">
        <v>70</v>
      </c>
      <c r="AK34" s="148">
        <f>AJ34</f>
        <v>70</v>
      </c>
      <c r="AL34" s="88">
        <f>G34+I34+K34+M34+O34+Q34+S34+U34+W34+Y34+AA34+AC34+AE34+AG34+AI34+AK34</f>
        <v>1165</v>
      </c>
    </row>
    <row r="35" spans="2:38" s="2" customFormat="1" ht="24" customHeight="1" x14ac:dyDescent="0.25">
      <c r="B35" s="6">
        <v>31</v>
      </c>
      <c r="C35" s="13" t="s">
        <v>126</v>
      </c>
      <c r="D35" s="7" t="s">
        <v>28</v>
      </c>
      <c r="E35" s="22" t="s">
        <v>33</v>
      </c>
      <c r="F35" s="8">
        <v>10</v>
      </c>
      <c r="G35" s="9">
        <f>F35*13</f>
        <v>130</v>
      </c>
      <c r="H35" s="10">
        <v>56</v>
      </c>
      <c r="I35" s="7">
        <f>H35*2</f>
        <v>112</v>
      </c>
      <c r="J35" s="6">
        <v>7</v>
      </c>
      <c r="K35" s="9">
        <f>J35*2</f>
        <v>14</v>
      </c>
      <c r="L35" s="10">
        <v>9</v>
      </c>
      <c r="M35" s="7">
        <f>L35*10</f>
        <v>90</v>
      </c>
      <c r="N35" s="6">
        <v>58</v>
      </c>
      <c r="O35" s="9">
        <f>N35</f>
        <v>58</v>
      </c>
      <c r="P35" s="10">
        <v>47</v>
      </c>
      <c r="Q35" s="26">
        <f>P35*2</f>
        <v>94</v>
      </c>
      <c r="R35" s="6">
        <v>3</v>
      </c>
      <c r="S35" s="9">
        <f>R35*20</f>
        <v>60</v>
      </c>
      <c r="T35" s="10">
        <v>10</v>
      </c>
      <c r="U35" s="7">
        <f>T35*10</f>
        <v>100</v>
      </c>
      <c r="V35" s="6">
        <v>34</v>
      </c>
      <c r="W35" s="9">
        <f>V35*2</f>
        <v>68</v>
      </c>
      <c r="X35" s="10">
        <v>73</v>
      </c>
      <c r="Y35" s="44">
        <f>X35*2</f>
        <v>146</v>
      </c>
      <c r="Z35" s="6">
        <v>42</v>
      </c>
      <c r="AA35" s="9">
        <f>Z35*3</f>
        <v>126</v>
      </c>
      <c r="AB35" s="10">
        <v>21</v>
      </c>
      <c r="AC35" s="7">
        <f>AB35*6</f>
        <v>126</v>
      </c>
      <c r="AD35" s="6">
        <v>2</v>
      </c>
      <c r="AE35" s="9">
        <f>AD35*12</f>
        <v>24</v>
      </c>
      <c r="AF35" s="8">
        <v>1</v>
      </c>
      <c r="AG35" s="9">
        <f>AF35*15</f>
        <v>15</v>
      </c>
      <c r="AH35" s="148">
        <v>0</v>
      </c>
      <c r="AI35" s="148">
        <f>AH35*10</f>
        <v>0</v>
      </c>
      <c r="AJ35" s="148">
        <v>0</v>
      </c>
      <c r="AK35" s="148">
        <f>AJ35</f>
        <v>0</v>
      </c>
      <c r="AL35" s="88">
        <f>G35+I35+K35+M35+O35+Q35+S35+U35+W35+Y35+AA35+AC35+AE35+AG35+AI35+AK35</f>
        <v>1163</v>
      </c>
    </row>
    <row r="36" spans="2:38" s="2" customFormat="1" ht="24" customHeight="1" x14ac:dyDescent="0.25">
      <c r="B36" s="6">
        <v>32</v>
      </c>
      <c r="C36" s="13" t="s">
        <v>66</v>
      </c>
      <c r="D36" s="7" t="s">
        <v>28</v>
      </c>
      <c r="E36" s="22" t="s">
        <v>22</v>
      </c>
      <c r="F36" s="8">
        <v>7</v>
      </c>
      <c r="G36" s="9">
        <f>F36*13</f>
        <v>91</v>
      </c>
      <c r="H36" s="10">
        <v>42</v>
      </c>
      <c r="I36" s="7">
        <f>H36*2</f>
        <v>84</v>
      </c>
      <c r="J36" s="6">
        <v>5</v>
      </c>
      <c r="K36" s="9">
        <f>J36*2</f>
        <v>10</v>
      </c>
      <c r="L36" s="10">
        <v>8</v>
      </c>
      <c r="M36" s="7">
        <f>L36*10</f>
        <v>80</v>
      </c>
      <c r="N36" s="6">
        <v>108</v>
      </c>
      <c r="O36" s="9">
        <f>N36</f>
        <v>108</v>
      </c>
      <c r="P36" s="10">
        <v>61</v>
      </c>
      <c r="Q36" s="26">
        <f>P36*2</f>
        <v>122</v>
      </c>
      <c r="R36" s="6">
        <v>5</v>
      </c>
      <c r="S36" s="9">
        <f>R36*20</f>
        <v>100</v>
      </c>
      <c r="T36" s="10">
        <v>9</v>
      </c>
      <c r="U36" s="7">
        <f>T36*10</f>
        <v>90</v>
      </c>
      <c r="V36" s="6">
        <v>39</v>
      </c>
      <c r="W36" s="9">
        <f>V36*2</f>
        <v>78</v>
      </c>
      <c r="X36" s="10">
        <v>61</v>
      </c>
      <c r="Y36" s="44">
        <f>X36*2</f>
        <v>122</v>
      </c>
      <c r="Z36" s="6">
        <v>40</v>
      </c>
      <c r="AA36" s="9">
        <f>Z36*3</f>
        <v>120</v>
      </c>
      <c r="AB36" s="10">
        <v>12</v>
      </c>
      <c r="AC36" s="7">
        <f>AB36*6</f>
        <v>72</v>
      </c>
      <c r="AD36" s="6">
        <v>4</v>
      </c>
      <c r="AE36" s="9">
        <f>AD36*12</f>
        <v>48</v>
      </c>
      <c r="AF36" s="8">
        <v>1</v>
      </c>
      <c r="AG36" s="9">
        <f>AF36*15</f>
        <v>15</v>
      </c>
      <c r="AH36" s="148">
        <v>0</v>
      </c>
      <c r="AI36" s="148">
        <f>AH36*10</f>
        <v>0</v>
      </c>
      <c r="AJ36" s="148">
        <v>0</v>
      </c>
      <c r="AK36" s="148">
        <f>AJ36</f>
        <v>0</v>
      </c>
      <c r="AL36" s="88">
        <f>G36+I36+K36+M36+O36+Q36+S36+U36+W36+Y36+AA36+AC36+AE36+AG36+AI36+AK36</f>
        <v>1140</v>
      </c>
    </row>
    <row r="37" spans="2:38" s="2" customFormat="1" ht="24" customHeight="1" x14ac:dyDescent="0.25">
      <c r="B37" s="6">
        <v>33</v>
      </c>
      <c r="C37" s="13" t="s">
        <v>67</v>
      </c>
      <c r="D37" s="7" t="s">
        <v>28</v>
      </c>
      <c r="E37" s="22" t="s">
        <v>22</v>
      </c>
      <c r="F37" s="8">
        <v>7</v>
      </c>
      <c r="G37" s="9">
        <f>F37*13</f>
        <v>91</v>
      </c>
      <c r="H37" s="10">
        <v>59</v>
      </c>
      <c r="I37" s="7">
        <f>H37*2</f>
        <v>118</v>
      </c>
      <c r="J37" s="6">
        <v>7</v>
      </c>
      <c r="K37" s="9">
        <f>J37*2</f>
        <v>14</v>
      </c>
      <c r="L37" s="10">
        <v>4</v>
      </c>
      <c r="M37" s="7">
        <f>L37*10</f>
        <v>40</v>
      </c>
      <c r="N37" s="6">
        <v>90</v>
      </c>
      <c r="O37" s="9">
        <f>N37</f>
        <v>90</v>
      </c>
      <c r="P37" s="10">
        <v>67</v>
      </c>
      <c r="Q37" s="26">
        <f>P37*2</f>
        <v>134</v>
      </c>
      <c r="R37" s="6">
        <v>5</v>
      </c>
      <c r="S37" s="9">
        <f>R37*20</f>
        <v>100</v>
      </c>
      <c r="T37" s="10">
        <v>10</v>
      </c>
      <c r="U37" s="7">
        <f>T37*10</f>
        <v>100</v>
      </c>
      <c r="V37" s="6">
        <v>42</v>
      </c>
      <c r="W37" s="9">
        <f>V37*2</f>
        <v>84</v>
      </c>
      <c r="X37" s="10">
        <v>77</v>
      </c>
      <c r="Y37" s="44">
        <f>X37*2</f>
        <v>154</v>
      </c>
      <c r="Z37" s="6">
        <v>38</v>
      </c>
      <c r="AA37" s="9">
        <f>Z37*3</f>
        <v>114</v>
      </c>
      <c r="AB37" s="10">
        <v>4</v>
      </c>
      <c r="AC37" s="7">
        <f>AB37*6</f>
        <v>24</v>
      </c>
      <c r="AD37" s="6">
        <v>1</v>
      </c>
      <c r="AE37" s="9">
        <f>AD37*12</f>
        <v>12</v>
      </c>
      <c r="AF37" s="8">
        <v>4</v>
      </c>
      <c r="AG37" s="9">
        <f>AF37*15</f>
        <v>60</v>
      </c>
      <c r="AH37" s="148">
        <v>0</v>
      </c>
      <c r="AI37" s="148">
        <f>AH37*10</f>
        <v>0</v>
      </c>
      <c r="AJ37" s="148">
        <v>0</v>
      </c>
      <c r="AK37" s="148">
        <f>AJ37</f>
        <v>0</v>
      </c>
      <c r="AL37" s="88">
        <f>G37+I37+K37+M37+O37+Q37+S37+U37+W37+Y37+AA37+AC37+AE37+AG37+AI37+AK37</f>
        <v>1135</v>
      </c>
    </row>
    <row r="38" spans="2:38" s="2" customFormat="1" ht="24" customHeight="1" x14ac:dyDescent="0.25">
      <c r="B38" s="6">
        <v>34</v>
      </c>
      <c r="C38" s="13" t="s">
        <v>72</v>
      </c>
      <c r="D38" s="7" t="s">
        <v>28</v>
      </c>
      <c r="E38" s="22" t="s">
        <v>22</v>
      </c>
      <c r="F38" s="8">
        <v>7</v>
      </c>
      <c r="G38" s="9">
        <f>F38*13</f>
        <v>91</v>
      </c>
      <c r="H38" s="10">
        <v>61</v>
      </c>
      <c r="I38" s="7">
        <f>H38*2</f>
        <v>122</v>
      </c>
      <c r="J38" s="6">
        <v>39</v>
      </c>
      <c r="K38" s="9">
        <f>J38*2</f>
        <v>78</v>
      </c>
      <c r="L38" s="10">
        <v>8</v>
      </c>
      <c r="M38" s="7">
        <f>L38*10</f>
        <v>80</v>
      </c>
      <c r="N38" s="6">
        <v>53</v>
      </c>
      <c r="O38" s="9">
        <f>N38</f>
        <v>53</v>
      </c>
      <c r="P38" s="10">
        <v>61</v>
      </c>
      <c r="Q38" s="26">
        <f>P38*2</f>
        <v>122</v>
      </c>
      <c r="R38" s="6">
        <v>7</v>
      </c>
      <c r="S38" s="9">
        <f>R38*20</f>
        <v>140</v>
      </c>
      <c r="T38" s="10">
        <v>8</v>
      </c>
      <c r="U38" s="7">
        <f>T38*10</f>
        <v>80</v>
      </c>
      <c r="V38" s="6">
        <v>41</v>
      </c>
      <c r="W38" s="9">
        <f>V38*2</f>
        <v>82</v>
      </c>
      <c r="X38" s="10">
        <v>0</v>
      </c>
      <c r="Y38" s="44">
        <f>X38*2</f>
        <v>0</v>
      </c>
      <c r="Z38" s="6">
        <v>32</v>
      </c>
      <c r="AA38" s="9">
        <f>Z38*3</f>
        <v>96</v>
      </c>
      <c r="AB38" s="10">
        <v>18</v>
      </c>
      <c r="AC38" s="7">
        <f>AB38*6</f>
        <v>108</v>
      </c>
      <c r="AD38" s="6">
        <v>4</v>
      </c>
      <c r="AE38" s="9">
        <f>AD38*12</f>
        <v>48</v>
      </c>
      <c r="AF38" s="8">
        <v>1</v>
      </c>
      <c r="AG38" s="9">
        <f>AF38*15</f>
        <v>15</v>
      </c>
      <c r="AH38" s="148">
        <v>0</v>
      </c>
      <c r="AI38" s="148">
        <f>AH38*10</f>
        <v>0</v>
      </c>
      <c r="AJ38" s="148">
        <v>0</v>
      </c>
      <c r="AK38" s="148">
        <f>AJ38</f>
        <v>0</v>
      </c>
      <c r="AL38" s="88">
        <f>G38+I38+K38+M38+O38+Q38+S38+U38+W38+Y38+AA38+AC38+AE38+AG38+AI38+AK38</f>
        <v>1115</v>
      </c>
    </row>
    <row r="39" spans="2:38" s="2" customFormat="1" ht="24" customHeight="1" x14ac:dyDescent="0.25">
      <c r="B39" s="6">
        <v>35</v>
      </c>
      <c r="C39" s="13" t="s">
        <v>101</v>
      </c>
      <c r="D39" s="7" t="s">
        <v>24</v>
      </c>
      <c r="E39" s="22" t="s">
        <v>22</v>
      </c>
      <c r="F39" s="8">
        <v>8</v>
      </c>
      <c r="G39" s="9">
        <f>F39*13</f>
        <v>104</v>
      </c>
      <c r="H39" s="10">
        <v>43</v>
      </c>
      <c r="I39" s="7">
        <f>H39*2</f>
        <v>86</v>
      </c>
      <c r="J39" s="6">
        <v>31</v>
      </c>
      <c r="K39" s="9">
        <f>J39*2</f>
        <v>62</v>
      </c>
      <c r="L39" s="10">
        <v>8</v>
      </c>
      <c r="M39" s="7">
        <f>L39*10</f>
        <v>80</v>
      </c>
      <c r="N39" s="6">
        <v>55</v>
      </c>
      <c r="O39" s="9">
        <f>N39</f>
        <v>55</v>
      </c>
      <c r="P39" s="10">
        <v>72</v>
      </c>
      <c r="Q39" s="26">
        <f>P39*2</f>
        <v>144</v>
      </c>
      <c r="R39" s="6">
        <v>2</v>
      </c>
      <c r="S39" s="9">
        <f>R39*20</f>
        <v>40</v>
      </c>
      <c r="T39" s="10">
        <v>7</v>
      </c>
      <c r="U39" s="7">
        <f>T39*10</f>
        <v>70</v>
      </c>
      <c r="V39" s="6">
        <v>34</v>
      </c>
      <c r="W39" s="9">
        <f>V39*2</f>
        <v>68</v>
      </c>
      <c r="X39" s="10">
        <v>66</v>
      </c>
      <c r="Y39" s="44">
        <f>X39*2</f>
        <v>132</v>
      </c>
      <c r="Z39" s="6">
        <v>26</v>
      </c>
      <c r="AA39" s="9">
        <f>Z39*3</f>
        <v>78</v>
      </c>
      <c r="AB39" s="10">
        <v>22</v>
      </c>
      <c r="AC39" s="7">
        <f>AB39*6</f>
        <v>132</v>
      </c>
      <c r="AD39" s="6">
        <v>4</v>
      </c>
      <c r="AE39" s="9">
        <f>AD39*12</f>
        <v>48</v>
      </c>
      <c r="AF39" s="8">
        <v>0</v>
      </c>
      <c r="AG39" s="9">
        <f>AF39*15</f>
        <v>0</v>
      </c>
      <c r="AH39" s="148">
        <v>0</v>
      </c>
      <c r="AI39" s="148">
        <f>AH39*10</f>
        <v>0</v>
      </c>
      <c r="AJ39" s="148">
        <v>0</v>
      </c>
      <c r="AK39" s="148">
        <f>AJ39</f>
        <v>0</v>
      </c>
      <c r="AL39" s="88">
        <f>G39+I39+K39+M39+O39+Q39+S39+U39+W39+Y39+AA39+AC39+AE39+AG39+AI39+AK39</f>
        <v>1099</v>
      </c>
    </row>
    <row r="40" spans="2:38" s="2" customFormat="1" ht="24" customHeight="1" x14ac:dyDescent="0.25">
      <c r="B40" s="6">
        <v>36</v>
      </c>
      <c r="C40" s="13" t="s">
        <v>106</v>
      </c>
      <c r="D40" s="7" t="s">
        <v>28</v>
      </c>
      <c r="E40" s="22" t="s">
        <v>21</v>
      </c>
      <c r="F40" s="8">
        <v>6</v>
      </c>
      <c r="G40" s="9">
        <f>F40*13</f>
        <v>78</v>
      </c>
      <c r="H40" s="10">
        <v>57</v>
      </c>
      <c r="I40" s="7">
        <f>H40*2</f>
        <v>114</v>
      </c>
      <c r="J40" s="6">
        <v>13</v>
      </c>
      <c r="K40" s="9">
        <f>J40*2</f>
        <v>26</v>
      </c>
      <c r="L40" s="10">
        <v>5</v>
      </c>
      <c r="M40" s="7">
        <f>L40*10</f>
        <v>50</v>
      </c>
      <c r="N40" s="6">
        <v>92</v>
      </c>
      <c r="O40" s="9">
        <f>N40</f>
        <v>92</v>
      </c>
      <c r="P40" s="10">
        <v>58</v>
      </c>
      <c r="Q40" s="26">
        <f>P40*2</f>
        <v>116</v>
      </c>
      <c r="R40" s="6">
        <v>3</v>
      </c>
      <c r="S40" s="9">
        <f>R40*20</f>
        <v>60</v>
      </c>
      <c r="T40" s="10">
        <v>10</v>
      </c>
      <c r="U40" s="7">
        <f>T40*10</f>
        <v>100</v>
      </c>
      <c r="V40" s="6">
        <v>31</v>
      </c>
      <c r="W40" s="9">
        <f>V40*2</f>
        <v>62</v>
      </c>
      <c r="X40" s="10">
        <v>56</v>
      </c>
      <c r="Y40" s="44">
        <f>X40*2</f>
        <v>112</v>
      </c>
      <c r="Z40" s="6">
        <v>32</v>
      </c>
      <c r="AA40" s="9">
        <f>Z40*3</f>
        <v>96</v>
      </c>
      <c r="AB40" s="10">
        <v>24</v>
      </c>
      <c r="AC40" s="7">
        <f>AB40*6</f>
        <v>144</v>
      </c>
      <c r="AD40" s="6">
        <v>2</v>
      </c>
      <c r="AE40" s="9">
        <f>AD40*12</f>
        <v>24</v>
      </c>
      <c r="AF40" s="8">
        <v>1</v>
      </c>
      <c r="AG40" s="9">
        <f>AF40*15</f>
        <v>15</v>
      </c>
      <c r="AH40" s="148">
        <v>0</v>
      </c>
      <c r="AI40" s="148">
        <f>AH40*10</f>
        <v>0</v>
      </c>
      <c r="AJ40" s="148">
        <v>0</v>
      </c>
      <c r="AK40" s="148">
        <f>AJ40</f>
        <v>0</v>
      </c>
      <c r="AL40" s="88">
        <f>G40+I40+K40+M40+O40+Q40+S40+U40+W40+Y40+AA40+AC40+AE40+AG40+AI40+AK40</f>
        <v>1089</v>
      </c>
    </row>
    <row r="41" spans="2:38" s="2" customFormat="1" ht="24" customHeight="1" x14ac:dyDescent="0.25">
      <c r="B41" s="6">
        <v>37</v>
      </c>
      <c r="C41" s="13" t="s">
        <v>68</v>
      </c>
      <c r="D41" s="7" t="s">
        <v>28</v>
      </c>
      <c r="E41" s="22" t="s">
        <v>22</v>
      </c>
      <c r="F41" s="8">
        <v>5</v>
      </c>
      <c r="G41" s="9">
        <f>F41*13</f>
        <v>65</v>
      </c>
      <c r="H41" s="10">
        <v>59</v>
      </c>
      <c r="I41" s="7">
        <f>H41*2</f>
        <v>118</v>
      </c>
      <c r="J41" s="6">
        <v>19</v>
      </c>
      <c r="K41" s="9">
        <f>J41*2</f>
        <v>38</v>
      </c>
      <c r="L41" s="10">
        <v>11</v>
      </c>
      <c r="M41" s="7">
        <f>L41*10</f>
        <v>110</v>
      </c>
      <c r="N41" s="6">
        <v>75</v>
      </c>
      <c r="O41" s="9">
        <f>N41</f>
        <v>75</v>
      </c>
      <c r="P41" s="10">
        <v>71</v>
      </c>
      <c r="Q41" s="26">
        <f>P41*2</f>
        <v>142</v>
      </c>
      <c r="R41" s="6">
        <v>5</v>
      </c>
      <c r="S41" s="9">
        <f>R41*20</f>
        <v>100</v>
      </c>
      <c r="T41" s="10">
        <v>9</v>
      </c>
      <c r="U41" s="7">
        <f>T41*10</f>
        <v>90</v>
      </c>
      <c r="V41" s="6">
        <v>21</v>
      </c>
      <c r="W41" s="9">
        <f>V41*2</f>
        <v>42</v>
      </c>
      <c r="X41" s="10">
        <v>58</v>
      </c>
      <c r="Y41" s="44">
        <f>X41*2</f>
        <v>116</v>
      </c>
      <c r="Z41" s="6">
        <v>24</v>
      </c>
      <c r="AA41" s="9">
        <f>Z41*3</f>
        <v>72</v>
      </c>
      <c r="AB41" s="10">
        <v>6</v>
      </c>
      <c r="AC41" s="7">
        <f>AB41*6</f>
        <v>36</v>
      </c>
      <c r="AD41" s="6">
        <v>3</v>
      </c>
      <c r="AE41" s="9">
        <f>AD41*12</f>
        <v>36</v>
      </c>
      <c r="AF41" s="8">
        <v>3</v>
      </c>
      <c r="AG41" s="9">
        <f>AF41*15</f>
        <v>45</v>
      </c>
      <c r="AH41" s="148">
        <v>0</v>
      </c>
      <c r="AI41" s="148">
        <f>AH41*10</f>
        <v>0</v>
      </c>
      <c r="AJ41" s="148">
        <v>0</v>
      </c>
      <c r="AK41" s="148">
        <f>AJ41</f>
        <v>0</v>
      </c>
      <c r="AL41" s="88">
        <f>G41+I41+K41+M41+O41+Q41+S41+U41+W41+Y41+AA41+AC41+AE41+AG41+AI41+AK41</f>
        <v>1085</v>
      </c>
    </row>
    <row r="42" spans="2:38" s="2" customFormat="1" ht="24" customHeight="1" x14ac:dyDescent="0.25">
      <c r="B42" s="6">
        <v>38</v>
      </c>
      <c r="C42" s="13" t="s">
        <v>102</v>
      </c>
      <c r="D42" s="7" t="s">
        <v>24</v>
      </c>
      <c r="E42" s="22" t="s">
        <v>22</v>
      </c>
      <c r="F42" s="8">
        <v>8</v>
      </c>
      <c r="G42" s="9">
        <f>F42*13</f>
        <v>104</v>
      </c>
      <c r="H42" s="10">
        <v>31</v>
      </c>
      <c r="I42" s="7">
        <f>H42*2</f>
        <v>62</v>
      </c>
      <c r="J42" s="6">
        <v>5</v>
      </c>
      <c r="K42" s="9">
        <f>J42*2</f>
        <v>10</v>
      </c>
      <c r="L42" s="10">
        <v>6</v>
      </c>
      <c r="M42" s="7">
        <f>L42*10</f>
        <v>60</v>
      </c>
      <c r="N42" s="6">
        <v>83</v>
      </c>
      <c r="O42" s="9">
        <f>N42</f>
        <v>83</v>
      </c>
      <c r="P42" s="10">
        <v>43</v>
      </c>
      <c r="Q42" s="26">
        <f>P42*2</f>
        <v>86</v>
      </c>
      <c r="R42" s="6">
        <v>3</v>
      </c>
      <c r="S42" s="9">
        <f>R42*20</f>
        <v>60</v>
      </c>
      <c r="T42" s="10">
        <v>12</v>
      </c>
      <c r="U42" s="7">
        <f>T42*10</f>
        <v>120</v>
      </c>
      <c r="V42" s="6">
        <v>28</v>
      </c>
      <c r="W42" s="9">
        <f>V42*2</f>
        <v>56</v>
      </c>
      <c r="X42" s="10">
        <v>57</v>
      </c>
      <c r="Y42" s="44">
        <f>X42*2</f>
        <v>114</v>
      </c>
      <c r="Z42" s="6">
        <v>24</v>
      </c>
      <c r="AA42" s="9">
        <f>Z42*3</f>
        <v>72</v>
      </c>
      <c r="AB42" s="10">
        <v>24</v>
      </c>
      <c r="AC42" s="7">
        <f>AB42*6</f>
        <v>144</v>
      </c>
      <c r="AD42" s="6">
        <v>8</v>
      </c>
      <c r="AE42" s="9">
        <f>AD42*12</f>
        <v>96</v>
      </c>
      <c r="AF42" s="8">
        <v>1</v>
      </c>
      <c r="AG42" s="9">
        <f>AF42*15</f>
        <v>15</v>
      </c>
      <c r="AH42" s="148">
        <v>0</v>
      </c>
      <c r="AI42" s="148">
        <f>AH42*10</f>
        <v>0</v>
      </c>
      <c r="AJ42" s="148">
        <v>0</v>
      </c>
      <c r="AK42" s="148">
        <f>AJ42</f>
        <v>0</v>
      </c>
      <c r="AL42" s="88">
        <f>G42+I42+K42+M42+O42+Q42+S42+U42+W42+Y42+AA42+AC42+AE42+AG42+AI42+AK42</f>
        <v>1082</v>
      </c>
    </row>
    <row r="43" spans="2:38" s="2" customFormat="1" ht="24" customHeight="1" x14ac:dyDescent="0.25">
      <c r="B43" s="6">
        <v>39</v>
      </c>
      <c r="C43" s="13" t="s">
        <v>69</v>
      </c>
      <c r="D43" s="7" t="s">
        <v>28</v>
      </c>
      <c r="E43" s="22" t="s">
        <v>22</v>
      </c>
      <c r="F43" s="8">
        <v>7</v>
      </c>
      <c r="G43" s="9">
        <f>F43*13</f>
        <v>91</v>
      </c>
      <c r="H43" s="10">
        <v>55</v>
      </c>
      <c r="I43" s="7">
        <f>H43*2</f>
        <v>110</v>
      </c>
      <c r="J43" s="6">
        <v>43</v>
      </c>
      <c r="K43" s="9">
        <f>J43*2</f>
        <v>86</v>
      </c>
      <c r="L43" s="10">
        <v>7</v>
      </c>
      <c r="M43" s="7">
        <f>L43*10</f>
        <v>70</v>
      </c>
      <c r="N43" s="6">
        <v>76</v>
      </c>
      <c r="O43" s="9">
        <f>N43</f>
        <v>76</v>
      </c>
      <c r="P43" s="10">
        <v>61</v>
      </c>
      <c r="Q43" s="26">
        <f>P43*2</f>
        <v>122</v>
      </c>
      <c r="R43" s="6">
        <v>1</v>
      </c>
      <c r="S43" s="9">
        <f>R43*20</f>
        <v>20</v>
      </c>
      <c r="T43" s="10">
        <v>8</v>
      </c>
      <c r="U43" s="7">
        <f>T43*10</f>
        <v>80</v>
      </c>
      <c r="V43" s="6">
        <v>26</v>
      </c>
      <c r="W43" s="9">
        <f>V43*2</f>
        <v>52</v>
      </c>
      <c r="X43" s="10">
        <v>62</v>
      </c>
      <c r="Y43" s="44">
        <f>X43*2</f>
        <v>124</v>
      </c>
      <c r="Z43" s="6">
        <v>39</v>
      </c>
      <c r="AA43" s="9">
        <f>Z43*3</f>
        <v>117</v>
      </c>
      <c r="AB43" s="10">
        <v>6</v>
      </c>
      <c r="AC43" s="7">
        <f>AB43*6</f>
        <v>36</v>
      </c>
      <c r="AD43" s="6">
        <v>4</v>
      </c>
      <c r="AE43" s="9">
        <f>AD43*12</f>
        <v>48</v>
      </c>
      <c r="AF43" s="8">
        <v>3</v>
      </c>
      <c r="AG43" s="9">
        <f>AF43*15</f>
        <v>45</v>
      </c>
      <c r="AH43" s="148">
        <v>0</v>
      </c>
      <c r="AI43" s="148">
        <f>AH43*10</f>
        <v>0</v>
      </c>
      <c r="AJ43" s="148">
        <v>0</v>
      </c>
      <c r="AK43" s="148">
        <f>AJ43</f>
        <v>0</v>
      </c>
      <c r="AL43" s="88">
        <f>G43+I43+K43+M43+O43+Q43+S43+U43+W43+Y43+AA43+AC43+AE43+AG43+AI43+AK43</f>
        <v>1077</v>
      </c>
    </row>
    <row r="44" spans="2:38" s="2" customFormat="1" ht="24" customHeight="1" x14ac:dyDescent="0.25">
      <c r="B44" s="6">
        <v>40</v>
      </c>
      <c r="C44" s="13" t="s">
        <v>142</v>
      </c>
      <c r="D44" s="7" t="s">
        <v>28</v>
      </c>
      <c r="E44" s="22" t="s">
        <v>32</v>
      </c>
      <c r="F44" s="8">
        <v>9</v>
      </c>
      <c r="G44" s="9">
        <f>F44*13</f>
        <v>117</v>
      </c>
      <c r="H44" s="10">
        <v>39</v>
      </c>
      <c r="I44" s="7">
        <f>H44*2</f>
        <v>78</v>
      </c>
      <c r="J44" s="6">
        <v>20</v>
      </c>
      <c r="K44" s="9">
        <f>J44*2</f>
        <v>40</v>
      </c>
      <c r="L44" s="10">
        <v>8</v>
      </c>
      <c r="M44" s="7">
        <f>L44*10</f>
        <v>80</v>
      </c>
      <c r="N44" s="6">
        <v>53</v>
      </c>
      <c r="O44" s="9">
        <f>N44</f>
        <v>53</v>
      </c>
      <c r="P44" s="10">
        <v>36</v>
      </c>
      <c r="Q44" s="26">
        <f>P44*2</f>
        <v>72</v>
      </c>
      <c r="R44" s="6">
        <v>6</v>
      </c>
      <c r="S44" s="9">
        <f>R44*20</f>
        <v>120</v>
      </c>
      <c r="T44" s="10">
        <v>17</v>
      </c>
      <c r="U44" s="7">
        <f>T44*10</f>
        <v>170</v>
      </c>
      <c r="V44" s="6">
        <v>39</v>
      </c>
      <c r="W44" s="9">
        <f>V44*2</f>
        <v>78</v>
      </c>
      <c r="X44" s="10">
        <v>25</v>
      </c>
      <c r="Y44" s="44">
        <f>X44*2</f>
        <v>50</v>
      </c>
      <c r="Z44" s="6">
        <v>31</v>
      </c>
      <c r="AA44" s="9">
        <f>Z44*3</f>
        <v>93</v>
      </c>
      <c r="AB44" s="10">
        <v>14</v>
      </c>
      <c r="AC44" s="7">
        <f>AB44*6</f>
        <v>84</v>
      </c>
      <c r="AD44" s="6">
        <v>2</v>
      </c>
      <c r="AE44" s="9">
        <f>AD44*12</f>
        <v>24</v>
      </c>
      <c r="AF44" s="8">
        <v>1</v>
      </c>
      <c r="AG44" s="9">
        <f>AF44*15</f>
        <v>15</v>
      </c>
      <c r="AH44" s="148">
        <v>0</v>
      </c>
      <c r="AI44" s="148">
        <f>AH44*10</f>
        <v>0</v>
      </c>
      <c r="AJ44" s="148">
        <v>0</v>
      </c>
      <c r="AK44" s="148">
        <f>AJ44</f>
        <v>0</v>
      </c>
      <c r="AL44" s="88">
        <f>G44+I44+K44+M44+O44+Q44+S44+U44+W44+Y44+AA44+AC44+AE44+AG44+AI44+AK44</f>
        <v>1074</v>
      </c>
    </row>
    <row r="45" spans="2:38" s="2" customFormat="1" ht="24" customHeight="1" x14ac:dyDescent="0.25">
      <c r="B45" s="6">
        <v>41</v>
      </c>
      <c r="C45" s="13" t="s">
        <v>71</v>
      </c>
      <c r="D45" s="7" t="s">
        <v>28</v>
      </c>
      <c r="E45" s="22" t="s">
        <v>22</v>
      </c>
      <c r="F45" s="8">
        <v>5</v>
      </c>
      <c r="G45" s="9">
        <f>F45*13</f>
        <v>65</v>
      </c>
      <c r="H45" s="10">
        <v>51</v>
      </c>
      <c r="I45" s="7">
        <f>H45*2</f>
        <v>102</v>
      </c>
      <c r="J45" s="6">
        <v>21</v>
      </c>
      <c r="K45" s="9">
        <f>J45*2</f>
        <v>42</v>
      </c>
      <c r="L45" s="10">
        <v>8</v>
      </c>
      <c r="M45" s="7">
        <f>L45*10</f>
        <v>80</v>
      </c>
      <c r="N45" s="6">
        <v>64</v>
      </c>
      <c r="O45" s="9">
        <f>N45</f>
        <v>64</v>
      </c>
      <c r="P45" s="10">
        <v>52</v>
      </c>
      <c r="Q45" s="26">
        <f>P45*2</f>
        <v>104</v>
      </c>
      <c r="R45" s="6">
        <v>3</v>
      </c>
      <c r="S45" s="9">
        <f>R45*20</f>
        <v>60</v>
      </c>
      <c r="T45" s="10">
        <v>6</v>
      </c>
      <c r="U45" s="7">
        <f>T45*10</f>
        <v>60</v>
      </c>
      <c r="V45" s="6">
        <v>33</v>
      </c>
      <c r="W45" s="9">
        <f>V45*2</f>
        <v>66</v>
      </c>
      <c r="X45" s="10">
        <v>74</v>
      </c>
      <c r="Y45" s="44">
        <f>X45*2</f>
        <v>148</v>
      </c>
      <c r="Z45" s="6">
        <v>32</v>
      </c>
      <c r="AA45" s="9">
        <f>Z45*3</f>
        <v>96</v>
      </c>
      <c r="AB45" s="10">
        <v>12</v>
      </c>
      <c r="AC45" s="7">
        <f>AB45*6</f>
        <v>72</v>
      </c>
      <c r="AD45" s="6">
        <v>5</v>
      </c>
      <c r="AE45" s="9">
        <f>AD45*12</f>
        <v>60</v>
      </c>
      <c r="AF45" s="8">
        <v>3</v>
      </c>
      <c r="AG45" s="9">
        <f>AF45*15</f>
        <v>45</v>
      </c>
      <c r="AH45" s="148">
        <v>0</v>
      </c>
      <c r="AI45" s="148">
        <f>AH45*10</f>
        <v>0</v>
      </c>
      <c r="AJ45" s="148">
        <v>0</v>
      </c>
      <c r="AK45" s="148">
        <f>AJ45</f>
        <v>0</v>
      </c>
      <c r="AL45" s="88">
        <f>G45+I45+K45+M45+O45+Q45+S45+U45+W45+Y45+AA45+AC45+AE45+AG45+AI45+AK45</f>
        <v>1064</v>
      </c>
    </row>
    <row r="46" spans="2:38" s="2" customFormat="1" ht="24" customHeight="1" x14ac:dyDescent="0.25">
      <c r="B46" s="6">
        <v>42</v>
      </c>
      <c r="C46" s="13" t="s">
        <v>107</v>
      </c>
      <c r="D46" s="7" t="s">
        <v>28</v>
      </c>
      <c r="E46" s="22" t="s">
        <v>21</v>
      </c>
      <c r="F46" s="8">
        <v>6</v>
      </c>
      <c r="G46" s="9">
        <f>F46*13</f>
        <v>78</v>
      </c>
      <c r="H46" s="10">
        <v>60</v>
      </c>
      <c r="I46" s="7">
        <f>H46*2</f>
        <v>120</v>
      </c>
      <c r="J46" s="6">
        <v>11</v>
      </c>
      <c r="K46" s="9">
        <f>J46*2</f>
        <v>22</v>
      </c>
      <c r="L46" s="10">
        <v>5</v>
      </c>
      <c r="M46" s="7">
        <f>L46*10</f>
        <v>50</v>
      </c>
      <c r="N46" s="6">
        <v>78</v>
      </c>
      <c r="O46" s="9">
        <f>N46</f>
        <v>78</v>
      </c>
      <c r="P46" s="10">
        <v>76</v>
      </c>
      <c r="Q46" s="26">
        <f>P46*2</f>
        <v>152</v>
      </c>
      <c r="R46" s="6">
        <v>3</v>
      </c>
      <c r="S46" s="9">
        <f>R46*20</f>
        <v>60</v>
      </c>
      <c r="T46" s="10">
        <v>6</v>
      </c>
      <c r="U46" s="7">
        <f>T46*10</f>
        <v>60</v>
      </c>
      <c r="V46" s="6">
        <v>20</v>
      </c>
      <c r="W46" s="9">
        <f>V46*2</f>
        <v>40</v>
      </c>
      <c r="X46" s="10">
        <v>67</v>
      </c>
      <c r="Y46" s="44">
        <f>X46*2</f>
        <v>134</v>
      </c>
      <c r="Z46" s="6">
        <v>36</v>
      </c>
      <c r="AA46" s="9">
        <f>Z46*3</f>
        <v>108</v>
      </c>
      <c r="AB46" s="10">
        <v>7</v>
      </c>
      <c r="AC46" s="7">
        <f>AB46*6</f>
        <v>42</v>
      </c>
      <c r="AD46" s="6">
        <v>7</v>
      </c>
      <c r="AE46" s="9">
        <f>AD46*12</f>
        <v>84</v>
      </c>
      <c r="AF46" s="8">
        <v>2</v>
      </c>
      <c r="AG46" s="9">
        <f>AF46*15</f>
        <v>30</v>
      </c>
      <c r="AH46" s="148">
        <v>0</v>
      </c>
      <c r="AI46" s="148">
        <f>AH46*10</f>
        <v>0</v>
      </c>
      <c r="AJ46" s="148">
        <v>0</v>
      </c>
      <c r="AK46" s="148">
        <f>AJ46</f>
        <v>0</v>
      </c>
      <c r="AL46" s="88">
        <f>G46+I46+K46+M46+O46+Q46+S46+U46+W46+Y46+AA46+AC46+AE46+AG46+AI46+AK46</f>
        <v>1058</v>
      </c>
    </row>
    <row r="47" spans="2:38" s="2" customFormat="1" ht="24" customHeight="1" x14ac:dyDescent="0.25">
      <c r="B47" s="6">
        <v>43</v>
      </c>
      <c r="C47" s="13" t="s">
        <v>127</v>
      </c>
      <c r="D47" s="7" t="s">
        <v>28</v>
      </c>
      <c r="E47" s="22" t="s">
        <v>33</v>
      </c>
      <c r="F47" s="8">
        <v>8</v>
      </c>
      <c r="G47" s="9">
        <f>F47*13</f>
        <v>104</v>
      </c>
      <c r="H47" s="10">
        <v>53</v>
      </c>
      <c r="I47" s="7">
        <f>H47*2</f>
        <v>106</v>
      </c>
      <c r="J47" s="6">
        <v>12</v>
      </c>
      <c r="K47" s="9">
        <f>J47*2</f>
        <v>24</v>
      </c>
      <c r="L47" s="10">
        <v>8</v>
      </c>
      <c r="M47" s="7">
        <f>L47*10</f>
        <v>80</v>
      </c>
      <c r="N47" s="6">
        <v>74</v>
      </c>
      <c r="O47" s="9">
        <f>N47</f>
        <v>74</v>
      </c>
      <c r="P47" s="10">
        <v>50</v>
      </c>
      <c r="Q47" s="26">
        <f>P47*2</f>
        <v>100</v>
      </c>
      <c r="R47" s="6">
        <v>2</v>
      </c>
      <c r="S47" s="9">
        <f>R47*20</f>
        <v>40</v>
      </c>
      <c r="T47" s="10">
        <v>11</v>
      </c>
      <c r="U47" s="7">
        <f>T47*10</f>
        <v>110</v>
      </c>
      <c r="V47" s="6">
        <v>26</v>
      </c>
      <c r="W47" s="9">
        <f>V47*2</f>
        <v>52</v>
      </c>
      <c r="X47" s="10">
        <v>64</v>
      </c>
      <c r="Y47" s="44">
        <f>X47*2</f>
        <v>128</v>
      </c>
      <c r="Z47" s="6">
        <v>24</v>
      </c>
      <c r="AA47" s="9">
        <f>Z47*3</f>
        <v>72</v>
      </c>
      <c r="AB47" s="10">
        <v>13</v>
      </c>
      <c r="AC47" s="7">
        <f>AB47*6</f>
        <v>78</v>
      </c>
      <c r="AD47" s="6">
        <v>0</v>
      </c>
      <c r="AE47" s="9">
        <f>AD47*12</f>
        <v>0</v>
      </c>
      <c r="AF47" s="8">
        <v>6</v>
      </c>
      <c r="AG47" s="9">
        <f>AF47*15</f>
        <v>90</v>
      </c>
      <c r="AH47" s="148">
        <v>0</v>
      </c>
      <c r="AI47" s="148">
        <f>AH47*10</f>
        <v>0</v>
      </c>
      <c r="AJ47" s="148">
        <v>0</v>
      </c>
      <c r="AK47" s="148">
        <f>AJ47</f>
        <v>0</v>
      </c>
      <c r="AL47" s="88">
        <f>G47+I47+K47+M47+O47+Q47+S47+U47+W47+Y47+AA47+AC47+AE47+AG47+AI47+AK47</f>
        <v>1058</v>
      </c>
    </row>
    <row r="48" spans="2:38" s="2" customFormat="1" ht="24" customHeight="1" x14ac:dyDescent="0.25">
      <c r="B48" s="6">
        <v>44</v>
      </c>
      <c r="C48" s="13" t="s">
        <v>128</v>
      </c>
      <c r="D48" s="7" t="s">
        <v>28</v>
      </c>
      <c r="E48" s="22" t="s">
        <v>33</v>
      </c>
      <c r="F48" s="8">
        <v>7</v>
      </c>
      <c r="G48" s="9">
        <f>F48*13</f>
        <v>91</v>
      </c>
      <c r="H48" s="10">
        <v>39</v>
      </c>
      <c r="I48" s="7">
        <f>H48*2</f>
        <v>78</v>
      </c>
      <c r="J48" s="6">
        <v>7</v>
      </c>
      <c r="K48" s="9">
        <f>J48*2</f>
        <v>14</v>
      </c>
      <c r="L48" s="10">
        <v>4</v>
      </c>
      <c r="M48" s="7">
        <f>L48*10</f>
        <v>40</v>
      </c>
      <c r="N48" s="6">
        <v>48</v>
      </c>
      <c r="O48" s="9">
        <f>N48</f>
        <v>48</v>
      </c>
      <c r="P48" s="10">
        <v>61</v>
      </c>
      <c r="Q48" s="26">
        <f>P48*2</f>
        <v>122</v>
      </c>
      <c r="R48" s="6">
        <v>3</v>
      </c>
      <c r="S48" s="9">
        <f>R48*20</f>
        <v>60</v>
      </c>
      <c r="T48" s="10">
        <v>16</v>
      </c>
      <c r="U48" s="7">
        <f>T48*10</f>
        <v>160</v>
      </c>
      <c r="V48" s="6">
        <v>10</v>
      </c>
      <c r="W48" s="9">
        <f>V48*2</f>
        <v>20</v>
      </c>
      <c r="X48" s="10">
        <v>64</v>
      </c>
      <c r="Y48" s="44">
        <f>X48*2</f>
        <v>128</v>
      </c>
      <c r="Z48" s="6">
        <v>37</v>
      </c>
      <c r="AA48" s="9">
        <f>Z48*3</f>
        <v>111</v>
      </c>
      <c r="AB48" s="10">
        <v>19</v>
      </c>
      <c r="AC48" s="7">
        <f>AB48*6</f>
        <v>114</v>
      </c>
      <c r="AD48" s="6">
        <v>2</v>
      </c>
      <c r="AE48" s="9">
        <f>AD48*12</f>
        <v>24</v>
      </c>
      <c r="AF48" s="8">
        <v>3</v>
      </c>
      <c r="AG48" s="9">
        <f>AF48*15</f>
        <v>45</v>
      </c>
      <c r="AH48" s="148">
        <v>0</v>
      </c>
      <c r="AI48" s="148">
        <f>AH48*10</f>
        <v>0</v>
      </c>
      <c r="AJ48" s="148">
        <v>0</v>
      </c>
      <c r="AK48" s="148">
        <f>AJ48</f>
        <v>0</v>
      </c>
      <c r="AL48" s="88">
        <f>G48+I48+K48+M48+O48+Q48+S48+U48+W48+Y48+AA48+AC48+AE48+AG48+AI48+AK48</f>
        <v>1055</v>
      </c>
    </row>
    <row r="49" spans="2:38" s="2" customFormat="1" ht="24" customHeight="1" x14ac:dyDescent="0.25">
      <c r="B49" s="6">
        <v>45</v>
      </c>
      <c r="C49" s="13" t="s">
        <v>129</v>
      </c>
      <c r="D49" s="7" t="s">
        <v>28</v>
      </c>
      <c r="E49" s="22" t="s">
        <v>33</v>
      </c>
      <c r="F49" s="8">
        <v>7</v>
      </c>
      <c r="G49" s="9">
        <f>F49*13</f>
        <v>91</v>
      </c>
      <c r="H49" s="10">
        <v>39</v>
      </c>
      <c r="I49" s="7">
        <f>H49*2</f>
        <v>78</v>
      </c>
      <c r="J49" s="6">
        <v>5</v>
      </c>
      <c r="K49" s="9">
        <f>J49*2</f>
        <v>10</v>
      </c>
      <c r="L49" s="10">
        <v>5</v>
      </c>
      <c r="M49" s="7">
        <f>L49*10</f>
        <v>50</v>
      </c>
      <c r="N49" s="6">
        <v>45</v>
      </c>
      <c r="O49" s="9">
        <f>N49</f>
        <v>45</v>
      </c>
      <c r="P49" s="10">
        <v>53</v>
      </c>
      <c r="Q49" s="26">
        <f>P49*2</f>
        <v>106</v>
      </c>
      <c r="R49" s="6">
        <v>3</v>
      </c>
      <c r="S49" s="9">
        <f>R49*20</f>
        <v>60</v>
      </c>
      <c r="T49" s="10">
        <v>13</v>
      </c>
      <c r="U49" s="7">
        <f>T49*10</f>
        <v>130</v>
      </c>
      <c r="V49" s="6">
        <v>26</v>
      </c>
      <c r="W49" s="9">
        <f>V49*2</f>
        <v>52</v>
      </c>
      <c r="X49" s="10">
        <v>84</v>
      </c>
      <c r="Y49" s="44">
        <f>X49*2</f>
        <v>168</v>
      </c>
      <c r="Z49" s="6">
        <v>32</v>
      </c>
      <c r="AA49" s="9">
        <f>Z49*3</f>
        <v>96</v>
      </c>
      <c r="AB49" s="10">
        <v>20</v>
      </c>
      <c r="AC49" s="7">
        <f>AB49*6</f>
        <v>120</v>
      </c>
      <c r="AD49" s="6">
        <v>0</v>
      </c>
      <c r="AE49" s="9">
        <f>AD49*12</f>
        <v>0</v>
      </c>
      <c r="AF49" s="8">
        <v>3</v>
      </c>
      <c r="AG49" s="9">
        <f>AF49*15</f>
        <v>45</v>
      </c>
      <c r="AH49" s="148">
        <v>0</v>
      </c>
      <c r="AI49" s="148">
        <f>AH49*10</f>
        <v>0</v>
      </c>
      <c r="AJ49" s="148"/>
      <c r="AK49" s="148">
        <f>AJ49</f>
        <v>0</v>
      </c>
      <c r="AL49" s="88">
        <f>G49+I49+K49+M49+O49+Q49+S49+U49+W49+Y49+AA49+AC49+AE49+AG49+AI49+AK49</f>
        <v>1051</v>
      </c>
    </row>
    <row r="50" spans="2:38" s="2" customFormat="1" ht="24" customHeight="1" x14ac:dyDescent="0.25">
      <c r="B50" s="6">
        <v>46</v>
      </c>
      <c r="C50" s="13" t="s">
        <v>159</v>
      </c>
      <c r="D50" s="7" t="s">
        <v>28</v>
      </c>
      <c r="E50" s="22" t="s">
        <v>157</v>
      </c>
      <c r="F50" s="8">
        <v>8</v>
      </c>
      <c r="G50" s="9">
        <f>F50*13</f>
        <v>104</v>
      </c>
      <c r="H50" s="10">
        <v>59</v>
      </c>
      <c r="I50" s="7">
        <f>H50*2</f>
        <v>118</v>
      </c>
      <c r="J50" s="6">
        <v>57</v>
      </c>
      <c r="K50" s="9">
        <f>J50*2</f>
        <v>114</v>
      </c>
      <c r="L50" s="10">
        <v>7</v>
      </c>
      <c r="M50" s="7">
        <f>L50*10</f>
        <v>70</v>
      </c>
      <c r="N50" s="6">
        <v>78</v>
      </c>
      <c r="O50" s="9">
        <f>N50</f>
        <v>78</v>
      </c>
      <c r="P50" s="47">
        <v>0</v>
      </c>
      <c r="Q50" s="48">
        <f>P50*2</f>
        <v>0</v>
      </c>
      <c r="R50" s="49">
        <v>0</v>
      </c>
      <c r="S50" s="50">
        <f>R50*20</f>
        <v>0</v>
      </c>
      <c r="T50" s="57">
        <v>15</v>
      </c>
      <c r="U50" s="58">
        <f>T50*10</f>
        <v>150</v>
      </c>
      <c r="V50" s="59">
        <v>68</v>
      </c>
      <c r="W50" s="60">
        <f>V50*2</f>
        <v>136</v>
      </c>
      <c r="X50" s="10">
        <v>64</v>
      </c>
      <c r="Y50" s="44">
        <f>X50*2</f>
        <v>128</v>
      </c>
      <c r="Z50" s="49">
        <v>0</v>
      </c>
      <c r="AA50" s="50">
        <f>Z50*3</f>
        <v>0</v>
      </c>
      <c r="AB50" s="47">
        <v>0</v>
      </c>
      <c r="AC50" s="51">
        <f>AB50*6</f>
        <v>0</v>
      </c>
      <c r="AD50" s="49">
        <v>0</v>
      </c>
      <c r="AE50" s="50">
        <f>AD50*12</f>
        <v>0</v>
      </c>
      <c r="AF50" s="65">
        <v>0</v>
      </c>
      <c r="AG50" s="50">
        <f>AF50*15</f>
        <v>0</v>
      </c>
      <c r="AH50" s="148">
        <v>8</v>
      </c>
      <c r="AI50" s="148">
        <f>AH50*10</f>
        <v>80</v>
      </c>
      <c r="AJ50" s="148">
        <v>60</v>
      </c>
      <c r="AK50" s="148">
        <f>AJ50</f>
        <v>60</v>
      </c>
      <c r="AL50" s="88">
        <f>G50+I50+K50+M50+O50+Q50+S50+U50+W50+Y50+AA50+AC50+AE50+AG50+AI50+AK50</f>
        <v>1038</v>
      </c>
    </row>
    <row r="51" spans="2:38" s="2" customFormat="1" ht="24" customHeight="1" x14ac:dyDescent="0.25">
      <c r="B51" s="6">
        <v>47</v>
      </c>
      <c r="C51" s="13" t="s">
        <v>90</v>
      </c>
      <c r="D51" s="7" t="s">
        <v>23</v>
      </c>
      <c r="E51" s="22" t="s">
        <v>22</v>
      </c>
      <c r="F51" s="8">
        <v>4</v>
      </c>
      <c r="G51" s="9">
        <f>F51*13</f>
        <v>52</v>
      </c>
      <c r="H51" s="10">
        <v>31</v>
      </c>
      <c r="I51" s="7">
        <f>H51*2</f>
        <v>62</v>
      </c>
      <c r="J51" s="6">
        <v>30</v>
      </c>
      <c r="K51" s="9">
        <f>J51*2</f>
        <v>60</v>
      </c>
      <c r="L51" s="10">
        <v>5</v>
      </c>
      <c r="M51" s="7">
        <f>L51*10</f>
        <v>50</v>
      </c>
      <c r="N51" s="6">
        <v>87</v>
      </c>
      <c r="O51" s="9">
        <f>N51</f>
        <v>87</v>
      </c>
      <c r="P51" s="10">
        <v>56</v>
      </c>
      <c r="Q51" s="26">
        <f>P51*2</f>
        <v>112</v>
      </c>
      <c r="R51" s="6">
        <v>5</v>
      </c>
      <c r="S51" s="9">
        <f>R51*20</f>
        <v>100</v>
      </c>
      <c r="T51" s="10">
        <v>15</v>
      </c>
      <c r="U51" s="7">
        <f>T51*10</f>
        <v>150</v>
      </c>
      <c r="V51" s="6">
        <v>10</v>
      </c>
      <c r="W51" s="9">
        <f>V51*2</f>
        <v>20</v>
      </c>
      <c r="X51" s="10">
        <v>31</v>
      </c>
      <c r="Y51" s="44">
        <f>X51*2</f>
        <v>62</v>
      </c>
      <c r="Z51" s="6">
        <v>26</v>
      </c>
      <c r="AA51" s="9">
        <f>Z51*3</f>
        <v>78</v>
      </c>
      <c r="AB51" s="10">
        <v>19</v>
      </c>
      <c r="AC51" s="7">
        <f>AB51*6</f>
        <v>114</v>
      </c>
      <c r="AD51" s="6">
        <v>5</v>
      </c>
      <c r="AE51" s="9">
        <f>AD51*12</f>
        <v>60</v>
      </c>
      <c r="AF51" s="8">
        <v>1</v>
      </c>
      <c r="AG51" s="9">
        <f>AF51*15</f>
        <v>15</v>
      </c>
      <c r="AH51" s="148">
        <v>0</v>
      </c>
      <c r="AI51" s="148">
        <f>AH51*10</f>
        <v>0</v>
      </c>
      <c r="AJ51" s="148">
        <v>0</v>
      </c>
      <c r="AK51" s="148">
        <f>AJ51</f>
        <v>0</v>
      </c>
      <c r="AL51" s="88">
        <f>G51+I51+K51+M51+O51+Q51+S51+U51+W51+Y51+AA51+AC51+AE51+AG51+AI51+AK51</f>
        <v>1022</v>
      </c>
    </row>
    <row r="52" spans="2:38" s="2" customFormat="1" ht="24" customHeight="1" x14ac:dyDescent="0.25">
      <c r="B52" s="6">
        <v>48</v>
      </c>
      <c r="C52" s="13" t="s">
        <v>73</v>
      </c>
      <c r="D52" s="7" t="s">
        <v>28</v>
      </c>
      <c r="E52" s="22" t="s">
        <v>22</v>
      </c>
      <c r="F52" s="8">
        <v>8</v>
      </c>
      <c r="G52" s="9">
        <f>F52*13</f>
        <v>104</v>
      </c>
      <c r="H52" s="10">
        <v>56</v>
      </c>
      <c r="I52" s="7">
        <f>H52*2</f>
        <v>112</v>
      </c>
      <c r="J52" s="6">
        <v>40</v>
      </c>
      <c r="K52" s="9">
        <f>J52*2</f>
        <v>80</v>
      </c>
      <c r="L52" s="10">
        <v>9</v>
      </c>
      <c r="M52" s="7">
        <f>L52*10</f>
        <v>90</v>
      </c>
      <c r="N52" s="6">
        <v>46</v>
      </c>
      <c r="O52" s="9">
        <f>N52</f>
        <v>46</v>
      </c>
      <c r="P52" s="10">
        <v>62</v>
      </c>
      <c r="Q52" s="26">
        <f>P52*2</f>
        <v>124</v>
      </c>
      <c r="R52" s="6">
        <v>3</v>
      </c>
      <c r="S52" s="9">
        <f>R52*20</f>
        <v>60</v>
      </c>
      <c r="T52" s="10">
        <v>5</v>
      </c>
      <c r="U52" s="7">
        <f>T52*10</f>
        <v>50</v>
      </c>
      <c r="V52" s="6">
        <v>64</v>
      </c>
      <c r="W52" s="9">
        <f>V52*2</f>
        <v>128</v>
      </c>
      <c r="X52" s="10">
        <v>0</v>
      </c>
      <c r="Y52" s="44">
        <f>X52*2</f>
        <v>0</v>
      </c>
      <c r="Z52" s="6">
        <v>15</v>
      </c>
      <c r="AA52" s="9">
        <f>Z52*3</f>
        <v>45</v>
      </c>
      <c r="AB52" s="10">
        <v>4</v>
      </c>
      <c r="AC52" s="7">
        <f>AB52*6</f>
        <v>24</v>
      </c>
      <c r="AD52" s="6">
        <v>8</v>
      </c>
      <c r="AE52" s="9">
        <f>AD52*12</f>
        <v>96</v>
      </c>
      <c r="AF52" s="8">
        <v>2</v>
      </c>
      <c r="AG52" s="9">
        <f>AF52*15</f>
        <v>30</v>
      </c>
      <c r="AH52" s="148">
        <v>0</v>
      </c>
      <c r="AI52" s="148">
        <f>AH52*10</f>
        <v>0</v>
      </c>
      <c r="AJ52" s="148">
        <v>0</v>
      </c>
      <c r="AK52" s="148">
        <f>AJ52</f>
        <v>0</v>
      </c>
      <c r="AL52" s="88">
        <f>G52+I52+K52+M52+O52+Q52+S52+U52+W52+Y52+AA52+AC52+AE52+AG52+AI52+AK52</f>
        <v>989</v>
      </c>
    </row>
    <row r="53" spans="2:38" s="2" customFormat="1" ht="24" customHeight="1" x14ac:dyDescent="0.25">
      <c r="B53" s="6">
        <v>49</v>
      </c>
      <c r="C53" s="13" t="s">
        <v>70</v>
      </c>
      <c r="D53" s="7" t="s">
        <v>28</v>
      </c>
      <c r="E53" s="22" t="s">
        <v>22</v>
      </c>
      <c r="F53" s="8">
        <v>7</v>
      </c>
      <c r="G53" s="9">
        <f>F53*13</f>
        <v>91</v>
      </c>
      <c r="H53" s="10">
        <v>52</v>
      </c>
      <c r="I53" s="7">
        <f>H53*2</f>
        <v>104</v>
      </c>
      <c r="J53" s="6">
        <v>5</v>
      </c>
      <c r="K53" s="9">
        <f>J53*2</f>
        <v>10</v>
      </c>
      <c r="L53" s="10">
        <v>4</v>
      </c>
      <c r="M53" s="7">
        <f>L53*10</f>
        <v>40</v>
      </c>
      <c r="N53" s="6">
        <v>81</v>
      </c>
      <c r="O53" s="9">
        <f>N53</f>
        <v>81</v>
      </c>
      <c r="P53" s="10">
        <v>49</v>
      </c>
      <c r="Q53" s="26">
        <f>P53*2</f>
        <v>98</v>
      </c>
      <c r="R53" s="6">
        <v>2</v>
      </c>
      <c r="S53" s="9">
        <f>R53*20</f>
        <v>40</v>
      </c>
      <c r="T53" s="10">
        <v>5</v>
      </c>
      <c r="U53" s="7">
        <f>T53*10</f>
        <v>50</v>
      </c>
      <c r="V53" s="6">
        <v>36</v>
      </c>
      <c r="W53" s="9">
        <f>V53*2</f>
        <v>72</v>
      </c>
      <c r="X53" s="10">
        <v>59</v>
      </c>
      <c r="Y53" s="44">
        <f>X53*2</f>
        <v>118</v>
      </c>
      <c r="Z53" s="6">
        <v>29</v>
      </c>
      <c r="AA53" s="9">
        <f>Z53*3</f>
        <v>87</v>
      </c>
      <c r="AB53" s="10">
        <v>10</v>
      </c>
      <c r="AC53" s="7">
        <f>AB53*6</f>
        <v>60</v>
      </c>
      <c r="AD53" s="6">
        <v>7</v>
      </c>
      <c r="AE53" s="9">
        <f>AD53*12</f>
        <v>84</v>
      </c>
      <c r="AF53" s="8">
        <v>3</v>
      </c>
      <c r="AG53" s="9">
        <f>AF53*15</f>
        <v>45</v>
      </c>
      <c r="AH53" s="148">
        <v>0</v>
      </c>
      <c r="AI53" s="148">
        <f>AH53*10</f>
        <v>0</v>
      </c>
      <c r="AJ53" s="148">
        <v>0</v>
      </c>
      <c r="AK53" s="148">
        <f>AJ53</f>
        <v>0</v>
      </c>
      <c r="AL53" s="88">
        <f>G53+I53+K53+M53+O53+Q53+S53+U53+W53+Y53+AA53+AC53+AE53+AG53+AI53+AK53</f>
        <v>980</v>
      </c>
    </row>
    <row r="54" spans="2:38" s="2" customFormat="1" ht="24" customHeight="1" x14ac:dyDescent="0.25">
      <c r="B54" s="6">
        <v>50</v>
      </c>
      <c r="C54" s="13" t="s">
        <v>109</v>
      </c>
      <c r="D54" s="7" t="s">
        <v>28</v>
      </c>
      <c r="E54" s="22" t="s">
        <v>21</v>
      </c>
      <c r="F54" s="8">
        <v>5</v>
      </c>
      <c r="G54" s="9">
        <f>F54*13</f>
        <v>65</v>
      </c>
      <c r="H54" s="10">
        <v>42</v>
      </c>
      <c r="I54" s="7">
        <f>H54*2</f>
        <v>84</v>
      </c>
      <c r="J54" s="6">
        <v>22</v>
      </c>
      <c r="K54" s="9">
        <f>J54*2</f>
        <v>44</v>
      </c>
      <c r="L54" s="10">
        <v>9</v>
      </c>
      <c r="M54" s="7">
        <f>L54*10</f>
        <v>90</v>
      </c>
      <c r="N54" s="6">
        <v>63</v>
      </c>
      <c r="O54" s="9">
        <f>N54</f>
        <v>63</v>
      </c>
      <c r="P54" s="10">
        <v>46</v>
      </c>
      <c r="Q54" s="26">
        <f>P54*2</f>
        <v>92</v>
      </c>
      <c r="R54" s="6">
        <v>2</v>
      </c>
      <c r="S54" s="9">
        <f>R54*20</f>
        <v>40</v>
      </c>
      <c r="T54" s="10">
        <v>9</v>
      </c>
      <c r="U54" s="7">
        <f>T54*10</f>
        <v>90</v>
      </c>
      <c r="V54" s="6">
        <v>39</v>
      </c>
      <c r="W54" s="9">
        <f>V54*2</f>
        <v>78</v>
      </c>
      <c r="X54" s="10">
        <v>47</v>
      </c>
      <c r="Y54" s="44">
        <f>X54*2</f>
        <v>94</v>
      </c>
      <c r="Z54" s="6">
        <v>16</v>
      </c>
      <c r="AA54" s="9">
        <f>Z54*3</f>
        <v>48</v>
      </c>
      <c r="AB54" s="10">
        <v>12</v>
      </c>
      <c r="AC54" s="7">
        <f>AB54*6</f>
        <v>72</v>
      </c>
      <c r="AD54" s="6">
        <v>1</v>
      </c>
      <c r="AE54" s="9">
        <f>AD54*12</f>
        <v>12</v>
      </c>
      <c r="AF54" s="8">
        <v>7</v>
      </c>
      <c r="AG54" s="9">
        <f>AF54*15</f>
        <v>105</v>
      </c>
      <c r="AH54" s="148">
        <v>0</v>
      </c>
      <c r="AI54" s="148">
        <f>AH54*10</f>
        <v>0</v>
      </c>
      <c r="AJ54" s="148">
        <v>0</v>
      </c>
      <c r="AK54" s="148">
        <f>AJ54</f>
        <v>0</v>
      </c>
      <c r="AL54" s="88">
        <f>G54+I54+K54+M54+O54+Q54+S54+U54+W54+Y54+AA54+AC54+AE54+AG54+AI54+AK54</f>
        <v>977</v>
      </c>
    </row>
    <row r="55" spans="2:38" s="2" customFormat="1" ht="24" customHeight="1" x14ac:dyDescent="0.25">
      <c r="B55" s="6">
        <v>51</v>
      </c>
      <c r="C55" s="13" t="s">
        <v>91</v>
      </c>
      <c r="D55" s="7" t="s">
        <v>23</v>
      </c>
      <c r="E55" s="22" t="s">
        <v>22</v>
      </c>
      <c r="F55" s="8">
        <v>5</v>
      </c>
      <c r="G55" s="9">
        <f>F55*13</f>
        <v>65</v>
      </c>
      <c r="H55" s="10">
        <v>52</v>
      </c>
      <c r="I55" s="7">
        <f>H55*2</f>
        <v>104</v>
      </c>
      <c r="J55" s="6">
        <v>10</v>
      </c>
      <c r="K55" s="9">
        <f>J55*2</f>
        <v>20</v>
      </c>
      <c r="L55" s="10">
        <v>7</v>
      </c>
      <c r="M55" s="7">
        <f>L55*10</f>
        <v>70</v>
      </c>
      <c r="N55" s="6">
        <v>63</v>
      </c>
      <c r="O55" s="9">
        <f>N55</f>
        <v>63</v>
      </c>
      <c r="P55" s="10">
        <v>39</v>
      </c>
      <c r="Q55" s="26">
        <f>P55*2</f>
        <v>78</v>
      </c>
      <c r="R55" s="6">
        <v>5</v>
      </c>
      <c r="S55" s="9">
        <f>R55*20</f>
        <v>100</v>
      </c>
      <c r="T55" s="10">
        <v>10</v>
      </c>
      <c r="U55" s="7">
        <f>T55*10</f>
        <v>100</v>
      </c>
      <c r="V55" s="6">
        <v>13</v>
      </c>
      <c r="W55" s="9">
        <f>V55*2</f>
        <v>26</v>
      </c>
      <c r="X55" s="10">
        <v>42</v>
      </c>
      <c r="Y55" s="44">
        <f>X55*2</f>
        <v>84</v>
      </c>
      <c r="Z55" s="6">
        <v>39</v>
      </c>
      <c r="AA55" s="9">
        <f>Z55*3</f>
        <v>117</v>
      </c>
      <c r="AB55" s="10">
        <v>14</v>
      </c>
      <c r="AC55" s="7">
        <f>AB55*6</f>
        <v>84</v>
      </c>
      <c r="AD55" s="6">
        <v>5</v>
      </c>
      <c r="AE55" s="9">
        <f>AD55*12</f>
        <v>60</v>
      </c>
      <c r="AF55" s="8">
        <v>0</v>
      </c>
      <c r="AG55" s="9">
        <f>AF55*15</f>
        <v>0</v>
      </c>
      <c r="AH55" s="148">
        <v>0</v>
      </c>
      <c r="AI55" s="148">
        <f>AH55*10</f>
        <v>0</v>
      </c>
      <c r="AJ55" s="148">
        <v>0</v>
      </c>
      <c r="AK55" s="148">
        <f>AJ55</f>
        <v>0</v>
      </c>
      <c r="AL55" s="88">
        <f>G55+I55+K55+M55+O55+Q55+S55+U55+W55+Y55+AA55+AC55+AE55+AG55+AI55+AK55</f>
        <v>971</v>
      </c>
    </row>
    <row r="56" spans="2:38" s="2" customFormat="1" ht="24" customHeight="1" x14ac:dyDescent="0.25">
      <c r="B56" s="6">
        <v>52</v>
      </c>
      <c r="C56" s="13" t="s">
        <v>92</v>
      </c>
      <c r="D56" s="7" t="s">
        <v>23</v>
      </c>
      <c r="E56" s="22" t="s">
        <v>22</v>
      </c>
      <c r="F56" s="8">
        <v>5</v>
      </c>
      <c r="G56" s="9">
        <f>F56*13</f>
        <v>65</v>
      </c>
      <c r="H56" s="10">
        <v>41</v>
      </c>
      <c r="I56" s="7">
        <f>H56*2</f>
        <v>82</v>
      </c>
      <c r="J56" s="6">
        <v>22</v>
      </c>
      <c r="K56" s="9">
        <f>J56*2</f>
        <v>44</v>
      </c>
      <c r="L56" s="10">
        <v>10</v>
      </c>
      <c r="M56" s="7">
        <f>L56*10</f>
        <v>100</v>
      </c>
      <c r="N56" s="6">
        <v>74</v>
      </c>
      <c r="O56" s="9">
        <f>N56</f>
        <v>74</v>
      </c>
      <c r="P56" s="10">
        <v>44</v>
      </c>
      <c r="Q56" s="26">
        <f>P56*2</f>
        <v>88</v>
      </c>
      <c r="R56" s="6">
        <v>2</v>
      </c>
      <c r="S56" s="9">
        <f>R56*20</f>
        <v>40</v>
      </c>
      <c r="T56" s="10">
        <v>8</v>
      </c>
      <c r="U56" s="7">
        <f>T56*10</f>
        <v>80</v>
      </c>
      <c r="V56" s="6">
        <v>28</v>
      </c>
      <c r="W56" s="9">
        <f>V56*2</f>
        <v>56</v>
      </c>
      <c r="X56" s="10">
        <v>59</v>
      </c>
      <c r="Y56" s="44">
        <f>X56*2</f>
        <v>118</v>
      </c>
      <c r="Z56" s="6">
        <v>32</v>
      </c>
      <c r="AA56" s="9">
        <f>Z56*3</f>
        <v>96</v>
      </c>
      <c r="AB56" s="10">
        <v>16</v>
      </c>
      <c r="AC56" s="7">
        <f>AB56*6</f>
        <v>96</v>
      </c>
      <c r="AD56" s="6">
        <v>2</v>
      </c>
      <c r="AE56" s="9">
        <f>AD56*12</f>
        <v>24</v>
      </c>
      <c r="AF56" s="8">
        <v>0</v>
      </c>
      <c r="AG56" s="9">
        <f>AF56*15</f>
        <v>0</v>
      </c>
      <c r="AH56" s="148">
        <v>0</v>
      </c>
      <c r="AI56" s="148">
        <f>AH56*10</f>
        <v>0</v>
      </c>
      <c r="AJ56" s="148">
        <v>0</v>
      </c>
      <c r="AK56" s="148">
        <f>AJ56</f>
        <v>0</v>
      </c>
      <c r="AL56" s="88">
        <f>G56+I56+K56+M56+O56+Q56+S56+U56+W56+Y56+AA56+AC56+AE56+AG56+AI56+AK56</f>
        <v>963</v>
      </c>
    </row>
    <row r="57" spans="2:38" s="2" customFormat="1" ht="24" customHeight="1" x14ac:dyDescent="0.25">
      <c r="B57" s="6">
        <v>53</v>
      </c>
      <c r="C57" s="13" t="s">
        <v>74</v>
      </c>
      <c r="D57" s="7" t="s">
        <v>28</v>
      </c>
      <c r="E57" s="22" t="s">
        <v>22</v>
      </c>
      <c r="F57" s="8">
        <v>7</v>
      </c>
      <c r="G57" s="9">
        <f>F57*13</f>
        <v>91</v>
      </c>
      <c r="H57" s="10">
        <v>41</v>
      </c>
      <c r="I57" s="7">
        <f>H57*2</f>
        <v>82</v>
      </c>
      <c r="J57" s="6">
        <v>8</v>
      </c>
      <c r="K57" s="9">
        <f>J57*2</f>
        <v>16</v>
      </c>
      <c r="L57" s="10">
        <v>8</v>
      </c>
      <c r="M57" s="7">
        <f>L57*10</f>
        <v>80</v>
      </c>
      <c r="N57" s="6">
        <v>63</v>
      </c>
      <c r="O57" s="9">
        <f>N57</f>
        <v>63</v>
      </c>
      <c r="P57" s="10">
        <v>50</v>
      </c>
      <c r="Q57" s="26">
        <f>P57*2</f>
        <v>100</v>
      </c>
      <c r="R57" s="6">
        <v>5</v>
      </c>
      <c r="S57" s="9">
        <f>R57*20</f>
        <v>100</v>
      </c>
      <c r="T57" s="10">
        <v>5</v>
      </c>
      <c r="U57" s="7">
        <f>T57*10</f>
        <v>50</v>
      </c>
      <c r="V57" s="6">
        <v>26</v>
      </c>
      <c r="W57" s="9">
        <f>V57*2</f>
        <v>52</v>
      </c>
      <c r="X57" s="10">
        <v>51</v>
      </c>
      <c r="Y57" s="44">
        <f>X57*2</f>
        <v>102</v>
      </c>
      <c r="Z57" s="6">
        <v>32</v>
      </c>
      <c r="AA57" s="9">
        <f>Z57*3</f>
        <v>96</v>
      </c>
      <c r="AB57" s="10">
        <v>19</v>
      </c>
      <c r="AC57" s="7">
        <f>AB57*6</f>
        <v>114</v>
      </c>
      <c r="AD57" s="6">
        <v>1</v>
      </c>
      <c r="AE57" s="9">
        <f>AD57*12</f>
        <v>12</v>
      </c>
      <c r="AF57" s="8">
        <v>0</v>
      </c>
      <c r="AG57" s="9">
        <f>AF57*15</f>
        <v>0</v>
      </c>
      <c r="AH57" s="148">
        <v>0</v>
      </c>
      <c r="AI57" s="148">
        <f>AH57*10</f>
        <v>0</v>
      </c>
      <c r="AJ57" s="148">
        <v>0</v>
      </c>
      <c r="AK57" s="148">
        <f>AJ57</f>
        <v>0</v>
      </c>
      <c r="AL57" s="88">
        <f>G57+I57+K57+M57+O57+Q57+S57+U57+W57+Y57+AA57+AC57+AE57+AG57+AI57+AK57</f>
        <v>958</v>
      </c>
    </row>
    <row r="58" spans="2:38" s="2" customFormat="1" ht="24" customHeight="1" x14ac:dyDescent="0.25">
      <c r="B58" s="6">
        <v>54</v>
      </c>
      <c r="C58" s="13" t="s">
        <v>130</v>
      </c>
      <c r="D58" s="7" t="s">
        <v>28</v>
      </c>
      <c r="E58" s="22" t="s">
        <v>33</v>
      </c>
      <c r="F58" s="8">
        <v>7</v>
      </c>
      <c r="G58" s="9">
        <f>F58*13</f>
        <v>91</v>
      </c>
      <c r="H58" s="10">
        <v>62</v>
      </c>
      <c r="I58" s="7">
        <f>H58*2</f>
        <v>124</v>
      </c>
      <c r="J58" s="6">
        <v>24</v>
      </c>
      <c r="K58" s="9">
        <f>J58*2</f>
        <v>48</v>
      </c>
      <c r="L58" s="10">
        <v>6</v>
      </c>
      <c r="M58" s="7">
        <f>L58*10</f>
        <v>60</v>
      </c>
      <c r="N58" s="6">
        <v>72</v>
      </c>
      <c r="O58" s="9">
        <f>N58</f>
        <v>72</v>
      </c>
      <c r="P58" s="10">
        <v>34</v>
      </c>
      <c r="Q58" s="26">
        <f>P58*2</f>
        <v>68</v>
      </c>
      <c r="R58" s="6">
        <v>1</v>
      </c>
      <c r="S58" s="9">
        <f>R58*20</f>
        <v>20</v>
      </c>
      <c r="T58" s="10">
        <v>10</v>
      </c>
      <c r="U58" s="7">
        <f>T58*10</f>
        <v>100</v>
      </c>
      <c r="V58" s="6">
        <v>15</v>
      </c>
      <c r="W58" s="9">
        <f>V58*2</f>
        <v>30</v>
      </c>
      <c r="X58" s="10">
        <v>91</v>
      </c>
      <c r="Y58" s="44">
        <f>X58*2</f>
        <v>182</v>
      </c>
      <c r="Z58" s="6">
        <v>29</v>
      </c>
      <c r="AA58" s="9">
        <f>Z58*3</f>
        <v>87</v>
      </c>
      <c r="AB58" s="10">
        <v>0</v>
      </c>
      <c r="AC58" s="7">
        <f>AB58*6</f>
        <v>0</v>
      </c>
      <c r="AD58" s="6">
        <v>6</v>
      </c>
      <c r="AE58" s="9">
        <f>AD58*12</f>
        <v>72</v>
      </c>
      <c r="AF58" s="8">
        <v>0</v>
      </c>
      <c r="AG58" s="9">
        <f>AF58*15</f>
        <v>0</v>
      </c>
      <c r="AH58" s="148">
        <v>0</v>
      </c>
      <c r="AI58" s="148">
        <f>AH58*10</f>
        <v>0</v>
      </c>
      <c r="AJ58" s="148">
        <v>0</v>
      </c>
      <c r="AK58" s="148">
        <f>AJ58</f>
        <v>0</v>
      </c>
      <c r="AL58" s="88">
        <f>G58+I58+K58+M58+O58+Q58+S58+U58+W58+Y58+AA58+AC58+AE58+AG58+AI58+AK58</f>
        <v>954</v>
      </c>
    </row>
    <row r="59" spans="2:38" s="2" customFormat="1" ht="24" customHeight="1" x14ac:dyDescent="0.25">
      <c r="B59" s="6">
        <v>55</v>
      </c>
      <c r="C59" s="13" t="s">
        <v>75</v>
      </c>
      <c r="D59" s="7" t="s">
        <v>28</v>
      </c>
      <c r="E59" s="22" t="s">
        <v>22</v>
      </c>
      <c r="F59" s="8">
        <v>5</v>
      </c>
      <c r="G59" s="9">
        <f>F59*13</f>
        <v>65</v>
      </c>
      <c r="H59" s="10">
        <v>66</v>
      </c>
      <c r="I59" s="7">
        <f>H59*2</f>
        <v>132</v>
      </c>
      <c r="J59" s="6">
        <v>19</v>
      </c>
      <c r="K59" s="9">
        <f>J59*2</f>
        <v>38</v>
      </c>
      <c r="L59" s="10">
        <v>5</v>
      </c>
      <c r="M59" s="7">
        <f>L59*10</f>
        <v>50</v>
      </c>
      <c r="N59" s="6">
        <v>95</v>
      </c>
      <c r="O59" s="9">
        <f>N59</f>
        <v>95</v>
      </c>
      <c r="P59" s="10">
        <v>56</v>
      </c>
      <c r="Q59" s="26">
        <f>P59*2</f>
        <v>112</v>
      </c>
      <c r="R59" s="6">
        <v>2</v>
      </c>
      <c r="S59" s="9">
        <f>R59*20</f>
        <v>40</v>
      </c>
      <c r="T59" s="10">
        <v>4</v>
      </c>
      <c r="U59" s="7">
        <f>T59*10</f>
        <v>40</v>
      </c>
      <c r="V59" s="6">
        <v>23</v>
      </c>
      <c r="W59" s="9">
        <f>V59*2</f>
        <v>46</v>
      </c>
      <c r="X59" s="10">
        <v>53</v>
      </c>
      <c r="Y59" s="44">
        <f>X59*2</f>
        <v>106</v>
      </c>
      <c r="Z59" s="6">
        <v>24</v>
      </c>
      <c r="AA59" s="9">
        <f>Z59*3</f>
        <v>72</v>
      </c>
      <c r="AB59" s="10">
        <v>18</v>
      </c>
      <c r="AC59" s="7">
        <f>AB59*6</f>
        <v>108</v>
      </c>
      <c r="AD59" s="6">
        <v>2</v>
      </c>
      <c r="AE59" s="9">
        <f>AD59*12</f>
        <v>24</v>
      </c>
      <c r="AF59" s="8">
        <v>1</v>
      </c>
      <c r="AG59" s="9">
        <f>AF59*15</f>
        <v>15</v>
      </c>
      <c r="AH59" s="148">
        <v>0</v>
      </c>
      <c r="AI59" s="148">
        <f>AH59*10</f>
        <v>0</v>
      </c>
      <c r="AJ59" s="148">
        <v>0</v>
      </c>
      <c r="AK59" s="148">
        <f>AJ59</f>
        <v>0</v>
      </c>
      <c r="AL59" s="88">
        <f>G59+I59+K59+M59+O59+Q59+S59+U59+W59+Y59+AA59+AC59+AE59+AG59+AI59+AK59</f>
        <v>943</v>
      </c>
    </row>
    <row r="60" spans="2:38" s="2" customFormat="1" ht="24" customHeight="1" x14ac:dyDescent="0.25">
      <c r="B60" s="6">
        <v>56</v>
      </c>
      <c r="C60" s="13" t="s">
        <v>108</v>
      </c>
      <c r="D60" s="7" t="s">
        <v>23</v>
      </c>
      <c r="E60" s="22" t="s">
        <v>21</v>
      </c>
      <c r="F60" s="8">
        <v>6</v>
      </c>
      <c r="G60" s="9">
        <f>F60*13</f>
        <v>78</v>
      </c>
      <c r="H60" s="10">
        <v>47</v>
      </c>
      <c r="I60" s="7">
        <f>H60*2</f>
        <v>94</v>
      </c>
      <c r="J60" s="6">
        <v>6</v>
      </c>
      <c r="K60" s="9">
        <f>J60*2</f>
        <v>12</v>
      </c>
      <c r="L60" s="10">
        <v>5</v>
      </c>
      <c r="M60" s="7">
        <f>L60*10</f>
        <v>50</v>
      </c>
      <c r="N60" s="6">
        <v>45</v>
      </c>
      <c r="O60" s="9">
        <f>N60</f>
        <v>45</v>
      </c>
      <c r="P60" s="10">
        <v>45</v>
      </c>
      <c r="Q60" s="26">
        <f>P60*2</f>
        <v>90</v>
      </c>
      <c r="R60" s="6">
        <v>3</v>
      </c>
      <c r="S60" s="9">
        <f>R60*20</f>
        <v>60</v>
      </c>
      <c r="T60" s="10">
        <v>4</v>
      </c>
      <c r="U60" s="7">
        <f>T60*10</f>
        <v>40</v>
      </c>
      <c r="V60" s="6">
        <v>13</v>
      </c>
      <c r="W60" s="9">
        <f>V60*2</f>
        <v>26</v>
      </c>
      <c r="X60" s="10">
        <v>76</v>
      </c>
      <c r="Y60" s="44">
        <f>X60*2</f>
        <v>152</v>
      </c>
      <c r="Z60" s="6">
        <v>33</v>
      </c>
      <c r="AA60" s="9">
        <f>Z60*3</f>
        <v>99</v>
      </c>
      <c r="AB60" s="10">
        <v>6</v>
      </c>
      <c r="AC60" s="7">
        <f>AB60*6</f>
        <v>36</v>
      </c>
      <c r="AD60" s="6">
        <v>3</v>
      </c>
      <c r="AE60" s="9">
        <f>AD60*12</f>
        <v>36</v>
      </c>
      <c r="AF60" s="8">
        <v>7</v>
      </c>
      <c r="AG60" s="9">
        <f>AF60*15</f>
        <v>105</v>
      </c>
      <c r="AH60" s="148">
        <v>0</v>
      </c>
      <c r="AI60" s="148">
        <f>AH60*10</f>
        <v>0</v>
      </c>
      <c r="AJ60" s="148">
        <v>0</v>
      </c>
      <c r="AK60" s="148">
        <f>AJ60</f>
        <v>0</v>
      </c>
      <c r="AL60" s="88">
        <f>G60+I60+K60+M60+O60+Q60+S60+U60+W60+Y60+AA60+AC60+AE60+AG60+AI60+AK60</f>
        <v>923</v>
      </c>
    </row>
    <row r="61" spans="2:38" s="2" customFormat="1" ht="24" customHeight="1" x14ac:dyDescent="0.25">
      <c r="B61" s="6">
        <v>57</v>
      </c>
      <c r="C61" s="13" t="s">
        <v>160</v>
      </c>
      <c r="D61" s="7" t="s">
        <v>28</v>
      </c>
      <c r="E61" s="22" t="s">
        <v>157</v>
      </c>
      <c r="F61" s="8">
        <v>6</v>
      </c>
      <c r="G61" s="9">
        <f>F61*13</f>
        <v>78</v>
      </c>
      <c r="H61" s="10">
        <v>41</v>
      </c>
      <c r="I61" s="7">
        <f>H61*2</f>
        <v>82</v>
      </c>
      <c r="J61" s="6">
        <v>44</v>
      </c>
      <c r="K61" s="9">
        <f>J61*2</f>
        <v>88</v>
      </c>
      <c r="L61" s="10">
        <v>6</v>
      </c>
      <c r="M61" s="7">
        <f>L61*10</f>
        <v>60</v>
      </c>
      <c r="N61" s="6">
        <v>74</v>
      </c>
      <c r="O61" s="9">
        <f>N61</f>
        <v>74</v>
      </c>
      <c r="P61" s="47">
        <v>0</v>
      </c>
      <c r="Q61" s="48">
        <f>P61*2</f>
        <v>0</v>
      </c>
      <c r="R61" s="49">
        <v>0</v>
      </c>
      <c r="S61" s="50">
        <f>R61*20</f>
        <v>0</v>
      </c>
      <c r="T61" s="57">
        <v>9</v>
      </c>
      <c r="U61" s="58">
        <f>T61*10</f>
        <v>90</v>
      </c>
      <c r="V61" s="59">
        <v>84</v>
      </c>
      <c r="W61" s="60">
        <f>V61*2</f>
        <v>168</v>
      </c>
      <c r="X61" s="10">
        <v>70</v>
      </c>
      <c r="Y61" s="44">
        <f>X61*2</f>
        <v>140</v>
      </c>
      <c r="Z61" s="49">
        <v>0</v>
      </c>
      <c r="AA61" s="50">
        <f>Z61*3</f>
        <v>0</v>
      </c>
      <c r="AB61" s="47">
        <v>0</v>
      </c>
      <c r="AC61" s="51">
        <f>AB61*6</f>
        <v>0</v>
      </c>
      <c r="AD61" s="49">
        <v>0</v>
      </c>
      <c r="AE61" s="50">
        <f>AD61*12</f>
        <v>0</v>
      </c>
      <c r="AF61" s="65">
        <v>0</v>
      </c>
      <c r="AG61" s="50">
        <f>AF61*15</f>
        <v>0</v>
      </c>
      <c r="AH61" s="148">
        <v>8</v>
      </c>
      <c r="AI61" s="148">
        <f>AH61*10</f>
        <v>80</v>
      </c>
      <c r="AJ61" s="148">
        <v>50</v>
      </c>
      <c r="AK61" s="148">
        <f>AJ61</f>
        <v>50</v>
      </c>
      <c r="AL61" s="88">
        <f>G61+I61+K61+M61+O61+Q61+S61+U61+W61+Y61+AA61+AC61+AE61+AG61+AI61+AK61</f>
        <v>910</v>
      </c>
    </row>
    <row r="62" spans="2:38" s="2" customFormat="1" ht="24" customHeight="1" x14ac:dyDescent="0.25">
      <c r="B62" s="6">
        <v>58</v>
      </c>
      <c r="C62" s="13" t="s">
        <v>80</v>
      </c>
      <c r="D62" s="7" t="s">
        <v>28</v>
      </c>
      <c r="E62" s="22" t="s">
        <v>22</v>
      </c>
      <c r="F62" s="8">
        <v>8</v>
      </c>
      <c r="G62" s="9">
        <f>F62*13</f>
        <v>104</v>
      </c>
      <c r="H62" s="10">
        <v>64</v>
      </c>
      <c r="I62" s="7">
        <f>H62*2</f>
        <v>128</v>
      </c>
      <c r="J62" s="6">
        <v>27</v>
      </c>
      <c r="K62" s="9">
        <f>J62*2</f>
        <v>54</v>
      </c>
      <c r="L62" s="10">
        <v>4</v>
      </c>
      <c r="M62" s="7">
        <f>L62*10</f>
        <v>40</v>
      </c>
      <c r="N62" s="6">
        <v>41</v>
      </c>
      <c r="O62" s="9">
        <f>N62</f>
        <v>41</v>
      </c>
      <c r="P62" s="10">
        <v>56</v>
      </c>
      <c r="Q62" s="26">
        <f>P62*2</f>
        <v>112</v>
      </c>
      <c r="R62" s="6">
        <v>5</v>
      </c>
      <c r="S62" s="9">
        <f>R62*20</f>
        <v>100</v>
      </c>
      <c r="T62" s="10">
        <v>3</v>
      </c>
      <c r="U62" s="7">
        <f>T62*10</f>
        <v>30</v>
      </c>
      <c r="V62" s="6">
        <v>10</v>
      </c>
      <c r="W62" s="9">
        <f>V62*2</f>
        <v>20</v>
      </c>
      <c r="X62" s="10">
        <v>0</v>
      </c>
      <c r="Y62" s="44">
        <f>X62*2</f>
        <v>0</v>
      </c>
      <c r="Z62" s="6">
        <v>44</v>
      </c>
      <c r="AA62" s="9">
        <f>Z62*3</f>
        <v>132</v>
      </c>
      <c r="AB62" s="10">
        <v>17</v>
      </c>
      <c r="AC62" s="7">
        <f>AB62*6</f>
        <v>102</v>
      </c>
      <c r="AD62" s="6">
        <v>0</v>
      </c>
      <c r="AE62" s="9">
        <f>AD62*12</f>
        <v>0</v>
      </c>
      <c r="AF62" s="8">
        <v>3</v>
      </c>
      <c r="AG62" s="9">
        <f>AF62*15</f>
        <v>45</v>
      </c>
      <c r="AH62" s="148">
        <v>0</v>
      </c>
      <c r="AI62" s="148">
        <f>AH62*10</f>
        <v>0</v>
      </c>
      <c r="AJ62" s="148">
        <v>0</v>
      </c>
      <c r="AK62" s="148">
        <f>AJ62</f>
        <v>0</v>
      </c>
      <c r="AL62" s="88">
        <f>G62+I62+K62+M62+O62+Q62+S62+U62+W62+Y62+AA62+AC62+AE62+AG62+AI62+AK62</f>
        <v>908</v>
      </c>
    </row>
    <row r="63" spans="2:38" s="2" customFormat="1" ht="24" customHeight="1" x14ac:dyDescent="0.25">
      <c r="B63" s="6">
        <v>59</v>
      </c>
      <c r="C63" s="13" t="s">
        <v>111</v>
      </c>
      <c r="D63" s="7" t="s">
        <v>28</v>
      </c>
      <c r="E63" s="22" t="s">
        <v>21</v>
      </c>
      <c r="F63" s="8">
        <v>6</v>
      </c>
      <c r="G63" s="9">
        <f>F63*13</f>
        <v>78</v>
      </c>
      <c r="H63" s="10">
        <v>48</v>
      </c>
      <c r="I63" s="7">
        <f>H63*2</f>
        <v>96</v>
      </c>
      <c r="J63" s="6">
        <v>47</v>
      </c>
      <c r="K63" s="9">
        <f>J63*2</f>
        <v>94</v>
      </c>
      <c r="L63" s="10">
        <v>8</v>
      </c>
      <c r="M63" s="7">
        <f>L63*10</f>
        <v>80</v>
      </c>
      <c r="N63" s="6">
        <v>55</v>
      </c>
      <c r="O63" s="9">
        <f>N63</f>
        <v>55</v>
      </c>
      <c r="P63" s="10">
        <v>39</v>
      </c>
      <c r="Q63" s="26">
        <f>P63*2</f>
        <v>78</v>
      </c>
      <c r="R63" s="6">
        <v>3</v>
      </c>
      <c r="S63" s="9">
        <f>R63*20</f>
        <v>60</v>
      </c>
      <c r="T63" s="10">
        <v>7</v>
      </c>
      <c r="U63" s="7">
        <f>T63*10</f>
        <v>70</v>
      </c>
      <c r="V63" s="6">
        <v>13</v>
      </c>
      <c r="W63" s="9">
        <f>V63*2</f>
        <v>26</v>
      </c>
      <c r="X63" s="10">
        <v>72</v>
      </c>
      <c r="Y63" s="44">
        <f>X63*2</f>
        <v>144</v>
      </c>
      <c r="Z63" s="6">
        <v>33</v>
      </c>
      <c r="AA63" s="9">
        <f>Z63*3</f>
        <v>99</v>
      </c>
      <c r="AB63" s="10">
        <v>0</v>
      </c>
      <c r="AC63" s="7">
        <f>AB63*6</f>
        <v>0</v>
      </c>
      <c r="AD63" s="6">
        <v>1</v>
      </c>
      <c r="AE63" s="9">
        <f>AD63*12</f>
        <v>12</v>
      </c>
      <c r="AF63" s="8">
        <v>1</v>
      </c>
      <c r="AG63" s="9">
        <f>AF63*15</f>
        <v>15</v>
      </c>
      <c r="AH63" s="148">
        <v>0</v>
      </c>
      <c r="AI63" s="148">
        <f>AH63*10</f>
        <v>0</v>
      </c>
      <c r="AJ63" s="148">
        <v>0</v>
      </c>
      <c r="AK63" s="148">
        <f>AJ63</f>
        <v>0</v>
      </c>
      <c r="AL63" s="88">
        <f>G63+I63+K63+M63+O63+Q63+S63+U63+W63+Y63+AA63+AC63+AE63+AG63+AI63+AK63</f>
        <v>907</v>
      </c>
    </row>
    <row r="64" spans="2:38" s="2" customFormat="1" ht="24" customHeight="1" x14ac:dyDescent="0.25">
      <c r="B64" s="6">
        <v>60</v>
      </c>
      <c r="C64" s="13" t="s">
        <v>76</v>
      </c>
      <c r="D64" s="7" t="s">
        <v>28</v>
      </c>
      <c r="E64" s="22" t="s">
        <v>22</v>
      </c>
      <c r="F64" s="8">
        <v>8</v>
      </c>
      <c r="G64" s="9">
        <f>F64*13</f>
        <v>104</v>
      </c>
      <c r="H64" s="10">
        <v>50</v>
      </c>
      <c r="I64" s="7">
        <f>H64*2</f>
        <v>100</v>
      </c>
      <c r="J64" s="6">
        <v>24</v>
      </c>
      <c r="K64" s="9">
        <f>J64*2</f>
        <v>48</v>
      </c>
      <c r="L64" s="10">
        <v>6</v>
      </c>
      <c r="M64" s="7">
        <f>L64*10</f>
        <v>60</v>
      </c>
      <c r="N64" s="6">
        <v>69</v>
      </c>
      <c r="O64" s="9">
        <f>N64</f>
        <v>69</v>
      </c>
      <c r="P64" s="10">
        <v>45</v>
      </c>
      <c r="Q64" s="26">
        <f>P64*2</f>
        <v>90</v>
      </c>
      <c r="R64" s="6">
        <v>1</v>
      </c>
      <c r="S64" s="9">
        <f>R64*20</f>
        <v>20</v>
      </c>
      <c r="T64" s="10">
        <v>7</v>
      </c>
      <c r="U64" s="7">
        <f>T64*10</f>
        <v>70</v>
      </c>
      <c r="V64" s="6">
        <v>12</v>
      </c>
      <c r="W64" s="9">
        <f>V64*2</f>
        <v>24</v>
      </c>
      <c r="X64" s="10">
        <v>21</v>
      </c>
      <c r="Y64" s="44">
        <f>X64*2</f>
        <v>42</v>
      </c>
      <c r="Z64" s="6">
        <v>31</v>
      </c>
      <c r="AA64" s="9">
        <f>Z64*3</f>
        <v>93</v>
      </c>
      <c r="AB64" s="10">
        <v>20</v>
      </c>
      <c r="AC64" s="7">
        <f>AB64*6</f>
        <v>120</v>
      </c>
      <c r="AD64" s="6">
        <v>3</v>
      </c>
      <c r="AE64" s="9">
        <f>AD64*12</f>
        <v>36</v>
      </c>
      <c r="AF64" s="8">
        <v>2</v>
      </c>
      <c r="AG64" s="9">
        <f>AF64*15</f>
        <v>30</v>
      </c>
      <c r="AH64" s="148">
        <v>0</v>
      </c>
      <c r="AI64" s="148">
        <f>AH64*10</f>
        <v>0</v>
      </c>
      <c r="AJ64" s="148">
        <v>0</v>
      </c>
      <c r="AK64" s="148">
        <f>AJ64</f>
        <v>0</v>
      </c>
      <c r="AL64" s="88">
        <f>G64+I64+K64+M64+O64+Q64+S64+U64+W64+Y64+AA64+AC64+AE64+AG64+AI64+AK64</f>
        <v>906</v>
      </c>
    </row>
    <row r="65" spans="2:38" s="2" customFormat="1" ht="24" customHeight="1" x14ac:dyDescent="0.25">
      <c r="B65" s="6">
        <v>61</v>
      </c>
      <c r="C65" s="13" t="s">
        <v>93</v>
      </c>
      <c r="D65" s="7" t="s">
        <v>23</v>
      </c>
      <c r="E65" s="22" t="s">
        <v>22</v>
      </c>
      <c r="F65" s="8">
        <v>5</v>
      </c>
      <c r="G65" s="9">
        <f>F65*13</f>
        <v>65</v>
      </c>
      <c r="H65" s="10">
        <v>48</v>
      </c>
      <c r="I65" s="7">
        <f>H65*2</f>
        <v>96</v>
      </c>
      <c r="J65" s="6">
        <v>31</v>
      </c>
      <c r="K65" s="9">
        <f>J65*2</f>
        <v>62</v>
      </c>
      <c r="L65" s="10">
        <v>4</v>
      </c>
      <c r="M65" s="7">
        <f>L65*10</f>
        <v>40</v>
      </c>
      <c r="N65" s="6">
        <v>58</v>
      </c>
      <c r="O65" s="9">
        <f>N65</f>
        <v>58</v>
      </c>
      <c r="P65" s="10">
        <v>47</v>
      </c>
      <c r="Q65" s="26">
        <f>P65*2</f>
        <v>94</v>
      </c>
      <c r="R65" s="6">
        <v>1</v>
      </c>
      <c r="S65" s="9">
        <f>R65*20</f>
        <v>20</v>
      </c>
      <c r="T65" s="10">
        <v>7</v>
      </c>
      <c r="U65" s="7">
        <f>T65*10</f>
        <v>70</v>
      </c>
      <c r="V65" s="6">
        <v>21</v>
      </c>
      <c r="W65" s="9">
        <f>V65*2</f>
        <v>42</v>
      </c>
      <c r="X65" s="10">
        <v>62</v>
      </c>
      <c r="Y65" s="44">
        <f>X65*2</f>
        <v>124</v>
      </c>
      <c r="Z65" s="6">
        <v>26</v>
      </c>
      <c r="AA65" s="9">
        <f>Z65*3</f>
        <v>78</v>
      </c>
      <c r="AB65" s="10">
        <v>17</v>
      </c>
      <c r="AC65" s="7">
        <f>AB65*6</f>
        <v>102</v>
      </c>
      <c r="AD65" s="6">
        <v>2</v>
      </c>
      <c r="AE65" s="9">
        <f>AD65*12</f>
        <v>24</v>
      </c>
      <c r="AF65" s="8">
        <v>1</v>
      </c>
      <c r="AG65" s="9">
        <f>AF65*15</f>
        <v>15</v>
      </c>
      <c r="AH65" s="148">
        <v>0</v>
      </c>
      <c r="AI65" s="148">
        <f>AH65*10</f>
        <v>0</v>
      </c>
      <c r="AJ65" s="148">
        <v>0</v>
      </c>
      <c r="AK65" s="148">
        <f>AJ65</f>
        <v>0</v>
      </c>
      <c r="AL65" s="88">
        <f>G65+I65+K65+M65+O65+Q65+S65+U65+W65+Y65+AA65+AC65+AE65+AG65+AI65+AK65</f>
        <v>890</v>
      </c>
    </row>
    <row r="66" spans="2:38" s="2" customFormat="1" ht="24" customHeight="1" x14ac:dyDescent="0.25">
      <c r="B66" s="6">
        <v>62</v>
      </c>
      <c r="C66" s="13" t="s">
        <v>94</v>
      </c>
      <c r="D66" s="7" t="s">
        <v>23</v>
      </c>
      <c r="E66" s="22" t="s">
        <v>22</v>
      </c>
      <c r="F66" s="8">
        <v>4</v>
      </c>
      <c r="G66" s="9">
        <f>F66*13</f>
        <v>52</v>
      </c>
      <c r="H66" s="10">
        <v>39</v>
      </c>
      <c r="I66" s="7">
        <f>H66*2</f>
        <v>78</v>
      </c>
      <c r="J66" s="6">
        <v>24</v>
      </c>
      <c r="K66" s="9">
        <f>J66*2</f>
        <v>48</v>
      </c>
      <c r="L66" s="10">
        <v>9</v>
      </c>
      <c r="M66" s="7">
        <f>L66*10</f>
        <v>90</v>
      </c>
      <c r="N66" s="6">
        <v>74</v>
      </c>
      <c r="O66" s="9">
        <f>N66</f>
        <v>74</v>
      </c>
      <c r="P66" s="10">
        <v>53</v>
      </c>
      <c r="Q66" s="26">
        <f>P66*2</f>
        <v>106</v>
      </c>
      <c r="R66" s="6">
        <v>3</v>
      </c>
      <c r="S66" s="9">
        <f>R66*20</f>
        <v>60</v>
      </c>
      <c r="T66" s="10">
        <v>8</v>
      </c>
      <c r="U66" s="7">
        <f>T66*10</f>
        <v>80</v>
      </c>
      <c r="V66" s="6">
        <v>5</v>
      </c>
      <c r="W66" s="9">
        <f>V66*2</f>
        <v>10</v>
      </c>
      <c r="X66" s="10">
        <v>0</v>
      </c>
      <c r="Y66" s="44">
        <f>X66*2</f>
        <v>0</v>
      </c>
      <c r="Z66" s="6">
        <v>26</v>
      </c>
      <c r="AA66" s="9">
        <f>Z66*3</f>
        <v>78</v>
      </c>
      <c r="AB66" s="10">
        <v>16</v>
      </c>
      <c r="AC66" s="7">
        <f>AB66*6</f>
        <v>96</v>
      </c>
      <c r="AD66" s="6">
        <v>7</v>
      </c>
      <c r="AE66" s="9">
        <f>AD66*12</f>
        <v>84</v>
      </c>
      <c r="AF66" s="8">
        <v>1</v>
      </c>
      <c r="AG66" s="9">
        <f>AF66*15</f>
        <v>15</v>
      </c>
      <c r="AH66" s="148">
        <v>0</v>
      </c>
      <c r="AI66" s="148">
        <f>AH66*10</f>
        <v>0</v>
      </c>
      <c r="AJ66" s="148">
        <v>0</v>
      </c>
      <c r="AK66" s="148">
        <f>AJ66</f>
        <v>0</v>
      </c>
      <c r="AL66" s="88">
        <f>G66+I66+K66+M66+O66+Q66+S66+U66+W66+Y66+AA66+AC66+AE66+AG66+AI66+AK66</f>
        <v>871</v>
      </c>
    </row>
    <row r="67" spans="2:38" s="2" customFormat="1" ht="24" customHeight="1" x14ac:dyDescent="0.25">
      <c r="B67" s="6">
        <v>63</v>
      </c>
      <c r="C67" s="13" t="s">
        <v>149</v>
      </c>
      <c r="D67" s="7" t="s">
        <v>28</v>
      </c>
      <c r="E67" s="22" t="s">
        <v>148</v>
      </c>
      <c r="F67" s="8">
        <v>8</v>
      </c>
      <c r="G67" s="9">
        <f>F67*13</f>
        <v>104</v>
      </c>
      <c r="H67" s="10">
        <v>55</v>
      </c>
      <c r="I67" s="7">
        <f>H67*2</f>
        <v>110</v>
      </c>
      <c r="J67" s="6">
        <v>36</v>
      </c>
      <c r="K67" s="9">
        <f>J67*2</f>
        <v>72</v>
      </c>
      <c r="L67" s="10">
        <v>5</v>
      </c>
      <c r="M67" s="7">
        <f>L67*10</f>
        <v>50</v>
      </c>
      <c r="N67" s="6">
        <v>68</v>
      </c>
      <c r="O67" s="9">
        <f>N67</f>
        <v>68</v>
      </c>
      <c r="P67" s="47">
        <v>0</v>
      </c>
      <c r="Q67" s="48">
        <f>P67*2</f>
        <v>0</v>
      </c>
      <c r="R67" s="49">
        <v>0</v>
      </c>
      <c r="S67" s="50">
        <f>R67*20</f>
        <v>0</v>
      </c>
      <c r="T67" s="10">
        <v>8</v>
      </c>
      <c r="U67" s="7">
        <f>T67*10</f>
        <v>80</v>
      </c>
      <c r="V67" s="6">
        <v>71</v>
      </c>
      <c r="W67" s="9">
        <f>V67*2</f>
        <v>142</v>
      </c>
      <c r="X67" s="10">
        <v>55</v>
      </c>
      <c r="Y67" s="44">
        <f>X67*2</f>
        <v>110</v>
      </c>
      <c r="Z67" s="49">
        <v>0</v>
      </c>
      <c r="AA67" s="50">
        <f>Z67*3</f>
        <v>0</v>
      </c>
      <c r="AB67" s="47">
        <v>0</v>
      </c>
      <c r="AC67" s="51">
        <f>AB67*6</f>
        <v>0</v>
      </c>
      <c r="AD67" s="49">
        <v>0</v>
      </c>
      <c r="AE67" s="50">
        <f>AD67*12</f>
        <v>0</v>
      </c>
      <c r="AF67" s="65">
        <v>0</v>
      </c>
      <c r="AG67" s="50">
        <f>AF67*15</f>
        <v>0</v>
      </c>
      <c r="AH67" s="148">
        <v>7</v>
      </c>
      <c r="AI67" s="148">
        <f>AH67*10</f>
        <v>70</v>
      </c>
      <c r="AJ67" s="148">
        <v>65</v>
      </c>
      <c r="AK67" s="148">
        <f>AJ67</f>
        <v>65</v>
      </c>
      <c r="AL67" s="88">
        <f>G67+I67+K67+M67+O67+Q67+S67+U67+W67+Y67+AA67+AC67+AE67+AG67+AI67+AK67</f>
        <v>871</v>
      </c>
    </row>
    <row r="68" spans="2:38" s="2" customFormat="1" ht="24" customHeight="1" x14ac:dyDescent="0.25">
      <c r="B68" s="6">
        <v>64</v>
      </c>
      <c r="C68" s="13" t="s">
        <v>150</v>
      </c>
      <c r="D68" s="7" t="s">
        <v>28</v>
      </c>
      <c r="E68" s="22" t="s">
        <v>148</v>
      </c>
      <c r="F68" s="8">
        <v>3</v>
      </c>
      <c r="G68" s="9">
        <f>F68*13</f>
        <v>39</v>
      </c>
      <c r="H68" s="10">
        <v>59</v>
      </c>
      <c r="I68" s="7">
        <f>H68*2</f>
        <v>118</v>
      </c>
      <c r="J68" s="6">
        <v>51</v>
      </c>
      <c r="K68" s="9">
        <f>J68*2</f>
        <v>102</v>
      </c>
      <c r="L68" s="10">
        <v>7</v>
      </c>
      <c r="M68" s="7">
        <f>L68*10</f>
        <v>70</v>
      </c>
      <c r="N68" s="6">
        <v>78</v>
      </c>
      <c r="O68" s="9">
        <f>N68</f>
        <v>78</v>
      </c>
      <c r="P68" s="47">
        <v>0</v>
      </c>
      <c r="Q68" s="48">
        <f>P68*2</f>
        <v>0</v>
      </c>
      <c r="R68" s="49">
        <v>0</v>
      </c>
      <c r="S68" s="50">
        <f>R68*20</f>
        <v>0</v>
      </c>
      <c r="T68" s="57">
        <v>9</v>
      </c>
      <c r="U68" s="58">
        <f>T68*10</f>
        <v>90</v>
      </c>
      <c r="V68" s="59">
        <v>75</v>
      </c>
      <c r="W68" s="60">
        <f>V68*2</f>
        <v>150</v>
      </c>
      <c r="X68" s="10">
        <v>62</v>
      </c>
      <c r="Y68" s="44">
        <f>X68*2</f>
        <v>124</v>
      </c>
      <c r="Z68" s="49">
        <v>0</v>
      </c>
      <c r="AA68" s="50">
        <f>Z68*3</f>
        <v>0</v>
      </c>
      <c r="AB68" s="47">
        <v>0</v>
      </c>
      <c r="AC68" s="51">
        <f>AB68*6</f>
        <v>0</v>
      </c>
      <c r="AD68" s="49">
        <v>0</v>
      </c>
      <c r="AE68" s="50">
        <f>AD68*12</f>
        <v>0</v>
      </c>
      <c r="AF68" s="65">
        <v>0</v>
      </c>
      <c r="AG68" s="50">
        <f>AF68*15</f>
        <v>0</v>
      </c>
      <c r="AH68" s="148">
        <v>5</v>
      </c>
      <c r="AI68" s="148">
        <f>AH68*10</f>
        <v>50</v>
      </c>
      <c r="AJ68" s="148">
        <v>50</v>
      </c>
      <c r="AK68" s="148">
        <f>AJ68</f>
        <v>50</v>
      </c>
      <c r="AL68" s="88">
        <f>G68+I68+K68+M68+O68+Q68+S68+U68+W68+Y68+AA68+AC68+AE68+AG68+AI68+AK68</f>
        <v>871</v>
      </c>
    </row>
    <row r="69" spans="2:38" s="2" customFormat="1" ht="24" customHeight="1" x14ac:dyDescent="0.25">
      <c r="B69" s="6">
        <v>65</v>
      </c>
      <c r="C69" s="13" t="s">
        <v>95</v>
      </c>
      <c r="D69" s="7" t="s">
        <v>23</v>
      </c>
      <c r="E69" s="22" t="s">
        <v>22</v>
      </c>
      <c r="F69" s="8">
        <v>6</v>
      </c>
      <c r="G69" s="9">
        <f>F69*13</f>
        <v>78</v>
      </c>
      <c r="H69" s="10">
        <v>41</v>
      </c>
      <c r="I69" s="7">
        <f>H69*2</f>
        <v>82</v>
      </c>
      <c r="J69" s="6">
        <v>14</v>
      </c>
      <c r="K69" s="9">
        <f>J69*2</f>
        <v>28</v>
      </c>
      <c r="L69" s="10">
        <v>5</v>
      </c>
      <c r="M69" s="7">
        <f>L69*10</f>
        <v>50</v>
      </c>
      <c r="N69" s="6">
        <v>94</v>
      </c>
      <c r="O69" s="9">
        <f>N69</f>
        <v>94</v>
      </c>
      <c r="P69" s="10">
        <v>45</v>
      </c>
      <c r="Q69" s="26">
        <f>P69*2</f>
        <v>90</v>
      </c>
      <c r="R69" s="6">
        <v>1</v>
      </c>
      <c r="S69" s="9">
        <f>R69*20</f>
        <v>20</v>
      </c>
      <c r="T69" s="10">
        <v>9</v>
      </c>
      <c r="U69" s="7">
        <f>T69*10</f>
        <v>90</v>
      </c>
      <c r="V69" s="6">
        <v>10</v>
      </c>
      <c r="W69" s="9">
        <f>V69*2</f>
        <v>20</v>
      </c>
      <c r="X69" s="10">
        <v>49</v>
      </c>
      <c r="Y69" s="44">
        <f>X69*2</f>
        <v>98</v>
      </c>
      <c r="Z69" s="6">
        <v>35</v>
      </c>
      <c r="AA69" s="9">
        <f>Z69*3</f>
        <v>105</v>
      </c>
      <c r="AB69" s="10">
        <v>15</v>
      </c>
      <c r="AC69" s="7">
        <f>AB69*6</f>
        <v>90</v>
      </c>
      <c r="AD69" s="6">
        <v>2</v>
      </c>
      <c r="AE69" s="9">
        <f>AD69*12</f>
        <v>24</v>
      </c>
      <c r="AF69" s="8">
        <v>0</v>
      </c>
      <c r="AG69" s="9">
        <f>AF69*15</f>
        <v>0</v>
      </c>
      <c r="AH69" s="148">
        <v>0</v>
      </c>
      <c r="AI69" s="148">
        <f>AH69*10</f>
        <v>0</v>
      </c>
      <c r="AJ69" s="148">
        <v>0</v>
      </c>
      <c r="AK69" s="148">
        <f>AJ69</f>
        <v>0</v>
      </c>
      <c r="AL69" s="88">
        <f>G69+I69+K69+M69+O69+Q69+S69+U69+W69+Y69+AA69+AC69+AE69+AG69+AI69+AK69</f>
        <v>869</v>
      </c>
    </row>
    <row r="70" spans="2:38" s="2" customFormat="1" ht="24" customHeight="1" x14ac:dyDescent="0.25">
      <c r="B70" s="6">
        <v>66</v>
      </c>
      <c r="C70" s="169" t="s">
        <v>110</v>
      </c>
      <c r="D70" s="7" t="s">
        <v>23</v>
      </c>
      <c r="E70" s="22" t="s">
        <v>21</v>
      </c>
      <c r="F70" s="8">
        <v>5</v>
      </c>
      <c r="G70" s="9">
        <f>F70*13</f>
        <v>65</v>
      </c>
      <c r="H70" s="10">
        <v>49</v>
      </c>
      <c r="I70" s="7">
        <f>H70*2</f>
        <v>98</v>
      </c>
      <c r="J70" s="6">
        <v>24</v>
      </c>
      <c r="K70" s="9">
        <f>J70*2</f>
        <v>48</v>
      </c>
      <c r="L70" s="10">
        <v>6</v>
      </c>
      <c r="M70" s="7">
        <f>L70*10</f>
        <v>60</v>
      </c>
      <c r="N70" s="6">
        <v>85</v>
      </c>
      <c r="O70" s="9">
        <f>N70</f>
        <v>85</v>
      </c>
      <c r="P70" s="10">
        <v>16</v>
      </c>
      <c r="Q70" s="26">
        <f>P70*2</f>
        <v>32</v>
      </c>
      <c r="R70" s="6">
        <v>3</v>
      </c>
      <c r="S70" s="9">
        <f>R70*20</f>
        <v>60</v>
      </c>
      <c r="T70" s="10">
        <v>14</v>
      </c>
      <c r="U70" s="7">
        <f>T70*10</f>
        <v>140</v>
      </c>
      <c r="V70" s="6">
        <v>5</v>
      </c>
      <c r="W70" s="9">
        <f>V70*2</f>
        <v>10</v>
      </c>
      <c r="X70" s="10">
        <v>56</v>
      </c>
      <c r="Y70" s="44">
        <f>X70*2</f>
        <v>112</v>
      </c>
      <c r="Z70" s="6">
        <v>21</v>
      </c>
      <c r="AA70" s="9">
        <f>Z70*3</f>
        <v>63</v>
      </c>
      <c r="AB70" s="10">
        <v>9</v>
      </c>
      <c r="AC70" s="7">
        <f>AB70*6</f>
        <v>54</v>
      </c>
      <c r="AD70" s="6">
        <v>2</v>
      </c>
      <c r="AE70" s="9">
        <f>AD70*12</f>
        <v>24</v>
      </c>
      <c r="AF70" s="8">
        <v>1</v>
      </c>
      <c r="AG70" s="9">
        <f>AF70*15</f>
        <v>15</v>
      </c>
      <c r="AH70" s="148">
        <v>0</v>
      </c>
      <c r="AI70" s="148">
        <f>AH70*10</f>
        <v>0</v>
      </c>
      <c r="AJ70" s="148">
        <v>0</v>
      </c>
      <c r="AK70" s="148">
        <f>AJ70</f>
        <v>0</v>
      </c>
      <c r="AL70" s="88">
        <f>G70+I70+K70+M70+O70+Q70+S70+U70+W70+Y70+AA70+AC70+AE70+AG70+AI70+AK70</f>
        <v>866</v>
      </c>
    </row>
    <row r="71" spans="2:38" s="2" customFormat="1" ht="24" customHeight="1" x14ac:dyDescent="0.25">
      <c r="B71" s="6">
        <v>67</v>
      </c>
      <c r="C71" s="13" t="s">
        <v>77</v>
      </c>
      <c r="D71" s="7" t="s">
        <v>28</v>
      </c>
      <c r="E71" s="22" t="s">
        <v>22</v>
      </c>
      <c r="F71" s="8">
        <v>3</v>
      </c>
      <c r="G71" s="9">
        <f>F71*13</f>
        <v>39</v>
      </c>
      <c r="H71" s="10">
        <v>54</v>
      </c>
      <c r="I71" s="7">
        <f>H71*2</f>
        <v>108</v>
      </c>
      <c r="J71" s="6">
        <v>16</v>
      </c>
      <c r="K71" s="9">
        <f>J71*2</f>
        <v>32</v>
      </c>
      <c r="L71" s="10">
        <v>7</v>
      </c>
      <c r="M71" s="7">
        <f>L71*10</f>
        <v>70</v>
      </c>
      <c r="N71" s="6">
        <v>69</v>
      </c>
      <c r="O71" s="9">
        <f>N71</f>
        <v>69</v>
      </c>
      <c r="P71" s="10">
        <v>48</v>
      </c>
      <c r="Q71" s="26">
        <f>P71*2</f>
        <v>96</v>
      </c>
      <c r="R71" s="6">
        <v>1</v>
      </c>
      <c r="S71" s="9">
        <f>R71*20</f>
        <v>20</v>
      </c>
      <c r="T71" s="10">
        <v>4</v>
      </c>
      <c r="U71" s="7">
        <f>T71*10</f>
        <v>40</v>
      </c>
      <c r="V71" s="6">
        <v>10</v>
      </c>
      <c r="W71" s="9">
        <f>V71*2</f>
        <v>20</v>
      </c>
      <c r="X71" s="10">
        <v>56</v>
      </c>
      <c r="Y71" s="44">
        <f>X71*2</f>
        <v>112</v>
      </c>
      <c r="Z71" s="6">
        <v>31</v>
      </c>
      <c r="AA71" s="9">
        <f>Z71*3</f>
        <v>93</v>
      </c>
      <c r="AB71" s="10">
        <v>8</v>
      </c>
      <c r="AC71" s="7">
        <f>AB71*6</f>
        <v>48</v>
      </c>
      <c r="AD71" s="6">
        <v>1</v>
      </c>
      <c r="AE71" s="9">
        <f>AD71*12</f>
        <v>12</v>
      </c>
      <c r="AF71" s="8">
        <v>6</v>
      </c>
      <c r="AG71" s="9">
        <f>AF71*15</f>
        <v>90</v>
      </c>
      <c r="AH71" s="148">
        <v>0</v>
      </c>
      <c r="AI71" s="148">
        <f>AH71*10</f>
        <v>0</v>
      </c>
      <c r="AJ71" s="148">
        <v>0</v>
      </c>
      <c r="AK71" s="148">
        <f>AJ71</f>
        <v>0</v>
      </c>
      <c r="AL71" s="88">
        <f>G71+I71+K71+M71+O71+Q71+S71+U71+W71+Y71+AA71+AC71+AE71+AG71+AI71+AK71</f>
        <v>849</v>
      </c>
    </row>
    <row r="72" spans="2:38" s="2" customFormat="1" ht="24" customHeight="1" x14ac:dyDescent="0.25">
      <c r="B72" s="6">
        <v>68</v>
      </c>
      <c r="C72" s="13" t="s">
        <v>96</v>
      </c>
      <c r="D72" s="7" t="s">
        <v>23</v>
      </c>
      <c r="E72" s="22" t="s">
        <v>22</v>
      </c>
      <c r="F72" s="8">
        <v>6</v>
      </c>
      <c r="G72" s="9">
        <f>F72*13</f>
        <v>78</v>
      </c>
      <c r="H72" s="10">
        <v>35</v>
      </c>
      <c r="I72" s="7">
        <f>H72*2</f>
        <v>70</v>
      </c>
      <c r="J72" s="6">
        <v>22</v>
      </c>
      <c r="K72" s="9">
        <f>J72*2</f>
        <v>44</v>
      </c>
      <c r="L72" s="10">
        <v>5</v>
      </c>
      <c r="M72" s="7">
        <f>L72*10</f>
        <v>50</v>
      </c>
      <c r="N72" s="6">
        <v>66</v>
      </c>
      <c r="O72" s="9">
        <f>N72</f>
        <v>66</v>
      </c>
      <c r="P72" s="10">
        <v>37</v>
      </c>
      <c r="Q72" s="26">
        <f>P72*2</f>
        <v>74</v>
      </c>
      <c r="R72" s="6">
        <v>1</v>
      </c>
      <c r="S72" s="9">
        <f>R72*20</f>
        <v>20</v>
      </c>
      <c r="T72" s="10">
        <v>13</v>
      </c>
      <c r="U72" s="7">
        <f>T72*10</f>
        <v>130</v>
      </c>
      <c r="V72" s="6">
        <v>33</v>
      </c>
      <c r="W72" s="9">
        <f>V72*2</f>
        <v>66</v>
      </c>
      <c r="X72" s="10">
        <v>0</v>
      </c>
      <c r="Y72" s="44">
        <f>X72*2</f>
        <v>0</v>
      </c>
      <c r="Z72" s="6">
        <v>32</v>
      </c>
      <c r="AA72" s="9">
        <f>Z72*3</f>
        <v>96</v>
      </c>
      <c r="AB72" s="10">
        <v>19</v>
      </c>
      <c r="AC72" s="7">
        <f>AB72*6</f>
        <v>114</v>
      </c>
      <c r="AD72" s="6">
        <v>3</v>
      </c>
      <c r="AE72" s="9">
        <f>AD72*12</f>
        <v>36</v>
      </c>
      <c r="AF72" s="8">
        <v>0</v>
      </c>
      <c r="AG72" s="9">
        <f>AF72*15</f>
        <v>0</v>
      </c>
      <c r="AH72" s="148">
        <v>0</v>
      </c>
      <c r="AI72" s="148">
        <f>AH72*10</f>
        <v>0</v>
      </c>
      <c r="AJ72" s="148">
        <v>0</v>
      </c>
      <c r="AK72" s="148">
        <f>AJ72</f>
        <v>0</v>
      </c>
      <c r="AL72" s="88">
        <f>G72+I72+K72+M72+O72+Q72+S72+U72+W72+Y72+AA72+AC72+AE72+AG72+AI72+AK72</f>
        <v>844</v>
      </c>
    </row>
    <row r="73" spans="2:38" s="2" customFormat="1" ht="24" customHeight="1" x14ac:dyDescent="0.25">
      <c r="B73" s="6">
        <v>69</v>
      </c>
      <c r="C73" s="13" t="s">
        <v>161</v>
      </c>
      <c r="D73" s="7" t="s">
        <v>28</v>
      </c>
      <c r="E73" s="22" t="s">
        <v>157</v>
      </c>
      <c r="F73" s="8">
        <v>6</v>
      </c>
      <c r="G73" s="9">
        <f>F73*13</f>
        <v>78</v>
      </c>
      <c r="H73" s="10">
        <v>44</v>
      </c>
      <c r="I73" s="7">
        <f>H73*2</f>
        <v>88</v>
      </c>
      <c r="J73" s="6">
        <v>47</v>
      </c>
      <c r="K73" s="9">
        <f>J73*2</f>
        <v>94</v>
      </c>
      <c r="L73" s="10">
        <v>6</v>
      </c>
      <c r="M73" s="7">
        <f>L73*10</f>
        <v>60</v>
      </c>
      <c r="N73" s="6">
        <v>74</v>
      </c>
      <c r="O73" s="9">
        <f>N73</f>
        <v>74</v>
      </c>
      <c r="P73" s="47">
        <v>0</v>
      </c>
      <c r="Q73" s="48">
        <f>P73*2</f>
        <v>0</v>
      </c>
      <c r="R73" s="49">
        <v>0</v>
      </c>
      <c r="S73" s="50">
        <f>R73*20</f>
        <v>0</v>
      </c>
      <c r="T73" s="10">
        <v>8</v>
      </c>
      <c r="U73" s="7">
        <f>T73*10</f>
        <v>80</v>
      </c>
      <c r="V73" s="6">
        <v>54</v>
      </c>
      <c r="W73" s="9">
        <f>V73*2</f>
        <v>108</v>
      </c>
      <c r="X73" s="10">
        <v>64</v>
      </c>
      <c r="Y73" s="44">
        <f>X73*2</f>
        <v>128</v>
      </c>
      <c r="Z73" s="49">
        <v>0</v>
      </c>
      <c r="AA73" s="50">
        <f>Z73*3</f>
        <v>0</v>
      </c>
      <c r="AB73" s="47">
        <v>0</v>
      </c>
      <c r="AC73" s="51">
        <f>AB73*6</f>
        <v>0</v>
      </c>
      <c r="AD73" s="49">
        <v>0</v>
      </c>
      <c r="AE73" s="50">
        <f>AD73*12</f>
        <v>0</v>
      </c>
      <c r="AF73" s="65">
        <v>0</v>
      </c>
      <c r="AG73" s="50">
        <f>AF73*15</f>
        <v>0</v>
      </c>
      <c r="AH73" s="148">
        <v>5</v>
      </c>
      <c r="AI73" s="148">
        <f>AH73*10</f>
        <v>50</v>
      </c>
      <c r="AJ73" s="148">
        <v>80</v>
      </c>
      <c r="AK73" s="148">
        <f>AJ73</f>
        <v>80</v>
      </c>
      <c r="AL73" s="88">
        <f>G73+I73+K73+M73+O73+Q73+S73+U73+W73+Y73+AA73+AC73+AE73+AG73+AI73+AK73</f>
        <v>840</v>
      </c>
    </row>
    <row r="74" spans="2:38" s="2" customFormat="1" ht="24" customHeight="1" x14ac:dyDescent="0.25">
      <c r="B74" s="27">
        <v>70</v>
      </c>
      <c r="C74" s="41" t="s">
        <v>103</v>
      </c>
      <c r="D74" s="21" t="s">
        <v>24</v>
      </c>
      <c r="E74" s="22" t="s">
        <v>22</v>
      </c>
      <c r="F74" s="8">
        <v>5</v>
      </c>
      <c r="G74" s="9">
        <f>F74*13</f>
        <v>65</v>
      </c>
      <c r="H74" s="10">
        <v>50</v>
      </c>
      <c r="I74" s="7">
        <f>H74*2</f>
        <v>100</v>
      </c>
      <c r="J74" s="6">
        <v>18</v>
      </c>
      <c r="K74" s="9">
        <f>J74*2</f>
        <v>36</v>
      </c>
      <c r="L74" s="10">
        <v>8</v>
      </c>
      <c r="M74" s="7">
        <f>L74*10</f>
        <v>80</v>
      </c>
      <c r="N74" s="6">
        <v>80</v>
      </c>
      <c r="O74" s="9">
        <f>N74</f>
        <v>80</v>
      </c>
      <c r="P74" s="10">
        <v>58</v>
      </c>
      <c r="Q74" s="26">
        <f>P74*2</f>
        <v>116</v>
      </c>
      <c r="R74" s="6">
        <v>2</v>
      </c>
      <c r="S74" s="9">
        <f>R74*20</f>
        <v>40</v>
      </c>
      <c r="T74" s="10">
        <v>7</v>
      </c>
      <c r="U74" s="7">
        <f>T74*10</f>
        <v>70</v>
      </c>
      <c r="V74" s="6">
        <v>23</v>
      </c>
      <c r="W74" s="9">
        <f>V74*2</f>
        <v>46</v>
      </c>
      <c r="X74" s="10">
        <v>0</v>
      </c>
      <c r="Y74" s="44">
        <f>X74*2</f>
        <v>0</v>
      </c>
      <c r="Z74" s="6">
        <v>36</v>
      </c>
      <c r="AA74" s="9">
        <f>Z74*3</f>
        <v>108</v>
      </c>
      <c r="AB74" s="10">
        <v>12</v>
      </c>
      <c r="AC74" s="7">
        <f>AB74*6</f>
        <v>72</v>
      </c>
      <c r="AD74" s="6">
        <v>2</v>
      </c>
      <c r="AE74" s="9">
        <f>AD74*12</f>
        <v>24</v>
      </c>
      <c r="AF74" s="8">
        <v>0</v>
      </c>
      <c r="AG74" s="9">
        <f>AF74*15</f>
        <v>0</v>
      </c>
      <c r="AH74" s="148">
        <v>0</v>
      </c>
      <c r="AI74" s="148">
        <f>AH74*10</f>
        <v>0</v>
      </c>
      <c r="AJ74" s="148">
        <v>0</v>
      </c>
      <c r="AK74" s="148">
        <f>AJ74</f>
        <v>0</v>
      </c>
      <c r="AL74" s="88">
        <f>G74+I74+K74+M74+O74+Q74+S74+U74+W74+Y74+AA74+AC74+AE74+AG74+AI74+AK74</f>
        <v>837</v>
      </c>
    </row>
    <row r="75" spans="2:38" ht="24" customHeight="1" x14ac:dyDescent="0.25">
      <c r="B75" s="6">
        <v>71</v>
      </c>
      <c r="C75" s="13" t="s">
        <v>185</v>
      </c>
      <c r="D75" s="7" t="s">
        <v>23</v>
      </c>
      <c r="E75" s="22" t="s">
        <v>22</v>
      </c>
      <c r="F75" s="6">
        <v>7</v>
      </c>
      <c r="G75" s="9">
        <f>F75*13</f>
        <v>91</v>
      </c>
      <c r="H75" s="10">
        <v>35</v>
      </c>
      <c r="I75" s="7">
        <f>H75*2</f>
        <v>70</v>
      </c>
      <c r="J75" s="6">
        <v>10</v>
      </c>
      <c r="K75" s="9">
        <f>J75*2</f>
        <v>20</v>
      </c>
      <c r="L75" s="10">
        <v>8</v>
      </c>
      <c r="M75" s="7">
        <f>L75*10</f>
        <v>80</v>
      </c>
      <c r="N75" s="6">
        <v>58</v>
      </c>
      <c r="O75" s="9">
        <f>N75</f>
        <v>58</v>
      </c>
      <c r="P75" s="10">
        <v>41</v>
      </c>
      <c r="Q75" s="26">
        <f>P75*2</f>
        <v>82</v>
      </c>
      <c r="R75" s="6">
        <v>1</v>
      </c>
      <c r="S75" s="9">
        <f>R75*20</f>
        <v>20</v>
      </c>
      <c r="T75" s="10">
        <v>8</v>
      </c>
      <c r="U75" s="7">
        <f>T75*10</f>
        <v>80</v>
      </c>
      <c r="V75" s="6">
        <v>15</v>
      </c>
      <c r="W75" s="9">
        <f>V75*2</f>
        <v>30</v>
      </c>
      <c r="X75" s="10">
        <v>70</v>
      </c>
      <c r="Y75" s="44">
        <f>X75*2</f>
        <v>140</v>
      </c>
      <c r="Z75" s="6">
        <v>28</v>
      </c>
      <c r="AA75" s="9">
        <f>Z75*3</f>
        <v>84</v>
      </c>
      <c r="AB75" s="10">
        <v>0</v>
      </c>
      <c r="AC75" s="7">
        <f>AB75*6</f>
        <v>0</v>
      </c>
      <c r="AD75" s="6">
        <v>3</v>
      </c>
      <c r="AE75" s="9">
        <f>AD75*12</f>
        <v>36</v>
      </c>
      <c r="AF75" s="8">
        <v>3</v>
      </c>
      <c r="AG75" s="9">
        <f>AF75*15</f>
        <v>45</v>
      </c>
      <c r="AH75" s="148">
        <v>0</v>
      </c>
      <c r="AI75" s="148">
        <f>AH75*10</f>
        <v>0</v>
      </c>
      <c r="AJ75" s="148">
        <v>0</v>
      </c>
      <c r="AK75" s="148">
        <f>AJ75</f>
        <v>0</v>
      </c>
      <c r="AL75" s="88">
        <f>G75+I75+K75+M75+O75+Q75+S75+U75+W75+Y75+AA75+AC75+AE75+AG75+AI75+AK75</f>
        <v>836</v>
      </c>
    </row>
    <row r="76" spans="2:38" ht="24" customHeight="1" x14ac:dyDescent="0.25">
      <c r="B76" s="6">
        <v>72</v>
      </c>
      <c r="C76" s="13" t="s">
        <v>78</v>
      </c>
      <c r="D76" s="7" t="s">
        <v>28</v>
      </c>
      <c r="E76" s="22" t="s">
        <v>22</v>
      </c>
      <c r="F76" s="6">
        <v>5</v>
      </c>
      <c r="G76" s="9">
        <f>F76*13</f>
        <v>65</v>
      </c>
      <c r="H76" s="10">
        <v>44</v>
      </c>
      <c r="I76" s="7">
        <f>H76*2</f>
        <v>88</v>
      </c>
      <c r="J76" s="6">
        <v>14</v>
      </c>
      <c r="K76" s="9">
        <f>J76*2</f>
        <v>28</v>
      </c>
      <c r="L76" s="10">
        <v>7</v>
      </c>
      <c r="M76" s="7">
        <f>L76*10</f>
        <v>70</v>
      </c>
      <c r="N76" s="6">
        <v>42</v>
      </c>
      <c r="O76" s="9">
        <f>N76</f>
        <v>42</v>
      </c>
      <c r="P76" s="10">
        <v>45</v>
      </c>
      <c r="Q76" s="26">
        <f>P76*2</f>
        <v>90</v>
      </c>
      <c r="R76" s="6">
        <v>2</v>
      </c>
      <c r="S76" s="9">
        <f>R76*20</f>
        <v>40</v>
      </c>
      <c r="T76" s="10">
        <v>7</v>
      </c>
      <c r="U76" s="7">
        <f>T76*10</f>
        <v>70</v>
      </c>
      <c r="V76" s="6">
        <v>15</v>
      </c>
      <c r="W76" s="9">
        <f>V76*2</f>
        <v>30</v>
      </c>
      <c r="X76" s="10">
        <v>69</v>
      </c>
      <c r="Y76" s="44">
        <f>X76*2</f>
        <v>138</v>
      </c>
      <c r="Z76" s="6">
        <v>26</v>
      </c>
      <c r="AA76" s="9">
        <f>Z76*3</f>
        <v>78</v>
      </c>
      <c r="AB76" s="10">
        <v>12</v>
      </c>
      <c r="AC76" s="7">
        <f>AB76*6</f>
        <v>72</v>
      </c>
      <c r="AD76" s="6">
        <v>2</v>
      </c>
      <c r="AE76" s="9">
        <f>AD76*12</f>
        <v>24</v>
      </c>
      <c r="AF76" s="8">
        <v>0</v>
      </c>
      <c r="AG76" s="9">
        <f>AF76*15</f>
        <v>0</v>
      </c>
      <c r="AH76" s="148">
        <v>0</v>
      </c>
      <c r="AI76" s="148">
        <f>AH76*10</f>
        <v>0</v>
      </c>
      <c r="AJ76" s="148">
        <v>0</v>
      </c>
      <c r="AK76" s="148">
        <f>AJ76</f>
        <v>0</v>
      </c>
      <c r="AL76" s="88">
        <f>G76+I76+K76+M76+O76+Q76+S76+U76+W76+Y76+AA76+AC76+AE76+AG76+AI76+AK76</f>
        <v>835</v>
      </c>
    </row>
    <row r="77" spans="2:38" ht="24" customHeight="1" x14ac:dyDescent="0.25">
      <c r="B77" s="6">
        <v>73</v>
      </c>
      <c r="C77" s="13" t="s">
        <v>187</v>
      </c>
      <c r="D77" s="7" t="s">
        <v>23</v>
      </c>
      <c r="E77" s="22" t="s">
        <v>22</v>
      </c>
      <c r="F77" s="6">
        <v>7</v>
      </c>
      <c r="G77" s="9">
        <f>F77*13</f>
        <v>91</v>
      </c>
      <c r="H77" s="10">
        <v>19</v>
      </c>
      <c r="I77" s="7">
        <f>H77*2</f>
        <v>38</v>
      </c>
      <c r="J77" s="6">
        <v>7</v>
      </c>
      <c r="K77" s="9">
        <f>J77*2</f>
        <v>14</v>
      </c>
      <c r="L77" s="10">
        <v>5</v>
      </c>
      <c r="M77" s="7">
        <f>L77*10</f>
        <v>50</v>
      </c>
      <c r="N77" s="6">
        <v>63</v>
      </c>
      <c r="O77" s="9">
        <f>N77</f>
        <v>63</v>
      </c>
      <c r="P77" s="10">
        <v>21</v>
      </c>
      <c r="Q77" s="26">
        <f>P77*2</f>
        <v>42</v>
      </c>
      <c r="R77" s="6">
        <v>0</v>
      </c>
      <c r="S77" s="9">
        <f>R77*20</f>
        <v>0</v>
      </c>
      <c r="T77" s="10">
        <v>7</v>
      </c>
      <c r="U77" s="7">
        <f>T77*10</f>
        <v>70</v>
      </c>
      <c r="V77" s="6">
        <v>39</v>
      </c>
      <c r="W77" s="9">
        <f>V77*2</f>
        <v>78</v>
      </c>
      <c r="X77" s="10">
        <v>33</v>
      </c>
      <c r="Y77" s="44">
        <f>X77*2</f>
        <v>66</v>
      </c>
      <c r="Z77" s="6">
        <v>48</v>
      </c>
      <c r="AA77" s="9">
        <f>Z77*3</f>
        <v>144</v>
      </c>
      <c r="AB77" s="10">
        <v>16</v>
      </c>
      <c r="AC77" s="7">
        <f>AB77*6</f>
        <v>96</v>
      </c>
      <c r="AD77" s="6">
        <v>4</v>
      </c>
      <c r="AE77" s="9">
        <f>AD77*12</f>
        <v>48</v>
      </c>
      <c r="AF77" s="8">
        <v>2</v>
      </c>
      <c r="AG77" s="9">
        <f>AF77*15</f>
        <v>30</v>
      </c>
      <c r="AH77" s="148">
        <v>0</v>
      </c>
      <c r="AI77" s="148">
        <f>AH77*10</f>
        <v>0</v>
      </c>
      <c r="AJ77" s="148">
        <v>0</v>
      </c>
      <c r="AK77" s="148">
        <f>AJ77</f>
        <v>0</v>
      </c>
      <c r="AL77" s="88">
        <f>G77+I77+K77+M77+O77+Q77+S77+U77+W77+Y77+AA77+AC77+AE77+AG77+AI77+AK77</f>
        <v>830</v>
      </c>
    </row>
    <row r="78" spans="2:38" ht="24" customHeight="1" x14ac:dyDescent="0.25">
      <c r="B78" s="6">
        <v>74</v>
      </c>
      <c r="C78" s="13" t="s">
        <v>171</v>
      </c>
      <c r="D78" s="7" t="s">
        <v>28</v>
      </c>
      <c r="E78" s="22" t="s">
        <v>34</v>
      </c>
      <c r="F78" s="6">
        <v>4</v>
      </c>
      <c r="G78" s="9">
        <f>F78*13</f>
        <v>52</v>
      </c>
      <c r="H78" s="10">
        <v>40</v>
      </c>
      <c r="I78" s="7">
        <f>H78*2</f>
        <v>80</v>
      </c>
      <c r="J78" s="6">
        <v>36</v>
      </c>
      <c r="K78" s="9">
        <f>J78*2</f>
        <v>72</v>
      </c>
      <c r="L78" s="10">
        <v>5</v>
      </c>
      <c r="M78" s="7">
        <f>L78*10</f>
        <v>50</v>
      </c>
      <c r="N78" s="6">
        <v>82</v>
      </c>
      <c r="O78" s="9">
        <f>N78</f>
        <v>82</v>
      </c>
      <c r="P78" s="47">
        <v>0</v>
      </c>
      <c r="Q78" s="48">
        <f>P78*2</f>
        <v>0</v>
      </c>
      <c r="R78" s="49">
        <v>0</v>
      </c>
      <c r="S78" s="50">
        <f>R78*20</f>
        <v>0</v>
      </c>
      <c r="T78" s="57">
        <v>9</v>
      </c>
      <c r="U78" s="58">
        <f>T78*10</f>
        <v>90</v>
      </c>
      <c r="V78" s="59">
        <v>59</v>
      </c>
      <c r="W78" s="60">
        <f>V78*2</f>
        <v>118</v>
      </c>
      <c r="X78" s="10">
        <v>90</v>
      </c>
      <c r="Y78" s="44">
        <f>X78*2</f>
        <v>180</v>
      </c>
      <c r="Z78" s="49">
        <v>0</v>
      </c>
      <c r="AA78" s="50">
        <f>Z78*3</f>
        <v>0</v>
      </c>
      <c r="AB78" s="47">
        <v>0</v>
      </c>
      <c r="AC78" s="51">
        <f>AB78*6</f>
        <v>0</v>
      </c>
      <c r="AD78" s="49">
        <v>0</v>
      </c>
      <c r="AE78" s="50">
        <f>AD78*12</f>
        <v>0</v>
      </c>
      <c r="AF78" s="65">
        <v>0</v>
      </c>
      <c r="AG78" s="50">
        <f>AF78*15</f>
        <v>0</v>
      </c>
      <c r="AH78" s="148">
        <v>5</v>
      </c>
      <c r="AI78" s="148">
        <f>AH78*10</f>
        <v>50</v>
      </c>
      <c r="AJ78" s="148">
        <v>55</v>
      </c>
      <c r="AK78" s="148">
        <f>AJ78</f>
        <v>55</v>
      </c>
      <c r="AL78" s="88">
        <f>G78+I78+K78+M78+O78+Q78+S78+U78+W78+Y78+AA78+AC78+AE78+AG78+AI78+AK78</f>
        <v>829</v>
      </c>
    </row>
    <row r="79" spans="2:38" ht="24" customHeight="1" x14ac:dyDescent="0.25">
      <c r="B79" s="6">
        <v>75</v>
      </c>
      <c r="C79" s="13" t="s">
        <v>79</v>
      </c>
      <c r="D79" s="7" t="s">
        <v>28</v>
      </c>
      <c r="E79" s="22" t="s">
        <v>22</v>
      </c>
      <c r="F79" s="6">
        <v>5</v>
      </c>
      <c r="G79" s="9">
        <f>F79*13</f>
        <v>65</v>
      </c>
      <c r="H79" s="10">
        <v>51</v>
      </c>
      <c r="I79" s="7">
        <f>H79*2</f>
        <v>102</v>
      </c>
      <c r="J79" s="6">
        <v>13</v>
      </c>
      <c r="K79" s="9">
        <f>J79*2</f>
        <v>26</v>
      </c>
      <c r="L79" s="10">
        <v>4</v>
      </c>
      <c r="M79" s="7">
        <f>L79*10</f>
        <v>40</v>
      </c>
      <c r="N79" s="6">
        <v>66</v>
      </c>
      <c r="O79" s="9">
        <f>N79</f>
        <v>66</v>
      </c>
      <c r="P79" s="10">
        <v>45</v>
      </c>
      <c r="Q79" s="26">
        <f>P79*2</f>
        <v>90</v>
      </c>
      <c r="R79" s="6">
        <v>3</v>
      </c>
      <c r="S79" s="9">
        <f>R79*20</f>
        <v>60</v>
      </c>
      <c r="T79" s="10">
        <v>3</v>
      </c>
      <c r="U79" s="7">
        <f>T79*10</f>
        <v>30</v>
      </c>
      <c r="V79" s="6">
        <v>10</v>
      </c>
      <c r="W79" s="9">
        <f>V79*2</f>
        <v>20</v>
      </c>
      <c r="X79" s="10">
        <v>35</v>
      </c>
      <c r="Y79" s="44">
        <f>X79*2</f>
        <v>70</v>
      </c>
      <c r="Z79" s="6">
        <v>21</v>
      </c>
      <c r="AA79" s="9">
        <f>Z79*3</f>
        <v>63</v>
      </c>
      <c r="AB79" s="10">
        <v>24</v>
      </c>
      <c r="AC79" s="7">
        <f>AB79*6</f>
        <v>144</v>
      </c>
      <c r="AD79" s="6">
        <v>1</v>
      </c>
      <c r="AE79" s="9">
        <f>AD79*12</f>
        <v>12</v>
      </c>
      <c r="AF79" s="8">
        <v>2</v>
      </c>
      <c r="AG79" s="9">
        <f>AF79*15</f>
        <v>30</v>
      </c>
      <c r="AH79" s="148">
        <v>0</v>
      </c>
      <c r="AI79" s="148">
        <f>AH79*10</f>
        <v>0</v>
      </c>
      <c r="AJ79" s="148">
        <v>0</v>
      </c>
      <c r="AK79" s="148">
        <f>AJ79</f>
        <v>0</v>
      </c>
      <c r="AL79" s="88">
        <f>G79+I79+K79+M79+O79+Q79+S79+U79+W79+Y79+AA79+AC79+AE79+AG79+AI79+AK79</f>
        <v>818</v>
      </c>
    </row>
    <row r="80" spans="2:38" ht="24" customHeight="1" x14ac:dyDescent="0.25">
      <c r="B80" s="6">
        <v>76</v>
      </c>
      <c r="C80" s="13" t="s">
        <v>162</v>
      </c>
      <c r="D80" s="7" t="s">
        <v>28</v>
      </c>
      <c r="E80" s="22" t="s">
        <v>157</v>
      </c>
      <c r="F80" s="6">
        <v>5</v>
      </c>
      <c r="G80" s="9">
        <f>F80*13</f>
        <v>65</v>
      </c>
      <c r="H80" s="10">
        <v>45</v>
      </c>
      <c r="I80" s="7">
        <f>H80*2</f>
        <v>90</v>
      </c>
      <c r="J80" s="6">
        <v>9</v>
      </c>
      <c r="K80" s="9">
        <f>J80*2</f>
        <v>18</v>
      </c>
      <c r="L80" s="10">
        <v>5</v>
      </c>
      <c r="M80" s="7">
        <f>L80*10</f>
        <v>50</v>
      </c>
      <c r="N80" s="6">
        <v>70</v>
      </c>
      <c r="O80" s="9">
        <f>N80</f>
        <v>70</v>
      </c>
      <c r="P80" s="47">
        <v>0</v>
      </c>
      <c r="Q80" s="48">
        <f>P80*2</f>
        <v>0</v>
      </c>
      <c r="R80" s="49">
        <v>0</v>
      </c>
      <c r="S80" s="50">
        <f>R80*20</f>
        <v>0</v>
      </c>
      <c r="T80" s="10">
        <v>9</v>
      </c>
      <c r="U80" s="7">
        <f>T80*10</f>
        <v>90</v>
      </c>
      <c r="V80" s="6">
        <v>72</v>
      </c>
      <c r="W80" s="9">
        <f>V80*2</f>
        <v>144</v>
      </c>
      <c r="X80" s="10">
        <v>70</v>
      </c>
      <c r="Y80" s="44">
        <f>X80*2</f>
        <v>140</v>
      </c>
      <c r="Z80" s="49">
        <v>0</v>
      </c>
      <c r="AA80" s="50">
        <f>Z80*3</f>
        <v>0</v>
      </c>
      <c r="AB80" s="47">
        <v>0</v>
      </c>
      <c r="AC80" s="51">
        <f>AB80*6</f>
        <v>0</v>
      </c>
      <c r="AD80" s="49">
        <v>0</v>
      </c>
      <c r="AE80" s="50">
        <f>AD80*12</f>
        <v>0</v>
      </c>
      <c r="AF80" s="65">
        <v>0</v>
      </c>
      <c r="AG80" s="50">
        <f>AF80*15</f>
        <v>0</v>
      </c>
      <c r="AH80" s="148">
        <v>7</v>
      </c>
      <c r="AI80" s="148">
        <f>AH80*10</f>
        <v>70</v>
      </c>
      <c r="AJ80" s="148">
        <v>75</v>
      </c>
      <c r="AK80" s="148">
        <f>AJ80</f>
        <v>75</v>
      </c>
      <c r="AL80" s="88">
        <f>G80+I80+K80+M80+O80+Q80+S80+U80+W80+Y80+AA80+AC80+AE80+AG80+AI80+AK80</f>
        <v>812</v>
      </c>
    </row>
    <row r="81" spans="2:38" ht="24" customHeight="1" x14ac:dyDescent="0.25">
      <c r="B81" s="6">
        <v>77</v>
      </c>
      <c r="C81" s="13" t="s">
        <v>151</v>
      </c>
      <c r="D81" s="7" t="s">
        <v>28</v>
      </c>
      <c r="E81" s="22" t="s">
        <v>148</v>
      </c>
      <c r="F81" s="6">
        <v>4</v>
      </c>
      <c r="G81" s="9">
        <f>F81*13</f>
        <v>52</v>
      </c>
      <c r="H81" s="10">
        <v>49</v>
      </c>
      <c r="I81" s="7">
        <f>H81*2</f>
        <v>98</v>
      </c>
      <c r="J81" s="6">
        <v>37</v>
      </c>
      <c r="K81" s="9">
        <f>J81*2</f>
        <v>74</v>
      </c>
      <c r="L81" s="10">
        <v>4</v>
      </c>
      <c r="M81" s="7">
        <f>L81*10</f>
        <v>40</v>
      </c>
      <c r="N81" s="6">
        <v>80</v>
      </c>
      <c r="O81" s="9">
        <f>N81</f>
        <v>80</v>
      </c>
      <c r="P81" s="47">
        <v>0</v>
      </c>
      <c r="Q81" s="48">
        <f>P81*2</f>
        <v>0</v>
      </c>
      <c r="R81" s="49">
        <v>0</v>
      </c>
      <c r="S81" s="50">
        <f>R81*20</f>
        <v>0</v>
      </c>
      <c r="T81" s="57">
        <v>10</v>
      </c>
      <c r="U81" s="58">
        <f>T81*10</f>
        <v>100</v>
      </c>
      <c r="V81" s="59">
        <v>69</v>
      </c>
      <c r="W81" s="60">
        <f>V81*2</f>
        <v>138</v>
      </c>
      <c r="X81" s="10">
        <v>59</v>
      </c>
      <c r="Y81" s="44">
        <f>X81*2</f>
        <v>118</v>
      </c>
      <c r="Z81" s="49">
        <v>0</v>
      </c>
      <c r="AA81" s="50">
        <f>Z81*3</f>
        <v>0</v>
      </c>
      <c r="AB81" s="47">
        <v>0</v>
      </c>
      <c r="AC81" s="51">
        <f>AB81*6</f>
        <v>0</v>
      </c>
      <c r="AD81" s="49">
        <v>0</v>
      </c>
      <c r="AE81" s="50">
        <f>AD81*12</f>
        <v>0</v>
      </c>
      <c r="AF81" s="65">
        <v>0</v>
      </c>
      <c r="AG81" s="50">
        <f>AF81*15</f>
        <v>0</v>
      </c>
      <c r="AH81" s="148">
        <v>5</v>
      </c>
      <c r="AI81" s="148">
        <f>AH81*10</f>
        <v>50</v>
      </c>
      <c r="AJ81" s="148">
        <v>60</v>
      </c>
      <c r="AK81" s="148">
        <f>AJ81</f>
        <v>60</v>
      </c>
      <c r="AL81" s="88">
        <f>G81+I81+K81+M81+O81+Q81+S81+U81+W81+Y81+AA81+AC81+AE81+AG81+AI81+AK81</f>
        <v>810</v>
      </c>
    </row>
    <row r="82" spans="2:38" ht="24" customHeight="1" x14ac:dyDescent="0.25">
      <c r="B82" s="6">
        <v>78</v>
      </c>
      <c r="C82" s="13" t="s">
        <v>112</v>
      </c>
      <c r="D82" s="7" t="s">
        <v>28</v>
      </c>
      <c r="E82" s="22" t="s">
        <v>21</v>
      </c>
      <c r="F82" s="6">
        <v>3</v>
      </c>
      <c r="G82" s="9">
        <f>F82*13</f>
        <v>39</v>
      </c>
      <c r="H82" s="10">
        <v>38</v>
      </c>
      <c r="I82" s="7">
        <f>H82*2</f>
        <v>76</v>
      </c>
      <c r="J82" s="6">
        <v>10</v>
      </c>
      <c r="K82" s="9">
        <f>J82*2</f>
        <v>20</v>
      </c>
      <c r="L82" s="10">
        <v>5</v>
      </c>
      <c r="M82" s="7">
        <f>L82*10</f>
        <v>50</v>
      </c>
      <c r="N82" s="6">
        <v>58</v>
      </c>
      <c r="O82" s="9">
        <f>N82</f>
        <v>58</v>
      </c>
      <c r="P82" s="10">
        <v>34</v>
      </c>
      <c r="Q82" s="26">
        <f>P82*2</f>
        <v>68</v>
      </c>
      <c r="R82" s="6">
        <v>5</v>
      </c>
      <c r="S82" s="9">
        <f>R82*20</f>
        <v>100</v>
      </c>
      <c r="T82" s="10">
        <v>7</v>
      </c>
      <c r="U82" s="7">
        <f>T82*10</f>
        <v>70</v>
      </c>
      <c r="V82" s="6">
        <v>13</v>
      </c>
      <c r="W82" s="9">
        <f>V82*2</f>
        <v>26</v>
      </c>
      <c r="X82" s="10">
        <v>63</v>
      </c>
      <c r="Y82" s="44">
        <f>X82*2</f>
        <v>126</v>
      </c>
      <c r="Z82" s="6">
        <v>24</v>
      </c>
      <c r="AA82" s="9">
        <f>Z82*3</f>
        <v>72</v>
      </c>
      <c r="AB82" s="10">
        <v>10</v>
      </c>
      <c r="AC82" s="7">
        <f>AB82*6</f>
        <v>60</v>
      </c>
      <c r="AD82" s="6">
        <v>2</v>
      </c>
      <c r="AE82" s="9">
        <f>AD82*12</f>
        <v>24</v>
      </c>
      <c r="AF82" s="8">
        <v>1</v>
      </c>
      <c r="AG82" s="9">
        <f>AF82*15</f>
        <v>15</v>
      </c>
      <c r="AH82" s="148">
        <v>0</v>
      </c>
      <c r="AI82" s="148">
        <f>AH82*10</f>
        <v>0</v>
      </c>
      <c r="AJ82" s="148">
        <v>0</v>
      </c>
      <c r="AK82" s="148">
        <f>AJ82</f>
        <v>0</v>
      </c>
      <c r="AL82" s="88">
        <f>G82+I82+K82+M82+O82+Q82+S82+U82+W82+Y82+AA82+AC82+AE82+AG82+AI82+AK82</f>
        <v>804</v>
      </c>
    </row>
    <row r="83" spans="2:38" ht="24" customHeight="1" x14ac:dyDescent="0.25">
      <c r="B83" s="6">
        <v>79</v>
      </c>
      <c r="C83" s="13" t="s">
        <v>113</v>
      </c>
      <c r="D83" s="7" t="s">
        <v>28</v>
      </c>
      <c r="E83" s="22" t="s">
        <v>21</v>
      </c>
      <c r="F83" s="6">
        <v>5</v>
      </c>
      <c r="G83" s="9">
        <f>F83*13</f>
        <v>65</v>
      </c>
      <c r="H83" s="10">
        <v>66</v>
      </c>
      <c r="I83" s="7">
        <f>H83*2</f>
        <v>132</v>
      </c>
      <c r="J83" s="6">
        <v>28</v>
      </c>
      <c r="K83" s="9">
        <f>J83*2</f>
        <v>56</v>
      </c>
      <c r="L83" s="10">
        <v>7</v>
      </c>
      <c r="M83" s="7">
        <f>L83*10</f>
        <v>70</v>
      </c>
      <c r="N83" s="6">
        <v>46</v>
      </c>
      <c r="O83" s="9">
        <f>N83</f>
        <v>46</v>
      </c>
      <c r="P83" s="10">
        <v>32</v>
      </c>
      <c r="Q83" s="26">
        <f>P83*2</f>
        <v>64</v>
      </c>
      <c r="R83" s="6">
        <v>2</v>
      </c>
      <c r="S83" s="9">
        <f>R83*20</f>
        <v>40</v>
      </c>
      <c r="T83" s="10">
        <v>5</v>
      </c>
      <c r="U83" s="7">
        <f>T83*10</f>
        <v>50</v>
      </c>
      <c r="V83" s="6">
        <v>21</v>
      </c>
      <c r="W83" s="9">
        <f>V83*2</f>
        <v>42</v>
      </c>
      <c r="X83" s="10">
        <v>61</v>
      </c>
      <c r="Y83" s="44">
        <f>X83*2</f>
        <v>122</v>
      </c>
      <c r="Z83" s="6">
        <v>32</v>
      </c>
      <c r="AA83" s="9">
        <f>Z83*3</f>
        <v>96</v>
      </c>
      <c r="AB83" s="10">
        <v>0</v>
      </c>
      <c r="AC83" s="7">
        <f>AB83*6</f>
        <v>0</v>
      </c>
      <c r="AD83" s="6">
        <v>0</v>
      </c>
      <c r="AE83" s="9">
        <f>AD83*12</f>
        <v>0</v>
      </c>
      <c r="AF83" s="8">
        <v>1</v>
      </c>
      <c r="AG83" s="9">
        <f>AF83*15</f>
        <v>15</v>
      </c>
      <c r="AH83" s="148">
        <v>0</v>
      </c>
      <c r="AI83" s="148">
        <f>AH83*10</f>
        <v>0</v>
      </c>
      <c r="AJ83" s="148">
        <v>0</v>
      </c>
      <c r="AK83" s="148">
        <f>AJ83</f>
        <v>0</v>
      </c>
      <c r="AL83" s="88">
        <f>G83+I83+K83+M83+O83+Q83+S83+U83+W83+Y83+AA83+AC83+AE83+AG83+AI83+AK83</f>
        <v>798</v>
      </c>
    </row>
    <row r="84" spans="2:38" ht="24" customHeight="1" x14ac:dyDescent="0.25">
      <c r="B84" s="6">
        <v>80</v>
      </c>
      <c r="C84" s="13" t="s">
        <v>131</v>
      </c>
      <c r="D84" s="7" t="s">
        <v>28</v>
      </c>
      <c r="E84" s="22" t="s">
        <v>33</v>
      </c>
      <c r="F84" s="6">
        <v>4</v>
      </c>
      <c r="G84" s="9">
        <f>F84*13</f>
        <v>52</v>
      </c>
      <c r="H84" s="10">
        <v>44</v>
      </c>
      <c r="I84" s="7">
        <f>H84*2</f>
        <v>88</v>
      </c>
      <c r="J84" s="6">
        <v>7</v>
      </c>
      <c r="K84" s="9">
        <f>J84*2</f>
        <v>14</v>
      </c>
      <c r="L84" s="10">
        <v>7</v>
      </c>
      <c r="M84" s="7">
        <f>L84*10</f>
        <v>70</v>
      </c>
      <c r="N84" s="6">
        <v>54</v>
      </c>
      <c r="O84" s="9">
        <f>N84</f>
        <v>54</v>
      </c>
      <c r="P84" s="10">
        <v>50</v>
      </c>
      <c r="Q84" s="26">
        <f>P84*2</f>
        <v>100</v>
      </c>
      <c r="R84" s="6">
        <v>1</v>
      </c>
      <c r="S84" s="9">
        <f>R84*20</f>
        <v>20</v>
      </c>
      <c r="T84" s="10">
        <v>7</v>
      </c>
      <c r="U84" s="7">
        <f>T84*10</f>
        <v>70</v>
      </c>
      <c r="V84" s="6">
        <v>0</v>
      </c>
      <c r="W84" s="9">
        <f>V84*2</f>
        <v>0</v>
      </c>
      <c r="X84" s="10">
        <v>28</v>
      </c>
      <c r="Y84" s="44">
        <f>X84*2</f>
        <v>56</v>
      </c>
      <c r="Z84" s="6">
        <v>28</v>
      </c>
      <c r="AA84" s="9">
        <f>Z84*3</f>
        <v>84</v>
      </c>
      <c r="AB84" s="10">
        <v>21</v>
      </c>
      <c r="AC84" s="7">
        <f>AB84*6</f>
        <v>126</v>
      </c>
      <c r="AD84" s="6">
        <v>4</v>
      </c>
      <c r="AE84" s="9">
        <f>AD84*12</f>
        <v>48</v>
      </c>
      <c r="AF84" s="8">
        <v>1</v>
      </c>
      <c r="AG84" s="9">
        <f>AF84*15</f>
        <v>15</v>
      </c>
      <c r="AH84" s="148">
        <v>0</v>
      </c>
      <c r="AI84" s="148">
        <f>AH84*10</f>
        <v>0</v>
      </c>
      <c r="AJ84" s="148">
        <v>0</v>
      </c>
      <c r="AK84" s="148">
        <f>AJ84</f>
        <v>0</v>
      </c>
      <c r="AL84" s="88">
        <f>G84+I84+K84+M84+O84+Q84+S84+U84+W84+Y84+AA84+AC84+AE84+AG84+AI84+AK84</f>
        <v>797</v>
      </c>
    </row>
    <row r="85" spans="2:38" ht="24" customHeight="1" x14ac:dyDescent="0.25">
      <c r="B85" s="6">
        <v>81</v>
      </c>
      <c r="C85" s="185" t="s">
        <v>184</v>
      </c>
      <c r="D85" s="7" t="s">
        <v>24</v>
      </c>
      <c r="E85" s="22" t="s">
        <v>21</v>
      </c>
      <c r="F85" s="6">
        <v>6</v>
      </c>
      <c r="G85" s="9">
        <f>F85*13</f>
        <v>78</v>
      </c>
      <c r="H85" s="10">
        <v>40</v>
      </c>
      <c r="I85" s="7">
        <f>H85*2</f>
        <v>80</v>
      </c>
      <c r="J85" s="6">
        <v>19</v>
      </c>
      <c r="K85" s="9">
        <f>J85*2</f>
        <v>38</v>
      </c>
      <c r="L85" s="10">
        <v>3</v>
      </c>
      <c r="M85" s="7">
        <f>L85*10</f>
        <v>30</v>
      </c>
      <c r="N85" s="6">
        <v>69</v>
      </c>
      <c r="O85" s="9">
        <f>N85</f>
        <v>69</v>
      </c>
      <c r="P85" s="10">
        <v>53</v>
      </c>
      <c r="Q85" s="26">
        <f>P85*2</f>
        <v>106</v>
      </c>
      <c r="R85" s="6">
        <v>1</v>
      </c>
      <c r="S85" s="9">
        <f>R85*20</f>
        <v>20</v>
      </c>
      <c r="T85" s="10">
        <v>8</v>
      </c>
      <c r="U85" s="7">
        <f>T85*10</f>
        <v>80</v>
      </c>
      <c r="V85" s="6">
        <v>17</v>
      </c>
      <c r="W85" s="9">
        <f>V85*2</f>
        <v>34</v>
      </c>
      <c r="X85" s="10">
        <v>27</v>
      </c>
      <c r="Y85" s="44">
        <f>X85*2</f>
        <v>54</v>
      </c>
      <c r="Z85" s="6">
        <v>38</v>
      </c>
      <c r="AA85" s="9">
        <f>Z85*3</f>
        <v>114</v>
      </c>
      <c r="AB85" s="10">
        <v>7</v>
      </c>
      <c r="AC85" s="7">
        <f>AB85*6</f>
        <v>42</v>
      </c>
      <c r="AD85" s="6">
        <v>3</v>
      </c>
      <c r="AE85" s="9">
        <f>AD85*12</f>
        <v>36</v>
      </c>
      <c r="AF85" s="8">
        <v>1</v>
      </c>
      <c r="AG85" s="9">
        <f>AF85*15</f>
        <v>15</v>
      </c>
      <c r="AH85" s="148">
        <v>0</v>
      </c>
      <c r="AI85" s="148">
        <f>AH85*10</f>
        <v>0</v>
      </c>
      <c r="AJ85" s="148">
        <v>0</v>
      </c>
      <c r="AK85" s="148">
        <f>AJ85</f>
        <v>0</v>
      </c>
      <c r="AL85" s="88">
        <f>G85+I85+K85+M85+O85+Q85+S85+U85+W85+Y85+AA85+AC85+AE85+AG85+AI85+AK85</f>
        <v>796</v>
      </c>
    </row>
    <row r="86" spans="2:38" ht="24" customHeight="1" x14ac:dyDescent="0.25">
      <c r="B86" s="6">
        <v>82</v>
      </c>
      <c r="C86" s="13" t="s">
        <v>81</v>
      </c>
      <c r="D86" s="7" t="s">
        <v>28</v>
      </c>
      <c r="E86" s="22" t="s">
        <v>22</v>
      </c>
      <c r="F86" s="6">
        <v>6</v>
      </c>
      <c r="G86" s="9">
        <f>F86*13</f>
        <v>78</v>
      </c>
      <c r="H86" s="10">
        <v>38</v>
      </c>
      <c r="I86" s="7">
        <f>H86*2</f>
        <v>76</v>
      </c>
      <c r="J86" s="6">
        <v>19</v>
      </c>
      <c r="K86" s="9">
        <f>J86*2</f>
        <v>38</v>
      </c>
      <c r="L86" s="10">
        <v>6</v>
      </c>
      <c r="M86" s="7">
        <f>L86*10</f>
        <v>60</v>
      </c>
      <c r="N86" s="6">
        <v>72</v>
      </c>
      <c r="O86" s="9">
        <f>N86</f>
        <v>72</v>
      </c>
      <c r="P86" s="10">
        <v>48</v>
      </c>
      <c r="Q86" s="26">
        <f>P86*2</f>
        <v>96</v>
      </c>
      <c r="R86" s="6">
        <v>1</v>
      </c>
      <c r="S86" s="9">
        <f>R86*20</f>
        <v>20</v>
      </c>
      <c r="T86" s="10">
        <v>6</v>
      </c>
      <c r="U86" s="7">
        <f>T86*10</f>
        <v>60</v>
      </c>
      <c r="V86" s="6">
        <v>32</v>
      </c>
      <c r="W86" s="9">
        <f>V86*2</f>
        <v>64</v>
      </c>
      <c r="X86" s="10">
        <v>30</v>
      </c>
      <c r="Y86" s="44">
        <f>X86*2</f>
        <v>60</v>
      </c>
      <c r="Z86" s="6">
        <v>31</v>
      </c>
      <c r="AA86" s="9">
        <f>Z86*3</f>
        <v>93</v>
      </c>
      <c r="AB86" s="10">
        <v>6</v>
      </c>
      <c r="AC86" s="7">
        <f>AB86*6</f>
        <v>36</v>
      </c>
      <c r="AD86" s="6">
        <v>1</v>
      </c>
      <c r="AE86" s="9">
        <f>AD86*12</f>
        <v>12</v>
      </c>
      <c r="AF86" s="8">
        <v>2</v>
      </c>
      <c r="AG86" s="9">
        <f>AF86*15</f>
        <v>30</v>
      </c>
      <c r="AH86" s="148">
        <v>0</v>
      </c>
      <c r="AI86" s="148">
        <f>AH86*10</f>
        <v>0</v>
      </c>
      <c r="AJ86" s="148">
        <v>0</v>
      </c>
      <c r="AK86" s="148">
        <f>AJ86</f>
        <v>0</v>
      </c>
      <c r="AL86" s="88">
        <f>G86+I86+K86+M86+O86+Q86+S86+U86+W86+Y86+AA86+AC86+AE86+AG86+AI86+AK86</f>
        <v>795</v>
      </c>
    </row>
    <row r="87" spans="2:38" ht="24" customHeight="1" x14ac:dyDescent="0.25">
      <c r="B87" s="6">
        <v>83</v>
      </c>
      <c r="C87" s="13" t="s">
        <v>186</v>
      </c>
      <c r="D87" s="7" t="s">
        <v>23</v>
      </c>
      <c r="E87" s="22" t="s">
        <v>22</v>
      </c>
      <c r="F87" s="6">
        <v>7</v>
      </c>
      <c r="G87" s="9">
        <f>F87*13</f>
        <v>91</v>
      </c>
      <c r="H87" s="10">
        <v>26</v>
      </c>
      <c r="I87" s="7">
        <f>H87*2</f>
        <v>52</v>
      </c>
      <c r="J87" s="6">
        <v>6</v>
      </c>
      <c r="K87" s="9">
        <f>J87*2</f>
        <v>12</v>
      </c>
      <c r="L87" s="10">
        <v>8</v>
      </c>
      <c r="M87" s="7">
        <f>L87*10</f>
        <v>80</v>
      </c>
      <c r="N87" s="6">
        <v>35</v>
      </c>
      <c r="O87" s="9">
        <f>N87</f>
        <v>35</v>
      </c>
      <c r="P87" s="10">
        <v>45</v>
      </c>
      <c r="Q87" s="26">
        <f>P87*2</f>
        <v>90</v>
      </c>
      <c r="R87" s="6">
        <v>5</v>
      </c>
      <c r="S87" s="9">
        <f>R87*20</f>
        <v>100</v>
      </c>
      <c r="T87" s="10">
        <v>7</v>
      </c>
      <c r="U87" s="7">
        <f>T87*10</f>
        <v>70</v>
      </c>
      <c r="V87" s="6">
        <v>21</v>
      </c>
      <c r="W87" s="9">
        <f>V87*2</f>
        <v>42</v>
      </c>
      <c r="X87" s="10">
        <v>0</v>
      </c>
      <c r="Y87" s="44">
        <f>X87*2</f>
        <v>0</v>
      </c>
      <c r="Z87" s="6">
        <v>8</v>
      </c>
      <c r="AA87" s="9">
        <f>Z87*3</f>
        <v>24</v>
      </c>
      <c r="AB87" s="10">
        <v>20</v>
      </c>
      <c r="AC87" s="7">
        <f>AB87*6</f>
        <v>120</v>
      </c>
      <c r="AD87" s="6">
        <v>2</v>
      </c>
      <c r="AE87" s="9">
        <f>AD87*12</f>
        <v>24</v>
      </c>
      <c r="AF87" s="8">
        <v>3</v>
      </c>
      <c r="AG87" s="9">
        <f>AF87*15</f>
        <v>45</v>
      </c>
      <c r="AH87" s="148">
        <v>0</v>
      </c>
      <c r="AI87" s="148">
        <f>AH87*10</f>
        <v>0</v>
      </c>
      <c r="AJ87" s="148">
        <v>0</v>
      </c>
      <c r="AK87" s="148">
        <f>AJ87</f>
        <v>0</v>
      </c>
      <c r="AL87" s="88">
        <f>G87+I87+K87+M87+O87+Q87+S87+U87+W87+Y87+AA87+AC87+AE87+AG87+AI87+AK87</f>
        <v>785</v>
      </c>
    </row>
    <row r="88" spans="2:38" ht="24" customHeight="1" x14ac:dyDescent="0.25">
      <c r="B88" s="6">
        <v>84</v>
      </c>
      <c r="C88" s="13" t="s">
        <v>163</v>
      </c>
      <c r="D88" s="7" t="s">
        <v>28</v>
      </c>
      <c r="E88" s="22" t="s">
        <v>157</v>
      </c>
      <c r="F88" s="6">
        <v>5</v>
      </c>
      <c r="G88" s="9">
        <f>F88*13</f>
        <v>65</v>
      </c>
      <c r="H88" s="10">
        <v>34</v>
      </c>
      <c r="I88" s="7">
        <f>H88*2</f>
        <v>68</v>
      </c>
      <c r="J88" s="6">
        <v>33</v>
      </c>
      <c r="K88" s="9">
        <f>J88*2</f>
        <v>66</v>
      </c>
      <c r="L88" s="10">
        <v>6</v>
      </c>
      <c r="M88" s="7">
        <f>L88*10</f>
        <v>60</v>
      </c>
      <c r="N88" s="6">
        <v>78</v>
      </c>
      <c r="O88" s="9">
        <f>N88</f>
        <v>78</v>
      </c>
      <c r="P88" s="47">
        <v>0</v>
      </c>
      <c r="Q88" s="48">
        <f>P88*2</f>
        <v>0</v>
      </c>
      <c r="R88" s="49">
        <v>0</v>
      </c>
      <c r="S88" s="50">
        <f>R88*20</f>
        <v>0</v>
      </c>
      <c r="T88" s="57">
        <v>11</v>
      </c>
      <c r="U88" s="58">
        <f>T88*10</f>
        <v>110</v>
      </c>
      <c r="V88" s="59">
        <v>61</v>
      </c>
      <c r="W88" s="60">
        <f>V88*2</f>
        <v>122</v>
      </c>
      <c r="X88" s="10">
        <v>38</v>
      </c>
      <c r="Y88" s="44">
        <f>X88*2</f>
        <v>76</v>
      </c>
      <c r="Z88" s="49">
        <v>0</v>
      </c>
      <c r="AA88" s="50">
        <f>Z88*3</f>
        <v>0</v>
      </c>
      <c r="AB88" s="47">
        <v>0</v>
      </c>
      <c r="AC88" s="51">
        <f>AB88*6</f>
        <v>0</v>
      </c>
      <c r="AD88" s="49">
        <v>0</v>
      </c>
      <c r="AE88" s="50">
        <f>AD88*12</f>
        <v>0</v>
      </c>
      <c r="AF88" s="65">
        <v>0</v>
      </c>
      <c r="AG88" s="50">
        <f>AF88*15</f>
        <v>0</v>
      </c>
      <c r="AH88" s="148">
        <v>5</v>
      </c>
      <c r="AI88" s="148">
        <f>AH88*10</f>
        <v>50</v>
      </c>
      <c r="AJ88" s="148">
        <v>75</v>
      </c>
      <c r="AK88" s="148">
        <f>AJ88</f>
        <v>75</v>
      </c>
      <c r="AL88" s="88">
        <f>G88+I88+K88+M88+O88+Q88+S88+U88+W88+Y88+AA88+AC88+AE88+AG88+AI88+AK88</f>
        <v>770</v>
      </c>
    </row>
    <row r="89" spans="2:38" ht="24" customHeight="1" x14ac:dyDescent="0.25">
      <c r="B89" s="6">
        <v>85</v>
      </c>
      <c r="C89" s="13" t="s">
        <v>133</v>
      </c>
      <c r="D89" s="7" t="s">
        <v>28</v>
      </c>
      <c r="E89" s="22" t="s">
        <v>33</v>
      </c>
      <c r="F89" s="6">
        <v>8</v>
      </c>
      <c r="G89" s="9">
        <f>F89*13</f>
        <v>104</v>
      </c>
      <c r="H89" s="10">
        <v>41</v>
      </c>
      <c r="I89" s="7">
        <f>H89*2</f>
        <v>82</v>
      </c>
      <c r="J89" s="6">
        <v>1</v>
      </c>
      <c r="K89" s="9">
        <f>J89*2</f>
        <v>2</v>
      </c>
      <c r="L89" s="10">
        <v>5</v>
      </c>
      <c r="M89" s="7">
        <f>L89*10</f>
        <v>50</v>
      </c>
      <c r="N89" s="6">
        <v>43</v>
      </c>
      <c r="O89" s="9">
        <f>N89</f>
        <v>43</v>
      </c>
      <c r="P89" s="10">
        <v>56</v>
      </c>
      <c r="Q89" s="26">
        <f>P89*2</f>
        <v>112</v>
      </c>
      <c r="R89" s="6">
        <v>1</v>
      </c>
      <c r="S89" s="9">
        <f>R89*20</f>
        <v>20</v>
      </c>
      <c r="T89" s="10">
        <v>12</v>
      </c>
      <c r="U89" s="7">
        <f>T89*10</f>
        <v>120</v>
      </c>
      <c r="V89" s="6">
        <v>10</v>
      </c>
      <c r="W89" s="9">
        <f>V89*2</f>
        <v>20</v>
      </c>
      <c r="X89" s="10">
        <v>0</v>
      </c>
      <c r="Y89" s="44">
        <f>X89*2</f>
        <v>0</v>
      </c>
      <c r="Z89" s="6">
        <v>29</v>
      </c>
      <c r="AA89" s="9">
        <f>Z89*3</f>
        <v>87</v>
      </c>
      <c r="AB89" s="10">
        <v>11</v>
      </c>
      <c r="AC89" s="7">
        <f>AB89*6</f>
        <v>66</v>
      </c>
      <c r="AD89" s="6">
        <v>3</v>
      </c>
      <c r="AE89" s="9">
        <f>AD89*12</f>
        <v>36</v>
      </c>
      <c r="AF89" s="8">
        <v>1</v>
      </c>
      <c r="AG89" s="9">
        <f>AF89*15</f>
        <v>15</v>
      </c>
      <c r="AH89" s="148">
        <v>0</v>
      </c>
      <c r="AI89" s="148">
        <f>AH89*10</f>
        <v>0</v>
      </c>
      <c r="AJ89" s="148">
        <v>0</v>
      </c>
      <c r="AK89" s="148">
        <f>AJ89</f>
        <v>0</v>
      </c>
      <c r="AL89" s="88">
        <f>G89+I89+K89+M89+O89+Q89+S89+U89+W89+Y89+AA89+AC89+AE89+AG89+AI89+AK89</f>
        <v>757</v>
      </c>
    </row>
    <row r="90" spans="2:38" ht="24" customHeight="1" x14ac:dyDescent="0.25">
      <c r="B90" s="6">
        <v>86</v>
      </c>
      <c r="C90" s="13" t="s">
        <v>152</v>
      </c>
      <c r="D90" s="7" t="s">
        <v>28</v>
      </c>
      <c r="E90" s="22" t="s">
        <v>148</v>
      </c>
      <c r="F90" s="6">
        <v>5</v>
      </c>
      <c r="G90" s="9">
        <f>F90*13</f>
        <v>65</v>
      </c>
      <c r="H90" s="10">
        <v>37</v>
      </c>
      <c r="I90" s="7">
        <f>H90*2</f>
        <v>74</v>
      </c>
      <c r="J90" s="6">
        <v>58</v>
      </c>
      <c r="K90" s="9">
        <f>J90*2</f>
        <v>116</v>
      </c>
      <c r="L90" s="10">
        <v>6</v>
      </c>
      <c r="M90" s="7">
        <f>L90*10</f>
        <v>60</v>
      </c>
      <c r="N90" s="6">
        <v>84</v>
      </c>
      <c r="O90" s="9">
        <f>N90</f>
        <v>84</v>
      </c>
      <c r="P90" s="47">
        <v>0</v>
      </c>
      <c r="Q90" s="48">
        <f>P90*2</f>
        <v>0</v>
      </c>
      <c r="R90" s="49">
        <v>0</v>
      </c>
      <c r="S90" s="50">
        <f>R90*20</f>
        <v>0</v>
      </c>
      <c r="T90" s="57">
        <v>3</v>
      </c>
      <c r="U90" s="58">
        <f>T90*10</f>
        <v>30</v>
      </c>
      <c r="V90" s="59">
        <v>52</v>
      </c>
      <c r="W90" s="60">
        <f>V90*2</f>
        <v>104</v>
      </c>
      <c r="X90" s="10">
        <v>72</v>
      </c>
      <c r="Y90" s="44">
        <f>X90*2</f>
        <v>144</v>
      </c>
      <c r="Z90" s="49">
        <v>0</v>
      </c>
      <c r="AA90" s="50">
        <f>Z90*3</f>
        <v>0</v>
      </c>
      <c r="AB90" s="47">
        <v>0</v>
      </c>
      <c r="AC90" s="51">
        <f>AB90*6</f>
        <v>0</v>
      </c>
      <c r="AD90" s="49">
        <v>0</v>
      </c>
      <c r="AE90" s="50">
        <f>AD90*12</f>
        <v>0</v>
      </c>
      <c r="AF90" s="65">
        <v>0</v>
      </c>
      <c r="AG90" s="50">
        <f>AF90*15</f>
        <v>0</v>
      </c>
      <c r="AH90" s="148">
        <v>6</v>
      </c>
      <c r="AI90" s="148">
        <f>AH90*10</f>
        <v>60</v>
      </c>
      <c r="AJ90" s="148">
        <v>20</v>
      </c>
      <c r="AK90" s="148">
        <f>AJ90</f>
        <v>20</v>
      </c>
      <c r="AL90" s="88">
        <f>G90+I90+K90+M90+O90+Q90+S90+U90+W90+Y90+AA90+AC90+AE90+AG90+AI90+AK90</f>
        <v>757</v>
      </c>
    </row>
    <row r="91" spans="2:38" ht="24" customHeight="1" x14ac:dyDescent="0.25">
      <c r="B91" s="6">
        <v>87</v>
      </c>
      <c r="C91" s="13" t="s">
        <v>82</v>
      </c>
      <c r="D91" s="7" t="s">
        <v>28</v>
      </c>
      <c r="E91" s="22" t="s">
        <v>22</v>
      </c>
      <c r="F91" s="6">
        <v>5</v>
      </c>
      <c r="G91" s="9">
        <f>F91*13</f>
        <v>65</v>
      </c>
      <c r="H91" s="10">
        <v>55</v>
      </c>
      <c r="I91" s="7">
        <f>H91*2</f>
        <v>110</v>
      </c>
      <c r="J91" s="6">
        <v>13</v>
      </c>
      <c r="K91" s="9">
        <f>J91*2</f>
        <v>26</v>
      </c>
      <c r="L91" s="10">
        <v>5</v>
      </c>
      <c r="M91" s="7">
        <f>L91*10</f>
        <v>50</v>
      </c>
      <c r="N91" s="6">
        <v>45</v>
      </c>
      <c r="O91" s="9">
        <f>N91</f>
        <v>45</v>
      </c>
      <c r="P91" s="10">
        <v>47</v>
      </c>
      <c r="Q91" s="26">
        <f>P91*2</f>
        <v>94</v>
      </c>
      <c r="R91" s="6">
        <v>2</v>
      </c>
      <c r="S91" s="9">
        <f>R91*20</f>
        <v>40</v>
      </c>
      <c r="T91" s="10">
        <v>9</v>
      </c>
      <c r="U91" s="7">
        <f>T91*10</f>
        <v>90</v>
      </c>
      <c r="V91" s="6">
        <v>13</v>
      </c>
      <c r="W91" s="9">
        <f>V91*2</f>
        <v>26</v>
      </c>
      <c r="X91" s="10">
        <v>0</v>
      </c>
      <c r="Y91" s="44">
        <f>X91*2</f>
        <v>0</v>
      </c>
      <c r="Z91" s="6">
        <v>26</v>
      </c>
      <c r="AA91" s="9">
        <f>Z91*3</f>
        <v>78</v>
      </c>
      <c r="AB91" s="10">
        <v>13</v>
      </c>
      <c r="AC91" s="7">
        <f>AB91*6</f>
        <v>78</v>
      </c>
      <c r="AD91" s="6">
        <v>3</v>
      </c>
      <c r="AE91" s="9">
        <f>AD91*12</f>
        <v>36</v>
      </c>
      <c r="AF91" s="8">
        <v>0</v>
      </c>
      <c r="AG91" s="9">
        <f>AF91*15</f>
        <v>0</v>
      </c>
      <c r="AH91" s="148">
        <v>0</v>
      </c>
      <c r="AI91" s="148">
        <f>AH91*10</f>
        <v>0</v>
      </c>
      <c r="AJ91" s="148">
        <v>0</v>
      </c>
      <c r="AK91" s="148">
        <f>AJ91</f>
        <v>0</v>
      </c>
      <c r="AL91" s="88">
        <f>G91+I91+K91+M91+O91+Q91+S91+U91+W91+Y91+AA91+AC91+AE91+AG91+AI91+AK91</f>
        <v>738</v>
      </c>
    </row>
    <row r="92" spans="2:38" ht="24" customHeight="1" x14ac:dyDescent="0.25">
      <c r="B92" s="6">
        <v>88</v>
      </c>
      <c r="C92" s="13" t="s">
        <v>164</v>
      </c>
      <c r="D92" s="7" t="s">
        <v>28</v>
      </c>
      <c r="E92" s="22" t="s">
        <v>157</v>
      </c>
      <c r="F92" s="6">
        <v>6</v>
      </c>
      <c r="G92" s="9">
        <f>F92*13</f>
        <v>78</v>
      </c>
      <c r="H92" s="10">
        <v>48</v>
      </c>
      <c r="I92" s="7">
        <f>H92*2</f>
        <v>96</v>
      </c>
      <c r="J92" s="6">
        <v>11</v>
      </c>
      <c r="K92" s="9">
        <f>J92*2</f>
        <v>22</v>
      </c>
      <c r="L92" s="10">
        <v>4</v>
      </c>
      <c r="M92" s="7">
        <f>L92*10</f>
        <v>40</v>
      </c>
      <c r="N92" s="6">
        <v>74</v>
      </c>
      <c r="O92" s="9">
        <f>N92</f>
        <v>74</v>
      </c>
      <c r="P92" s="47">
        <v>0</v>
      </c>
      <c r="Q92" s="48">
        <f>P92*2</f>
        <v>0</v>
      </c>
      <c r="R92" s="49">
        <v>0</v>
      </c>
      <c r="S92" s="50">
        <f>R92*20</f>
        <v>0</v>
      </c>
      <c r="T92" s="10">
        <v>7</v>
      </c>
      <c r="U92" s="7">
        <f>T92*10</f>
        <v>70</v>
      </c>
      <c r="V92" s="6">
        <v>49</v>
      </c>
      <c r="W92" s="9">
        <f>V92*2</f>
        <v>98</v>
      </c>
      <c r="X92" s="10">
        <v>73</v>
      </c>
      <c r="Y92" s="44">
        <f>X92*2</f>
        <v>146</v>
      </c>
      <c r="Z92" s="49">
        <v>0</v>
      </c>
      <c r="AA92" s="50">
        <f>Z92*3</f>
        <v>0</v>
      </c>
      <c r="AB92" s="47">
        <v>0</v>
      </c>
      <c r="AC92" s="51">
        <f>AB92*6</f>
        <v>0</v>
      </c>
      <c r="AD92" s="49">
        <v>0</v>
      </c>
      <c r="AE92" s="50">
        <f>AD92*12</f>
        <v>0</v>
      </c>
      <c r="AF92" s="65">
        <v>0</v>
      </c>
      <c r="AG92" s="50">
        <f>AF92*15</f>
        <v>0</v>
      </c>
      <c r="AH92" s="148">
        <v>5</v>
      </c>
      <c r="AI92" s="148">
        <f>AH92*10</f>
        <v>50</v>
      </c>
      <c r="AJ92" s="148">
        <v>60</v>
      </c>
      <c r="AK92" s="148">
        <f>AJ92</f>
        <v>60</v>
      </c>
      <c r="AL92" s="88">
        <f>G92+I92+K92+M92+O92+Q92+S92+U92+W92+Y92+AA92+AC92+AE92+AG92+AI92+AK92</f>
        <v>734</v>
      </c>
    </row>
    <row r="93" spans="2:38" ht="24" customHeight="1" x14ac:dyDescent="0.25">
      <c r="B93" s="6">
        <v>89</v>
      </c>
      <c r="C93" s="13" t="s">
        <v>97</v>
      </c>
      <c r="D93" s="7" t="s">
        <v>23</v>
      </c>
      <c r="E93" s="22" t="s">
        <v>22</v>
      </c>
      <c r="F93" s="6">
        <v>4</v>
      </c>
      <c r="G93" s="9">
        <f>F93*13</f>
        <v>52</v>
      </c>
      <c r="H93" s="10">
        <v>29</v>
      </c>
      <c r="I93" s="7">
        <f>H93*2</f>
        <v>58</v>
      </c>
      <c r="J93" s="6">
        <v>27</v>
      </c>
      <c r="K93" s="9">
        <f>J93*2</f>
        <v>54</v>
      </c>
      <c r="L93" s="10">
        <v>5</v>
      </c>
      <c r="M93" s="7">
        <f>L93*10</f>
        <v>50</v>
      </c>
      <c r="N93" s="6">
        <v>40</v>
      </c>
      <c r="O93" s="9">
        <f>N93</f>
        <v>40</v>
      </c>
      <c r="P93" s="10">
        <v>35</v>
      </c>
      <c r="Q93" s="26">
        <f>P93*2</f>
        <v>70</v>
      </c>
      <c r="R93" s="6">
        <v>2</v>
      </c>
      <c r="S93" s="9">
        <f>R93*20</f>
        <v>40</v>
      </c>
      <c r="T93" s="10">
        <v>8</v>
      </c>
      <c r="U93" s="7">
        <f>T93*10</f>
        <v>80</v>
      </c>
      <c r="V93" s="6">
        <v>8</v>
      </c>
      <c r="W93" s="9">
        <f>V93*2</f>
        <v>16</v>
      </c>
      <c r="X93" s="10">
        <v>0</v>
      </c>
      <c r="Y93" s="44">
        <f>X93*2</f>
        <v>0</v>
      </c>
      <c r="Z93" s="6">
        <v>31</v>
      </c>
      <c r="AA93" s="9">
        <f>Z93*3</f>
        <v>93</v>
      </c>
      <c r="AB93" s="10">
        <v>21</v>
      </c>
      <c r="AC93" s="7">
        <f>AB93*6</f>
        <v>126</v>
      </c>
      <c r="AD93" s="6">
        <v>2</v>
      </c>
      <c r="AE93" s="9">
        <f>AD93*12</f>
        <v>24</v>
      </c>
      <c r="AF93" s="8">
        <v>2</v>
      </c>
      <c r="AG93" s="9">
        <f>AF93*15</f>
        <v>30</v>
      </c>
      <c r="AH93" s="148">
        <v>0</v>
      </c>
      <c r="AI93" s="148">
        <f>AH93*10</f>
        <v>0</v>
      </c>
      <c r="AJ93" s="148">
        <v>0</v>
      </c>
      <c r="AK93" s="148">
        <f>AJ93</f>
        <v>0</v>
      </c>
      <c r="AL93" s="88">
        <f>G93+I93+K93+M93+O93+Q93+S93+U93+W93+Y93+AA93+AC93+AE93+AG93+AI93+AK93</f>
        <v>733</v>
      </c>
    </row>
    <row r="94" spans="2:38" ht="24" customHeight="1" x14ac:dyDescent="0.25">
      <c r="B94" s="6">
        <v>90</v>
      </c>
      <c r="C94" s="13" t="s">
        <v>132</v>
      </c>
      <c r="D94" s="7" t="s">
        <v>28</v>
      </c>
      <c r="E94" s="22" t="s">
        <v>33</v>
      </c>
      <c r="F94" s="6">
        <v>6</v>
      </c>
      <c r="G94" s="9">
        <f>F94*13</f>
        <v>78</v>
      </c>
      <c r="H94" s="10">
        <v>29</v>
      </c>
      <c r="I94" s="7">
        <f>H94*2</f>
        <v>58</v>
      </c>
      <c r="J94" s="6">
        <v>29</v>
      </c>
      <c r="K94" s="9">
        <f>J94*2</f>
        <v>58</v>
      </c>
      <c r="L94" s="10">
        <v>5</v>
      </c>
      <c r="M94" s="7">
        <f>L94*10</f>
        <v>50</v>
      </c>
      <c r="N94" s="6">
        <v>36</v>
      </c>
      <c r="O94" s="9">
        <f>N94</f>
        <v>36</v>
      </c>
      <c r="P94" s="10">
        <v>38</v>
      </c>
      <c r="Q94" s="26">
        <f>P94*2</f>
        <v>76</v>
      </c>
      <c r="R94" s="6">
        <v>1</v>
      </c>
      <c r="S94" s="9">
        <f>R94*20</f>
        <v>20</v>
      </c>
      <c r="T94" s="10">
        <v>9</v>
      </c>
      <c r="U94" s="7">
        <f>T94*10</f>
        <v>90</v>
      </c>
      <c r="V94" s="6">
        <v>18</v>
      </c>
      <c r="W94" s="9">
        <f>V94*2</f>
        <v>36</v>
      </c>
      <c r="X94" s="10">
        <v>14</v>
      </c>
      <c r="Y94" s="44">
        <f>X94*2</f>
        <v>28</v>
      </c>
      <c r="Z94" s="6">
        <v>29</v>
      </c>
      <c r="AA94" s="9">
        <f>Z94*3</f>
        <v>87</v>
      </c>
      <c r="AB94" s="10">
        <v>8</v>
      </c>
      <c r="AC94" s="7">
        <f>AB94*6</f>
        <v>48</v>
      </c>
      <c r="AD94" s="6">
        <v>3</v>
      </c>
      <c r="AE94" s="9">
        <f>AD94*12</f>
        <v>36</v>
      </c>
      <c r="AF94" s="8">
        <v>2</v>
      </c>
      <c r="AG94" s="9">
        <f>AF94*15</f>
        <v>30</v>
      </c>
      <c r="AH94" s="148">
        <v>0</v>
      </c>
      <c r="AI94" s="148">
        <f>AH94*10</f>
        <v>0</v>
      </c>
      <c r="AJ94" s="148">
        <v>0</v>
      </c>
      <c r="AK94" s="148">
        <f>AJ94</f>
        <v>0</v>
      </c>
      <c r="AL94" s="88">
        <f>G94+I94+K94+M94+O94+Q94+S94+U94+W94+Y94+AA94+AC94+AE94+AG94+AI94+AK94</f>
        <v>731</v>
      </c>
    </row>
    <row r="95" spans="2:38" ht="24" customHeight="1" x14ac:dyDescent="0.25">
      <c r="B95" s="6">
        <v>91</v>
      </c>
      <c r="C95" s="13" t="s">
        <v>165</v>
      </c>
      <c r="D95" s="7" t="s">
        <v>28</v>
      </c>
      <c r="E95" s="22" t="s">
        <v>157</v>
      </c>
      <c r="F95" s="6">
        <v>6</v>
      </c>
      <c r="G95" s="9">
        <f>F95*13</f>
        <v>78</v>
      </c>
      <c r="H95" s="10">
        <v>6</v>
      </c>
      <c r="I95" s="7">
        <f>H95*2</f>
        <v>12</v>
      </c>
      <c r="J95" s="6">
        <v>24</v>
      </c>
      <c r="K95" s="9">
        <f>J95*2</f>
        <v>48</v>
      </c>
      <c r="L95" s="10">
        <v>6</v>
      </c>
      <c r="M95" s="7">
        <f>L95*10</f>
        <v>60</v>
      </c>
      <c r="N95" s="6">
        <v>78</v>
      </c>
      <c r="O95" s="9">
        <f>N95</f>
        <v>78</v>
      </c>
      <c r="P95" s="47">
        <v>0</v>
      </c>
      <c r="Q95" s="48">
        <f>P95*2</f>
        <v>0</v>
      </c>
      <c r="R95" s="49">
        <v>0</v>
      </c>
      <c r="S95" s="50">
        <f>R95*20</f>
        <v>0</v>
      </c>
      <c r="T95" s="57">
        <v>8</v>
      </c>
      <c r="U95" s="58">
        <f>T95*10</f>
        <v>80</v>
      </c>
      <c r="V95" s="59">
        <v>46</v>
      </c>
      <c r="W95" s="60">
        <f>V95*2</f>
        <v>92</v>
      </c>
      <c r="X95" s="10">
        <v>83</v>
      </c>
      <c r="Y95" s="44">
        <f>X95*2</f>
        <v>166</v>
      </c>
      <c r="Z95" s="49">
        <v>0</v>
      </c>
      <c r="AA95" s="50">
        <f>Z95*3</f>
        <v>0</v>
      </c>
      <c r="AB95" s="47">
        <v>0</v>
      </c>
      <c r="AC95" s="51">
        <f>AB95*6</f>
        <v>0</v>
      </c>
      <c r="AD95" s="49">
        <v>0</v>
      </c>
      <c r="AE95" s="50">
        <f>AD95*12</f>
        <v>0</v>
      </c>
      <c r="AF95" s="65">
        <v>0</v>
      </c>
      <c r="AG95" s="50">
        <f>AF95*15</f>
        <v>0</v>
      </c>
      <c r="AH95" s="148">
        <v>5</v>
      </c>
      <c r="AI95" s="148">
        <f>AH95*10</f>
        <v>50</v>
      </c>
      <c r="AJ95" s="148">
        <v>60</v>
      </c>
      <c r="AK95" s="148">
        <f>AJ95</f>
        <v>60</v>
      </c>
      <c r="AL95" s="88">
        <f>G95+I95+K95+M95+O95+Q95+S95+U95+W95+Y95+AA95+AC95+AE95+AG95+AI95+AK95</f>
        <v>724</v>
      </c>
    </row>
    <row r="96" spans="2:38" ht="24" customHeight="1" x14ac:dyDescent="0.25">
      <c r="B96" s="6">
        <v>92</v>
      </c>
      <c r="C96" s="13" t="s">
        <v>114</v>
      </c>
      <c r="D96" s="7" t="s">
        <v>28</v>
      </c>
      <c r="E96" s="22" t="s">
        <v>21</v>
      </c>
      <c r="F96" s="6">
        <v>5</v>
      </c>
      <c r="G96" s="9">
        <f>F96*13</f>
        <v>65</v>
      </c>
      <c r="H96" s="10">
        <v>62</v>
      </c>
      <c r="I96" s="7">
        <f>H96*2</f>
        <v>124</v>
      </c>
      <c r="J96" s="6">
        <v>28</v>
      </c>
      <c r="K96" s="9">
        <f>J96*2</f>
        <v>56</v>
      </c>
      <c r="L96" s="10">
        <v>4</v>
      </c>
      <c r="M96" s="7">
        <f>L96*10</f>
        <v>40</v>
      </c>
      <c r="N96" s="6">
        <v>65</v>
      </c>
      <c r="O96" s="9">
        <f>N96</f>
        <v>65</v>
      </c>
      <c r="P96" s="10">
        <v>24</v>
      </c>
      <c r="Q96" s="26">
        <f>P96*2</f>
        <v>48</v>
      </c>
      <c r="R96" s="6">
        <v>1</v>
      </c>
      <c r="S96" s="9">
        <f>R96*20</f>
        <v>20</v>
      </c>
      <c r="T96" s="10">
        <v>3</v>
      </c>
      <c r="U96" s="7">
        <f>T96*10</f>
        <v>30</v>
      </c>
      <c r="V96" s="6">
        <v>10</v>
      </c>
      <c r="W96" s="9">
        <f>V96*2</f>
        <v>20</v>
      </c>
      <c r="X96" s="10">
        <v>82</v>
      </c>
      <c r="Y96" s="44">
        <f>X96*2</f>
        <v>164</v>
      </c>
      <c r="Z96" s="6">
        <v>8</v>
      </c>
      <c r="AA96" s="9">
        <f>Z96*3</f>
        <v>24</v>
      </c>
      <c r="AB96" s="10">
        <v>2</v>
      </c>
      <c r="AC96" s="7">
        <f>AB96*6</f>
        <v>12</v>
      </c>
      <c r="AD96" s="6">
        <v>3</v>
      </c>
      <c r="AE96" s="9">
        <f>AD96*12</f>
        <v>36</v>
      </c>
      <c r="AF96" s="8">
        <v>1</v>
      </c>
      <c r="AG96" s="9">
        <f>AF96*15</f>
        <v>15</v>
      </c>
      <c r="AH96" s="148">
        <v>0</v>
      </c>
      <c r="AI96" s="148">
        <f>AH96*10</f>
        <v>0</v>
      </c>
      <c r="AJ96" s="148">
        <v>0</v>
      </c>
      <c r="AK96" s="148">
        <f>AJ96</f>
        <v>0</v>
      </c>
      <c r="AL96" s="88">
        <f>G96+I96+K96+M96+O96+Q96+S96+U96+W96+Y96+AA96+AC96+AE96+AG96+AI96+AK96</f>
        <v>719</v>
      </c>
    </row>
    <row r="97" spans="2:38" ht="24" customHeight="1" x14ac:dyDescent="0.25">
      <c r="B97" s="6">
        <v>93</v>
      </c>
      <c r="C97" s="13" t="s">
        <v>172</v>
      </c>
      <c r="D97" s="7" t="s">
        <v>28</v>
      </c>
      <c r="E97" s="22" t="s">
        <v>34</v>
      </c>
      <c r="F97" s="6">
        <v>4</v>
      </c>
      <c r="G97" s="9">
        <f>F97*13</f>
        <v>52</v>
      </c>
      <c r="H97" s="10">
        <v>38</v>
      </c>
      <c r="I97" s="7">
        <f>H97*2</f>
        <v>76</v>
      </c>
      <c r="J97" s="6">
        <v>3</v>
      </c>
      <c r="K97" s="9">
        <f>J97*2</f>
        <v>6</v>
      </c>
      <c r="L97" s="10">
        <v>5</v>
      </c>
      <c r="M97" s="7">
        <f>L97*10</f>
        <v>50</v>
      </c>
      <c r="N97" s="6">
        <v>78</v>
      </c>
      <c r="O97" s="9">
        <f>N97</f>
        <v>78</v>
      </c>
      <c r="P97" s="47">
        <v>0</v>
      </c>
      <c r="Q97" s="48">
        <f>P97*2</f>
        <v>0</v>
      </c>
      <c r="R97" s="49">
        <v>0</v>
      </c>
      <c r="S97" s="50">
        <f>R97*20</f>
        <v>0</v>
      </c>
      <c r="T97" s="57">
        <v>8</v>
      </c>
      <c r="U97" s="58">
        <f>T97*10</f>
        <v>80</v>
      </c>
      <c r="V97" s="59">
        <v>65</v>
      </c>
      <c r="W97" s="60">
        <f>V97*2</f>
        <v>130</v>
      </c>
      <c r="X97" s="10">
        <v>75</v>
      </c>
      <c r="Y97" s="44">
        <f>X97*2</f>
        <v>150</v>
      </c>
      <c r="Z97" s="49">
        <v>0</v>
      </c>
      <c r="AA97" s="50">
        <f>Z97*3</f>
        <v>0</v>
      </c>
      <c r="AB97" s="47">
        <v>0</v>
      </c>
      <c r="AC97" s="51">
        <f>AB97*6</f>
        <v>0</v>
      </c>
      <c r="AD97" s="49">
        <v>0</v>
      </c>
      <c r="AE97" s="50">
        <f>AD97*12</f>
        <v>0</v>
      </c>
      <c r="AF97" s="65">
        <v>0</v>
      </c>
      <c r="AG97" s="50">
        <f>AF97*15</f>
        <v>0</v>
      </c>
      <c r="AH97" s="148">
        <v>4</v>
      </c>
      <c r="AI97" s="148">
        <f>AH97*10</f>
        <v>40</v>
      </c>
      <c r="AJ97" s="148">
        <v>40</v>
      </c>
      <c r="AK97" s="148">
        <f>AJ97</f>
        <v>40</v>
      </c>
      <c r="AL97" s="88">
        <f>G97+I97+K97+M97+O97+Q97+S97+U97+W97+Y97+AA97+AC97+AE97+AG97+AI97+AK97</f>
        <v>702</v>
      </c>
    </row>
    <row r="98" spans="2:38" ht="24" customHeight="1" x14ac:dyDescent="0.25">
      <c r="B98" s="6">
        <v>94</v>
      </c>
      <c r="C98" s="13" t="s">
        <v>83</v>
      </c>
      <c r="D98" s="7" t="s">
        <v>28</v>
      </c>
      <c r="E98" s="22" t="s">
        <v>22</v>
      </c>
      <c r="F98" s="6">
        <v>3</v>
      </c>
      <c r="G98" s="9">
        <f>F98*13</f>
        <v>39</v>
      </c>
      <c r="H98" s="10">
        <v>28</v>
      </c>
      <c r="I98" s="7">
        <f>H98*2</f>
        <v>56</v>
      </c>
      <c r="J98" s="6">
        <v>11</v>
      </c>
      <c r="K98" s="9">
        <f>J98*2</f>
        <v>22</v>
      </c>
      <c r="L98" s="10">
        <v>5</v>
      </c>
      <c r="M98" s="7">
        <f>L98*10</f>
        <v>50</v>
      </c>
      <c r="N98" s="6">
        <v>48</v>
      </c>
      <c r="O98" s="9">
        <f>N98</f>
        <v>48</v>
      </c>
      <c r="P98" s="10">
        <v>45</v>
      </c>
      <c r="Q98" s="26">
        <f>P98*2</f>
        <v>90</v>
      </c>
      <c r="R98" s="6">
        <v>3</v>
      </c>
      <c r="S98" s="9">
        <f>R98*20</f>
        <v>60</v>
      </c>
      <c r="T98" s="10">
        <v>4</v>
      </c>
      <c r="U98" s="7">
        <f>T98*10</f>
        <v>40</v>
      </c>
      <c r="V98" s="6">
        <v>10</v>
      </c>
      <c r="W98" s="9">
        <f>V98*2</f>
        <v>20</v>
      </c>
      <c r="X98" s="10">
        <v>35</v>
      </c>
      <c r="Y98" s="44">
        <f>X98*2</f>
        <v>70</v>
      </c>
      <c r="Z98" s="6">
        <v>21</v>
      </c>
      <c r="AA98" s="9">
        <f>Z98*3</f>
        <v>63</v>
      </c>
      <c r="AB98" s="10">
        <v>9</v>
      </c>
      <c r="AC98" s="7">
        <f>AB98*6</f>
        <v>54</v>
      </c>
      <c r="AD98" s="6">
        <v>6</v>
      </c>
      <c r="AE98" s="9">
        <f>AD98*12</f>
        <v>72</v>
      </c>
      <c r="AF98" s="8">
        <v>1</v>
      </c>
      <c r="AG98" s="9">
        <f>AF98*15</f>
        <v>15</v>
      </c>
      <c r="AH98" s="148">
        <v>0</v>
      </c>
      <c r="AI98" s="148">
        <f>AH98*10</f>
        <v>0</v>
      </c>
      <c r="AJ98" s="148">
        <v>0</v>
      </c>
      <c r="AK98" s="148">
        <f>AJ98</f>
        <v>0</v>
      </c>
      <c r="AL98" s="88">
        <f>G98+I98+K98+M98+O98+Q98+S98+U98+W98+Y98+AA98+AC98+AE98+AG98+AI98+AK98</f>
        <v>699</v>
      </c>
    </row>
    <row r="99" spans="2:38" ht="24" customHeight="1" x14ac:dyDescent="0.25">
      <c r="B99" s="6">
        <v>95</v>
      </c>
      <c r="C99" s="13" t="s">
        <v>166</v>
      </c>
      <c r="D99" s="7" t="s">
        <v>28</v>
      </c>
      <c r="E99" s="22" t="s">
        <v>157</v>
      </c>
      <c r="F99" s="6">
        <v>3</v>
      </c>
      <c r="G99" s="9">
        <f>F99*13</f>
        <v>39</v>
      </c>
      <c r="H99" s="10">
        <v>34</v>
      </c>
      <c r="I99" s="7">
        <f>H99*2</f>
        <v>68</v>
      </c>
      <c r="J99" s="6">
        <v>18</v>
      </c>
      <c r="K99" s="9">
        <f>J99*2</f>
        <v>36</v>
      </c>
      <c r="L99" s="10">
        <v>5</v>
      </c>
      <c r="M99" s="7">
        <f>L99*10</f>
        <v>50</v>
      </c>
      <c r="N99" s="6">
        <v>78</v>
      </c>
      <c r="O99" s="9">
        <f>N99</f>
        <v>78</v>
      </c>
      <c r="P99" s="47">
        <v>0</v>
      </c>
      <c r="Q99" s="48">
        <f>P99*2</f>
        <v>0</v>
      </c>
      <c r="R99" s="49">
        <v>0</v>
      </c>
      <c r="S99" s="50">
        <f>R99*20</f>
        <v>0</v>
      </c>
      <c r="T99" s="57">
        <v>9</v>
      </c>
      <c r="U99" s="58">
        <f>T99*10</f>
        <v>90</v>
      </c>
      <c r="V99" s="59">
        <v>48</v>
      </c>
      <c r="W99" s="60">
        <f>V99*2</f>
        <v>96</v>
      </c>
      <c r="X99" s="10">
        <v>66</v>
      </c>
      <c r="Y99" s="44">
        <f>X99*2</f>
        <v>132</v>
      </c>
      <c r="Z99" s="49">
        <v>0</v>
      </c>
      <c r="AA99" s="50">
        <f>Z99*3</f>
        <v>0</v>
      </c>
      <c r="AB99" s="47">
        <v>0</v>
      </c>
      <c r="AC99" s="51">
        <f>AB99*6</f>
        <v>0</v>
      </c>
      <c r="AD99" s="49">
        <v>0</v>
      </c>
      <c r="AE99" s="50">
        <f>AD99*12</f>
        <v>0</v>
      </c>
      <c r="AF99" s="65">
        <v>0</v>
      </c>
      <c r="AG99" s="50">
        <f>AF99*15</f>
        <v>0</v>
      </c>
      <c r="AH99" s="148">
        <v>5</v>
      </c>
      <c r="AI99" s="148">
        <f>AH99*10</f>
        <v>50</v>
      </c>
      <c r="AJ99" s="148">
        <v>50</v>
      </c>
      <c r="AK99" s="148">
        <f>AJ99</f>
        <v>50</v>
      </c>
      <c r="AL99" s="88">
        <f>G99+I99+K99+M99+O99+Q99+S99+U99+W99+Y99+AA99+AC99+AE99+AG99+AI99+AK99</f>
        <v>689</v>
      </c>
    </row>
    <row r="100" spans="2:38" ht="24" customHeight="1" x14ac:dyDescent="0.25">
      <c r="B100" s="6">
        <v>96</v>
      </c>
      <c r="C100" s="13" t="s">
        <v>115</v>
      </c>
      <c r="D100" s="7" t="s">
        <v>28</v>
      </c>
      <c r="E100" s="22" t="s">
        <v>21</v>
      </c>
      <c r="F100" s="6">
        <v>9</v>
      </c>
      <c r="G100" s="9">
        <f>F100*13</f>
        <v>117</v>
      </c>
      <c r="H100" s="10">
        <v>14</v>
      </c>
      <c r="I100" s="7">
        <f>H100*2</f>
        <v>28</v>
      </c>
      <c r="J100" s="6">
        <v>10</v>
      </c>
      <c r="K100" s="9">
        <f>J100*2</f>
        <v>20</v>
      </c>
      <c r="L100" s="10">
        <v>3</v>
      </c>
      <c r="M100" s="7">
        <f>L100*10</f>
        <v>30</v>
      </c>
      <c r="N100" s="6">
        <v>45</v>
      </c>
      <c r="O100" s="9">
        <f>N100</f>
        <v>45</v>
      </c>
      <c r="P100" s="10">
        <v>28</v>
      </c>
      <c r="Q100" s="26">
        <f>P100*2</f>
        <v>56</v>
      </c>
      <c r="R100" s="6">
        <v>1</v>
      </c>
      <c r="S100" s="9">
        <f>R100*20</f>
        <v>20</v>
      </c>
      <c r="T100" s="10">
        <v>12</v>
      </c>
      <c r="U100" s="7">
        <f>T100*10</f>
        <v>120</v>
      </c>
      <c r="V100" s="6">
        <v>0</v>
      </c>
      <c r="W100" s="9">
        <f>V100*2</f>
        <v>0</v>
      </c>
      <c r="X100" s="10">
        <v>0</v>
      </c>
      <c r="Y100" s="44">
        <f>X100*2</f>
        <v>0</v>
      </c>
      <c r="Z100" s="6">
        <v>32</v>
      </c>
      <c r="AA100" s="9">
        <f>Z100*3</f>
        <v>96</v>
      </c>
      <c r="AB100" s="10">
        <v>13</v>
      </c>
      <c r="AC100" s="7">
        <f>AB100*6</f>
        <v>78</v>
      </c>
      <c r="AD100" s="6">
        <v>6</v>
      </c>
      <c r="AE100" s="9">
        <f>AD100*12</f>
        <v>72</v>
      </c>
      <c r="AF100" s="8">
        <v>0</v>
      </c>
      <c r="AG100" s="9">
        <f>AF100*15</f>
        <v>0</v>
      </c>
      <c r="AH100" s="148">
        <v>0</v>
      </c>
      <c r="AI100" s="148">
        <f>AH100*10</f>
        <v>0</v>
      </c>
      <c r="AJ100" s="148">
        <v>0</v>
      </c>
      <c r="AK100" s="148">
        <f>AJ100</f>
        <v>0</v>
      </c>
      <c r="AL100" s="88">
        <f>G100+I100+K100+M100+O100+Q100+S100+U100+W100+Y100+AA100+AC100+AE100+AG100+AI100+AK100</f>
        <v>682</v>
      </c>
    </row>
    <row r="101" spans="2:38" ht="24" customHeight="1" x14ac:dyDescent="0.25">
      <c r="B101" s="6">
        <v>97</v>
      </c>
      <c r="C101" s="13" t="s">
        <v>116</v>
      </c>
      <c r="D101" s="7" t="s">
        <v>28</v>
      </c>
      <c r="E101" s="22" t="s">
        <v>21</v>
      </c>
      <c r="F101" s="6">
        <v>5</v>
      </c>
      <c r="G101" s="9">
        <f>F101*13</f>
        <v>65</v>
      </c>
      <c r="H101" s="10">
        <v>32</v>
      </c>
      <c r="I101" s="7">
        <f>H101*2</f>
        <v>64</v>
      </c>
      <c r="J101" s="6">
        <v>2</v>
      </c>
      <c r="K101" s="9">
        <f>J101*2</f>
        <v>4</v>
      </c>
      <c r="L101" s="10">
        <v>8</v>
      </c>
      <c r="M101" s="7">
        <f>L101*10</f>
        <v>80</v>
      </c>
      <c r="N101" s="6">
        <v>56</v>
      </c>
      <c r="O101" s="9">
        <f>N101</f>
        <v>56</v>
      </c>
      <c r="P101" s="10">
        <v>50</v>
      </c>
      <c r="Q101" s="26">
        <f>P101*2</f>
        <v>100</v>
      </c>
      <c r="R101" s="6">
        <v>1</v>
      </c>
      <c r="S101" s="9">
        <f>R101*20</f>
        <v>20</v>
      </c>
      <c r="T101" s="10">
        <v>5</v>
      </c>
      <c r="U101" s="7">
        <f>T101*10</f>
        <v>50</v>
      </c>
      <c r="V101" s="6">
        <v>5</v>
      </c>
      <c r="W101" s="9">
        <f>V101*2</f>
        <v>10</v>
      </c>
      <c r="X101" s="10">
        <v>34</v>
      </c>
      <c r="Y101" s="44">
        <f>X101*2</f>
        <v>68</v>
      </c>
      <c r="Z101" s="6">
        <v>30</v>
      </c>
      <c r="AA101" s="9">
        <f>Z101*3</f>
        <v>90</v>
      </c>
      <c r="AB101" s="10">
        <v>5</v>
      </c>
      <c r="AC101" s="7">
        <f>AB101*6</f>
        <v>30</v>
      </c>
      <c r="AD101" s="6">
        <v>0</v>
      </c>
      <c r="AE101" s="9">
        <f>AD101*12</f>
        <v>0</v>
      </c>
      <c r="AF101" s="8">
        <v>2</v>
      </c>
      <c r="AG101" s="9">
        <f>AF101*15</f>
        <v>30</v>
      </c>
      <c r="AH101" s="148">
        <v>0</v>
      </c>
      <c r="AI101" s="148">
        <f>AH101*10</f>
        <v>0</v>
      </c>
      <c r="AJ101" s="148">
        <v>0</v>
      </c>
      <c r="AK101" s="148">
        <f>AJ101</f>
        <v>0</v>
      </c>
      <c r="AL101" s="88">
        <f>G101+I101+K101+M101+O101+Q101+S101+U101+W101+Y101+AA101+AC101+AE101+AG101+AI101+AK101</f>
        <v>667</v>
      </c>
    </row>
    <row r="102" spans="2:38" ht="24" customHeight="1" x14ac:dyDescent="0.25">
      <c r="B102" s="6">
        <v>98</v>
      </c>
      <c r="C102" s="13" t="s">
        <v>117</v>
      </c>
      <c r="D102" s="7" t="s">
        <v>28</v>
      </c>
      <c r="E102" s="22" t="s">
        <v>21</v>
      </c>
      <c r="F102" s="6">
        <v>5</v>
      </c>
      <c r="G102" s="9">
        <f>F102*13</f>
        <v>65</v>
      </c>
      <c r="H102" s="10">
        <v>6</v>
      </c>
      <c r="I102" s="7">
        <f>H102*2</f>
        <v>12</v>
      </c>
      <c r="J102" s="6">
        <v>2</v>
      </c>
      <c r="K102" s="9">
        <f>J102*2</f>
        <v>4</v>
      </c>
      <c r="L102" s="10">
        <v>9</v>
      </c>
      <c r="M102" s="7">
        <f>L102*10</f>
        <v>90</v>
      </c>
      <c r="N102" s="6">
        <v>64</v>
      </c>
      <c r="O102" s="9">
        <f>N102</f>
        <v>64</v>
      </c>
      <c r="P102" s="10">
        <v>38</v>
      </c>
      <c r="Q102" s="26">
        <f>P102*2</f>
        <v>76</v>
      </c>
      <c r="R102" s="6">
        <v>3</v>
      </c>
      <c r="S102" s="9">
        <f>R102*20</f>
        <v>60</v>
      </c>
      <c r="T102" s="10">
        <v>8</v>
      </c>
      <c r="U102" s="7">
        <f>T102*10</f>
        <v>80</v>
      </c>
      <c r="V102" s="6">
        <v>8</v>
      </c>
      <c r="W102" s="9">
        <f>V102*2</f>
        <v>16</v>
      </c>
      <c r="X102" s="10">
        <v>0</v>
      </c>
      <c r="Y102" s="44">
        <f>X102*2</f>
        <v>0</v>
      </c>
      <c r="Z102" s="6">
        <v>5</v>
      </c>
      <c r="AA102" s="9">
        <f>Z102*3</f>
        <v>15</v>
      </c>
      <c r="AB102" s="10">
        <v>17</v>
      </c>
      <c r="AC102" s="7">
        <f>AB102*6</f>
        <v>102</v>
      </c>
      <c r="AD102" s="6">
        <v>3</v>
      </c>
      <c r="AE102" s="9">
        <f>AD102*12</f>
        <v>36</v>
      </c>
      <c r="AF102" s="8">
        <v>3</v>
      </c>
      <c r="AG102" s="9">
        <f>AF102*15</f>
        <v>45</v>
      </c>
      <c r="AH102" s="148">
        <v>0</v>
      </c>
      <c r="AI102" s="148">
        <f>AH102*10</f>
        <v>0</v>
      </c>
      <c r="AJ102" s="148">
        <v>0</v>
      </c>
      <c r="AK102" s="148">
        <f>AJ102</f>
        <v>0</v>
      </c>
      <c r="AL102" s="88">
        <f>G102+I102+K102+M102+O102+Q102+S102+U102+W102+Y102+AA102+AC102+AE102+AG102+AI102+AK102</f>
        <v>665</v>
      </c>
    </row>
    <row r="103" spans="2:38" ht="24" customHeight="1" x14ac:dyDescent="0.25">
      <c r="B103" s="6">
        <v>99</v>
      </c>
      <c r="C103" s="13" t="s">
        <v>153</v>
      </c>
      <c r="D103" s="7" t="s">
        <v>28</v>
      </c>
      <c r="E103" s="22" t="s">
        <v>148</v>
      </c>
      <c r="F103" s="6">
        <v>4</v>
      </c>
      <c r="G103" s="9">
        <f>F103*13</f>
        <v>52</v>
      </c>
      <c r="H103" s="10">
        <v>34</v>
      </c>
      <c r="I103" s="7">
        <f>H103*2</f>
        <v>68</v>
      </c>
      <c r="J103" s="6">
        <v>37</v>
      </c>
      <c r="K103" s="9">
        <f>J103*2</f>
        <v>74</v>
      </c>
      <c r="L103" s="10">
        <v>6</v>
      </c>
      <c r="M103" s="7">
        <f>L103*10</f>
        <v>60</v>
      </c>
      <c r="N103" s="6">
        <v>84</v>
      </c>
      <c r="O103" s="9">
        <f>N103</f>
        <v>84</v>
      </c>
      <c r="P103" s="47">
        <v>0</v>
      </c>
      <c r="Q103" s="48">
        <f>P103*2</f>
        <v>0</v>
      </c>
      <c r="R103" s="49">
        <v>0</v>
      </c>
      <c r="S103" s="50">
        <f>R103*20</f>
        <v>0</v>
      </c>
      <c r="T103" s="57">
        <v>6</v>
      </c>
      <c r="U103" s="58">
        <f>T103*10</f>
        <v>60</v>
      </c>
      <c r="V103" s="59">
        <v>43</v>
      </c>
      <c r="W103" s="60">
        <f>V103*2</f>
        <v>86</v>
      </c>
      <c r="X103" s="10">
        <v>46</v>
      </c>
      <c r="Y103" s="44">
        <f>X103*2</f>
        <v>92</v>
      </c>
      <c r="Z103" s="49">
        <v>0</v>
      </c>
      <c r="AA103" s="50">
        <f>Z103*3</f>
        <v>0</v>
      </c>
      <c r="AB103" s="47">
        <v>0</v>
      </c>
      <c r="AC103" s="51">
        <f>AB103*6</f>
        <v>0</v>
      </c>
      <c r="AD103" s="49">
        <v>0</v>
      </c>
      <c r="AE103" s="50">
        <f>AD103*12</f>
        <v>0</v>
      </c>
      <c r="AF103" s="65">
        <v>0</v>
      </c>
      <c r="AG103" s="50">
        <f>AF103*15</f>
        <v>0</v>
      </c>
      <c r="AH103" s="148">
        <v>4</v>
      </c>
      <c r="AI103" s="148">
        <f>AH103*10</f>
        <v>40</v>
      </c>
      <c r="AJ103" s="148">
        <v>40</v>
      </c>
      <c r="AK103" s="148">
        <f>AJ103</f>
        <v>40</v>
      </c>
      <c r="AL103" s="88">
        <f>G103+I103+K103+M103+O103+Q103+S103+U103+W103+Y103+AA103+AC103+AE103+AG103+AI103+AK103</f>
        <v>656</v>
      </c>
    </row>
    <row r="104" spans="2:38" ht="24" customHeight="1" x14ac:dyDescent="0.25">
      <c r="B104" s="6">
        <v>100</v>
      </c>
      <c r="C104" s="13" t="s">
        <v>154</v>
      </c>
      <c r="D104" s="7" t="s">
        <v>28</v>
      </c>
      <c r="E104" s="22" t="s">
        <v>148</v>
      </c>
      <c r="F104" s="6">
        <v>5</v>
      </c>
      <c r="G104" s="9">
        <f>F104*13</f>
        <v>65</v>
      </c>
      <c r="H104" s="10">
        <v>16</v>
      </c>
      <c r="I104" s="7">
        <f>H104*2</f>
        <v>32</v>
      </c>
      <c r="J104" s="6">
        <v>16</v>
      </c>
      <c r="K104" s="9">
        <f>J104*2</f>
        <v>32</v>
      </c>
      <c r="L104" s="10">
        <v>6</v>
      </c>
      <c r="M104" s="7">
        <f>L104*10</f>
        <v>60</v>
      </c>
      <c r="N104" s="6">
        <v>70</v>
      </c>
      <c r="O104" s="9">
        <f>N104</f>
        <v>70</v>
      </c>
      <c r="P104" s="47">
        <v>0</v>
      </c>
      <c r="Q104" s="48">
        <f>P104*2</f>
        <v>0</v>
      </c>
      <c r="R104" s="49">
        <v>0</v>
      </c>
      <c r="S104" s="50">
        <f>R104*20</f>
        <v>0</v>
      </c>
      <c r="T104" s="10">
        <v>7</v>
      </c>
      <c r="U104" s="7">
        <f>T104*10</f>
        <v>70</v>
      </c>
      <c r="V104" s="6">
        <v>47</v>
      </c>
      <c r="W104" s="9">
        <f>V104*2</f>
        <v>94</v>
      </c>
      <c r="X104" s="10">
        <v>65</v>
      </c>
      <c r="Y104" s="44">
        <f>X104*2</f>
        <v>130</v>
      </c>
      <c r="Z104" s="49">
        <v>0</v>
      </c>
      <c r="AA104" s="50">
        <f>Z104*3</f>
        <v>0</v>
      </c>
      <c r="AB104" s="47">
        <v>0</v>
      </c>
      <c r="AC104" s="51">
        <f>AB104*6</f>
        <v>0</v>
      </c>
      <c r="AD104" s="49">
        <v>0</v>
      </c>
      <c r="AE104" s="50">
        <f>AD104*12</f>
        <v>0</v>
      </c>
      <c r="AF104" s="65">
        <v>0</v>
      </c>
      <c r="AG104" s="50">
        <f>AF104*15</f>
        <v>0</v>
      </c>
      <c r="AH104" s="148">
        <v>5</v>
      </c>
      <c r="AI104" s="148">
        <f>AH104*10</f>
        <v>50</v>
      </c>
      <c r="AJ104" s="148">
        <v>40</v>
      </c>
      <c r="AK104" s="148">
        <f>AJ104</f>
        <v>40</v>
      </c>
      <c r="AL104" s="88">
        <f>G104+I104+K104+M104+O104+Q104+S104+U104+W104+Y104+AA104+AC104+AE104+AG104+AI104+AK104</f>
        <v>643</v>
      </c>
    </row>
    <row r="105" spans="2:38" ht="24" customHeight="1" x14ac:dyDescent="0.25">
      <c r="B105" s="6">
        <v>101</v>
      </c>
      <c r="C105" s="13" t="s">
        <v>118</v>
      </c>
      <c r="D105" s="7" t="s">
        <v>28</v>
      </c>
      <c r="E105" s="22" t="s">
        <v>21</v>
      </c>
      <c r="F105" s="6">
        <v>6</v>
      </c>
      <c r="G105" s="9">
        <f>F105*13</f>
        <v>78</v>
      </c>
      <c r="H105" s="10">
        <v>53</v>
      </c>
      <c r="I105" s="7">
        <f>H105*2</f>
        <v>106</v>
      </c>
      <c r="J105" s="6">
        <v>19</v>
      </c>
      <c r="K105" s="9">
        <f>J105*2</f>
        <v>38</v>
      </c>
      <c r="L105" s="10">
        <v>7</v>
      </c>
      <c r="M105" s="7">
        <f>L105*10</f>
        <v>70</v>
      </c>
      <c r="N105" s="6">
        <v>40</v>
      </c>
      <c r="O105" s="9">
        <f>N105</f>
        <v>40</v>
      </c>
      <c r="P105" s="10">
        <v>59</v>
      </c>
      <c r="Q105" s="26">
        <f>P105*2</f>
        <v>118</v>
      </c>
      <c r="R105" s="6">
        <v>1</v>
      </c>
      <c r="S105" s="9">
        <f>R105*20</f>
        <v>20</v>
      </c>
      <c r="T105" s="10">
        <v>7</v>
      </c>
      <c r="U105" s="7">
        <f>T105*10</f>
        <v>70</v>
      </c>
      <c r="V105" s="6">
        <v>21</v>
      </c>
      <c r="W105" s="9">
        <f>V105*2</f>
        <v>42</v>
      </c>
      <c r="X105" s="10">
        <v>0</v>
      </c>
      <c r="Y105" s="44">
        <f>X105*2</f>
        <v>0</v>
      </c>
      <c r="Z105" s="6">
        <v>18</v>
      </c>
      <c r="AA105" s="9">
        <f>Z105*3</f>
        <v>54</v>
      </c>
      <c r="AB105" s="10">
        <v>0</v>
      </c>
      <c r="AC105" s="7">
        <f>AB105*6</f>
        <v>0</v>
      </c>
      <c r="AD105" s="6">
        <v>0</v>
      </c>
      <c r="AE105" s="9">
        <f>AD105*12</f>
        <v>0</v>
      </c>
      <c r="AF105" s="8">
        <v>0</v>
      </c>
      <c r="AG105" s="9">
        <f>AF105*15</f>
        <v>0</v>
      </c>
      <c r="AH105" s="148">
        <v>0</v>
      </c>
      <c r="AI105" s="148">
        <f>AH105*10</f>
        <v>0</v>
      </c>
      <c r="AJ105" s="148">
        <v>0</v>
      </c>
      <c r="AK105" s="148">
        <f>AJ105</f>
        <v>0</v>
      </c>
      <c r="AL105" s="88">
        <f>G105+I105+K105+M105+O105+Q105+S105+U105+W105+Y105+AA105+AC105+AE105+AG105+AI105+AK105</f>
        <v>636</v>
      </c>
    </row>
    <row r="106" spans="2:38" ht="24" customHeight="1" x14ac:dyDescent="0.25">
      <c r="B106" s="6">
        <v>102</v>
      </c>
      <c r="C106" s="13" t="s">
        <v>119</v>
      </c>
      <c r="D106" s="7" t="s">
        <v>28</v>
      </c>
      <c r="E106" s="22" t="s">
        <v>21</v>
      </c>
      <c r="F106" s="6">
        <v>7</v>
      </c>
      <c r="G106" s="9">
        <f>F106*13</f>
        <v>91</v>
      </c>
      <c r="H106" s="10">
        <v>32</v>
      </c>
      <c r="I106" s="7">
        <f>H106*2</f>
        <v>64</v>
      </c>
      <c r="J106" s="6">
        <v>4</v>
      </c>
      <c r="K106" s="9">
        <f>J106*2</f>
        <v>8</v>
      </c>
      <c r="L106" s="10">
        <v>6</v>
      </c>
      <c r="M106" s="7">
        <f>L106*10</f>
        <v>60</v>
      </c>
      <c r="N106" s="6">
        <v>40</v>
      </c>
      <c r="O106" s="9">
        <f>N106</f>
        <v>40</v>
      </c>
      <c r="P106" s="10">
        <v>58</v>
      </c>
      <c r="Q106" s="26">
        <f>P106*2</f>
        <v>116</v>
      </c>
      <c r="R106" s="6">
        <v>0</v>
      </c>
      <c r="S106" s="9">
        <f>R106*20</f>
        <v>0</v>
      </c>
      <c r="T106" s="10">
        <v>6</v>
      </c>
      <c r="U106" s="7">
        <f>T106*10</f>
        <v>60</v>
      </c>
      <c r="V106" s="6">
        <v>29</v>
      </c>
      <c r="W106" s="9">
        <f>V106*2</f>
        <v>58</v>
      </c>
      <c r="X106" s="10">
        <v>0</v>
      </c>
      <c r="Y106" s="44">
        <f>X106*2</f>
        <v>0</v>
      </c>
      <c r="Z106" s="6">
        <v>33</v>
      </c>
      <c r="AA106" s="9">
        <f>Z106*3</f>
        <v>99</v>
      </c>
      <c r="AB106" s="10">
        <v>0</v>
      </c>
      <c r="AC106" s="7">
        <f>AB106*6</f>
        <v>0</v>
      </c>
      <c r="AD106" s="6">
        <v>0</v>
      </c>
      <c r="AE106" s="9">
        <f>AD106*12</f>
        <v>0</v>
      </c>
      <c r="AF106" s="8">
        <v>2</v>
      </c>
      <c r="AG106" s="9">
        <f>AF106*15</f>
        <v>30</v>
      </c>
      <c r="AH106" s="148">
        <v>0</v>
      </c>
      <c r="AI106" s="148">
        <f>AH106*10</f>
        <v>0</v>
      </c>
      <c r="AJ106" s="148">
        <v>0</v>
      </c>
      <c r="AK106" s="148">
        <f>AJ106</f>
        <v>0</v>
      </c>
      <c r="AL106" s="88">
        <f>G106+I106+K106+M106+O106+Q106+S106+U106+W106+Y106+AA106+AC106+AE106+AG106+AI106+AK106</f>
        <v>626</v>
      </c>
    </row>
    <row r="107" spans="2:38" ht="24" customHeight="1" x14ac:dyDescent="0.25">
      <c r="B107" s="6">
        <v>103</v>
      </c>
      <c r="C107" s="13" t="s">
        <v>167</v>
      </c>
      <c r="D107" s="7" t="s">
        <v>28</v>
      </c>
      <c r="E107" s="22" t="s">
        <v>157</v>
      </c>
      <c r="F107" s="6">
        <v>2</v>
      </c>
      <c r="G107" s="9">
        <f>F107*13</f>
        <v>26</v>
      </c>
      <c r="H107" s="10">
        <v>15</v>
      </c>
      <c r="I107" s="7">
        <f>H107*2</f>
        <v>30</v>
      </c>
      <c r="J107" s="6">
        <v>20</v>
      </c>
      <c r="K107" s="9">
        <f>J107*2</f>
        <v>40</v>
      </c>
      <c r="L107" s="10">
        <v>3</v>
      </c>
      <c r="M107" s="7">
        <f>L107*10</f>
        <v>30</v>
      </c>
      <c r="N107" s="6">
        <v>74</v>
      </c>
      <c r="O107" s="9">
        <f>N107</f>
        <v>74</v>
      </c>
      <c r="P107" s="47">
        <v>0</v>
      </c>
      <c r="Q107" s="48">
        <f>P107*2</f>
        <v>0</v>
      </c>
      <c r="R107" s="49">
        <v>0</v>
      </c>
      <c r="S107" s="50">
        <f>R107*20</f>
        <v>0</v>
      </c>
      <c r="T107" s="57">
        <v>6</v>
      </c>
      <c r="U107" s="58">
        <f>T107*10</f>
        <v>60</v>
      </c>
      <c r="V107" s="59">
        <v>31</v>
      </c>
      <c r="W107" s="60">
        <f>V107*2</f>
        <v>62</v>
      </c>
      <c r="X107" s="10">
        <v>85</v>
      </c>
      <c r="Y107" s="44">
        <f>X107*2</f>
        <v>170</v>
      </c>
      <c r="Z107" s="49">
        <v>0</v>
      </c>
      <c r="AA107" s="50">
        <f>Z107*3</f>
        <v>0</v>
      </c>
      <c r="AB107" s="47">
        <v>0</v>
      </c>
      <c r="AC107" s="51">
        <f>AB107*6</f>
        <v>0</v>
      </c>
      <c r="AD107" s="49">
        <v>0</v>
      </c>
      <c r="AE107" s="50">
        <f>AD107*12</f>
        <v>0</v>
      </c>
      <c r="AF107" s="65">
        <v>0</v>
      </c>
      <c r="AG107" s="50">
        <f>AF107*15</f>
        <v>0</v>
      </c>
      <c r="AH107" s="148">
        <v>5</v>
      </c>
      <c r="AI107" s="148">
        <f>AH107*10</f>
        <v>50</v>
      </c>
      <c r="AJ107" s="148">
        <v>80</v>
      </c>
      <c r="AK107" s="148">
        <f>AJ107</f>
        <v>80</v>
      </c>
      <c r="AL107" s="88">
        <f>G107+I107+K107+M107+O107+Q107+S107+U107+W107+Y107+AA107+AC107+AE107+AG107+AI107+AK107</f>
        <v>622</v>
      </c>
    </row>
    <row r="108" spans="2:38" ht="24" customHeight="1" x14ac:dyDescent="0.25">
      <c r="B108" s="6">
        <v>104</v>
      </c>
      <c r="C108" s="13" t="s">
        <v>143</v>
      </c>
      <c r="D108" s="7" t="s">
        <v>28</v>
      </c>
      <c r="E108" s="22" t="s">
        <v>32</v>
      </c>
      <c r="F108" s="6">
        <v>4</v>
      </c>
      <c r="G108" s="9">
        <f>F108*13</f>
        <v>52</v>
      </c>
      <c r="H108" s="10">
        <v>34</v>
      </c>
      <c r="I108" s="7">
        <f>H108*2</f>
        <v>68</v>
      </c>
      <c r="J108" s="6">
        <v>17</v>
      </c>
      <c r="K108" s="9">
        <f>J108*2</f>
        <v>34</v>
      </c>
      <c r="L108" s="10">
        <v>5</v>
      </c>
      <c r="M108" s="7">
        <f>L108*10</f>
        <v>50</v>
      </c>
      <c r="N108" s="6">
        <v>38</v>
      </c>
      <c r="O108" s="9">
        <f>N108</f>
        <v>38</v>
      </c>
      <c r="P108" s="10">
        <v>49</v>
      </c>
      <c r="Q108" s="26">
        <f>P108*2</f>
        <v>98</v>
      </c>
      <c r="R108" s="6">
        <v>1</v>
      </c>
      <c r="S108" s="9">
        <f>R108*20</f>
        <v>20</v>
      </c>
      <c r="T108" s="10">
        <v>5</v>
      </c>
      <c r="U108" s="7">
        <f>T108*10</f>
        <v>50</v>
      </c>
      <c r="V108" s="6">
        <v>10</v>
      </c>
      <c r="W108" s="9">
        <f>V108*2</f>
        <v>20</v>
      </c>
      <c r="X108" s="10">
        <v>38</v>
      </c>
      <c r="Y108" s="44">
        <f>X108*2</f>
        <v>76</v>
      </c>
      <c r="Z108" s="6">
        <v>24</v>
      </c>
      <c r="AA108" s="9">
        <f>Z108*3</f>
        <v>72</v>
      </c>
      <c r="AB108" s="10">
        <v>0</v>
      </c>
      <c r="AC108" s="7">
        <f>AB108*6</f>
        <v>0</v>
      </c>
      <c r="AD108" s="6">
        <v>3</v>
      </c>
      <c r="AE108" s="9">
        <f>AD108*12</f>
        <v>36</v>
      </c>
      <c r="AF108" s="8">
        <v>4</v>
      </c>
      <c r="AG108" s="9">
        <v>0</v>
      </c>
      <c r="AH108" s="148">
        <v>0</v>
      </c>
      <c r="AI108" s="148">
        <f>AH108*10</f>
        <v>0</v>
      </c>
      <c r="AJ108" s="148">
        <v>0</v>
      </c>
      <c r="AK108" s="148">
        <f>AJ108</f>
        <v>0</v>
      </c>
      <c r="AL108" s="88">
        <f>G108+I108+K108+M108+O108+Q108+S108+U108+W108+Y108+AA108+AC108+AE108+AG108+AI108+AK108</f>
        <v>614</v>
      </c>
    </row>
    <row r="109" spans="2:38" ht="24" customHeight="1" x14ac:dyDescent="0.25">
      <c r="B109" s="6">
        <v>105</v>
      </c>
      <c r="C109" s="13" t="s">
        <v>168</v>
      </c>
      <c r="D109" s="7" t="s">
        <v>28</v>
      </c>
      <c r="E109" s="22" t="s">
        <v>157</v>
      </c>
      <c r="F109" s="6">
        <v>3</v>
      </c>
      <c r="G109" s="9">
        <f>F109*13</f>
        <v>39</v>
      </c>
      <c r="H109" s="10">
        <v>27</v>
      </c>
      <c r="I109" s="7">
        <f>H109*2</f>
        <v>54</v>
      </c>
      <c r="J109" s="6">
        <v>7</v>
      </c>
      <c r="K109" s="9">
        <f>J109*2</f>
        <v>14</v>
      </c>
      <c r="L109" s="10">
        <v>6</v>
      </c>
      <c r="M109" s="7">
        <f>L109*10</f>
        <v>60</v>
      </c>
      <c r="N109" s="6">
        <v>64</v>
      </c>
      <c r="O109" s="9">
        <f>N109</f>
        <v>64</v>
      </c>
      <c r="P109" s="47">
        <v>0</v>
      </c>
      <c r="Q109" s="48">
        <f>P109*2</f>
        <v>0</v>
      </c>
      <c r="R109" s="49">
        <v>0</v>
      </c>
      <c r="S109" s="50">
        <f>R109*20</f>
        <v>0</v>
      </c>
      <c r="T109" s="10">
        <v>8</v>
      </c>
      <c r="U109" s="7">
        <f>T109*10</f>
        <v>80</v>
      </c>
      <c r="V109" s="6">
        <v>54</v>
      </c>
      <c r="W109" s="9">
        <f>V109*2</f>
        <v>108</v>
      </c>
      <c r="X109" s="10">
        <v>57</v>
      </c>
      <c r="Y109" s="44">
        <f>X109*2</f>
        <v>114</v>
      </c>
      <c r="Z109" s="49">
        <v>0</v>
      </c>
      <c r="AA109" s="50">
        <f>Z109*3</f>
        <v>0</v>
      </c>
      <c r="AB109" s="47">
        <v>0</v>
      </c>
      <c r="AC109" s="51">
        <f>AB109*6</f>
        <v>0</v>
      </c>
      <c r="AD109" s="49">
        <v>0</v>
      </c>
      <c r="AE109" s="50">
        <f>AD109*12</f>
        <v>0</v>
      </c>
      <c r="AF109" s="65">
        <v>0</v>
      </c>
      <c r="AG109" s="50">
        <f>AF109*15</f>
        <v>0</v>
      </c>
      <c r="AH109" s="148">
        <v>5</v>
      </c>
      <c r="AI109" s="148">
        <f>AH109*10</f>
        <v>50</v>
      </c>
      <c r="AJ109" s="148">
        <v>30</v>
      </c>
      <c r="AK109" s="148">
        <f>AJ109</f>
        <v>30</v>
      </c>
      <c r="AL109" s="88">
        <f>G109+I109+K109+M109+O109+Q109+S109+U109+W109+Y109+AA109+AC109+AE109+AG109+AI109+AK109</f>
        <v>613</v>
      </c>
    </row>
    <row r="110" spans="2:38" ht="24" customHeight="1" x14ac:dyDescent="0.25">
      <c r="B110" s="6">
        <v>106</v>
      </c>
      <c r="C110" s="13" t="s">
        <v>121</v>
      </c>
      <c r="D110" s="7" t="s">
        <v>28</v>
      </c>
      <c r="E110" s="22" t="s">
        <v>21</v>
      </c>
      <c r="F110" s="6">
        <v>5</v>
      </c>
      <c r="G110" s="9">
        <f>F110*13</f>
        <v>65</v>
      </c>
      <c r="H110" s="10">
        <v>32</v>
      </c>
      <c r="I110" s="7">
        <f>H110*2</f>
        <v>64</v>
      </c>
      <c r="J110" s="6">
        <v>14</v>
      </c>
      <c r="K110" s="9">
        <f>J110*2</f>
        <v>28</v>
      </c>
      <c r="L110" s="10">
        <v>7</v>
      </c>
      <c r="M110" s="7">
        <f>L110*10</f>
        <v>70</v>
      </c>
      <c r="N110" s="6">
        <v>40</v>
      </c>
      <c r="O110" s="9">
        <f>N110</f>
        <v>40</v>
      </c>
      <c r="P110" s="10">
        <v>31</v>
      </c>
      <c r="Q110" s="26">
        <f>P110*2</f>
        <v>62</v>
      </c>
      <c r="R110" s="6">
        <v>0</v>
      </c>
      <c r="S110" s="9">
        <f>R110*20</f>
        <v>0</v>
      </c>
      <c r="T110" s="10">
        <v>9</v>
      </c>
      <c r="U110" s="7">
        <f>T110*10</f>
        <v>90</v>
      </c>
      <c r="V110" s="6">
        <v>0</v>
      </c>
      <c r="W110" s="9">
        <f>V110*2</f>
        <v>0</v>
      </c>
      <c r="X110" s="10">
        <v>0</v>
      </c>
      <c r="Y110" s="44">
        <f>X110*2</f>
        <v>0</v>
      </c>
      <c r="Z110" s="6">
        <v>21</v>
      </c>
      <c r="AA110" s="9">
        <f>Z110*3</f>
        <v>63</v>
      </c>
      <c r="AB110" s="10">
        <v>12</v>
      </c>
      <c r="AC110" s="7">
        <f>AB110*6</f>
        <v>72</v>
      </c>
      <c r="AD110" s="6">
        <v>2</v>
      </c>
      <c r="AE110" s="9">
        <f>AD110*12</f>
        <v>24</v>
      </c>
      <c r="AF110" s="8">
        <v>0</v>
      </c>
      <c r="AG110" s="9">
        <f>AF110*15</f>
        <v>0</v>
      </c>
      <c r="AH110" s="148">
        <v>0</v>
      </c>
      <c r="AI110" s="148">
        <f>AH110*10</f>
        <v>0</v>
      </c>
      <c r="AJ110" s="148">
        <v>0</v>
      </c>
      <c r="AK110" s="148">
        <f>AJ110</f>
        <v>0</v>
      </c>
      <c r="AL110" s="88">
        <f>G110+I110+K110+M110+O110+Q110+S110+U110+W110+Y110+AA110+AC110+AE110+AG110+AI110+AK110</f>
        <v>578</v>
      </c>
    </row>
    <row r="111" spans="2:38" ht="24" customHeight="1" x14ac:dyDescent="0.25">
      <c r="B111" s="6">
        <v>107</v>
      </c>
      <c r="C111" s="13" t="s">
        <v>173</v>
      </c>
      <c r="D111" s="7" t="s">
        <v>28</v>
      </c>
      <c r="E111" s="22" t="s">
        <v>34</v>
      </c>
      <c r="F111" s="6">
        <v>3</v>
      </c>
      <c r="G111" s="9">
        <f>F111*13</f>
        <v>39</v>
      </c>
      <c r="H111" s="10">
        <v>37</v>
      </c>
      <c r="I111" s="7">
        <f>H111*2</f>
        <v>74</v>
      </c>
      <c r="J111" s="6">
        <v>23</v>
      </c>
      <c r="K111" s="9">
        <f>J111*2</f>
        <v>46</v>
      </c>
      <c r="L111" s="10">
        <v>3</v>
      </c>
      <c r="M111" s="7">
        <f>L111*10</f>
        <v>30</v>
      </c>
      <c r="N111" s="6">
        <v>76</v>
      </c>
      <c r="O111" s="9">
        <f>N111</f>
        <v>76</v>
      </c>
      <c r="P111" s="47">
        <v>0</v>
      </c>
      <c r="Q111" s="48">
        <f>P111*2</f>
        <v>0</v>
      </c>
      <c r="R111" s="49">
        <v>0</v>
      </c>
      <c r="S111" s="50">
        <f>R111*20</f>
        <v>0</v>
      </c>
      <c r="T111" s="57">
        <v>3</v>
      </c>
      <c r="U111" s="58">
        <f>T111*10</f>
        <v>30</v>
      </c>
      <c r="V111" s="59">
        <v>52</v>
      </c>
      <c r="W111" s="60">
        <f>V111*2</f>
        <v>104</v>
      </c>
      <c r="X111" s="10">
        <v>40</v>
      </c>
      <c r="Y111" s="44">
        <f>X111*2</f>
        <v>80</v>
      </c>
      <c r="Z111" s="49">
        <v>0</v>
      </c>
      <c r="AA111" s="50">
        <f>Z111*3</f>
        <v>0</v>
      </c>
      <c r="AB111" s="47">
        <v>0</v>
      </c>
      <c r="AC111" s="51">
        <f>AB111*6</f>
        <v>0</v>
      </c>
      <c r="AD111" s="49">
        <v>0</v>
      </c>
      <c r="AE111" s="50">
        <f>AD111*12</f>
        <v>0</v>
      </c>
      <c r="AF111" s="65">
        <v>0</v>
      </c>
      <c r="AG111" s="50">
        <f>AF111*15</f>
        <v>0</v>
      </c>
      <c r="AH111" s="148">
        <v>4</v>
      </c>
      <c r="AI111" s="148">
        <f>AH111*10</f>
        <v>40</v>
      </c>
      <c r="AJ111" s="148">
        <v>50</v>
      </c>
      <c r="AK111" s="148">
        <f>AJ111</f>
        <v>50</v>
      </c>
      <c r="AL111" s="88">
        <f>G111+I111+K111+M111+O111+Q111+S111+U111+W111+Y111+AA111+AC111+AE111+AG111+AI111+AK111</f>
        <v>569</v>
      </c>
    </row>
    <row r="112" spans="2:38" ht="24" customHeight="1" x14ac:dyDescent="0.25">
      <c r="B112" s="6">
        <v>108</v>
      </c>
      <c r="C112" s="13" t="s">
        <v>144</v>
      </c>
      <c r="D112" s="7" t="s">
        <v>28</v>
      </c>
      <c r="E112" s="22" t="s">
        <v>32</v>
      </c>
      <c r="F112" s="6">
        <v>4</v>
      </c>
      <c r="G112" s="9">
        <f>F112*13</f>
        <v>52</v>
      </c>
      <c r="H112" s="10">
        <v>13</v>
      </c>
      <c r="I112" s="7">
        <f>H112*2</f>
        <v>26</v>
      </c>
      <c r="J112" s="6">
        <v>5</v>
      </c>
      <c r="K112" s="9">
        <f>J112*2</f>
        <v>10</v>
      </c>
      <c r="L112" s="10">
        <v>5</v>
      </c>
      <c r="M112" s="7">
        <f>L112*10</f>
        <v>50</v>
      </c>
      <c r="N112" s="6">
        <v>56</v>
      </c>
      <c r="O112" s="9">
        <f>N112</f>
        <v>56</v>
      </c>
      <c r="P112" s="10">
        <v>30</v>
      </c>
      <c r="Q112" s="26">
        <f>P112*2</f>
        <v>60</v>
      </c>
      <c r="R112" s="6">
        <v>3</v>
      </c>
      <c r="S112" s="9">
        <f>R112*20</f>
        <v>60</v>
      </c>
      <c r="T112" s="10">
        <v>5</v>
      </c>
      <c r="U112" s="7">
        <f>T112*10</f>
        <v>50</v>
      </c>
      <c r="V112" s="6">
        <v>20</v>
      </c>
      <c r="W112" s="9">
        <f>V112*2</f>
        <v>40</v>
      </c>
      <c r="X112" s="10">
        <v>20</v>
      </c>
      <c r="Y112" s="44">
        <f>X112*2</f>
        <v>40</v>
      </c>
      <c r="Z112" s="6">
        <v>18</v>
      </c>
      <c r="AA112" s="9">
        <f>Z112*3</f>
        <v>54</v>
      </c>
      <c r="AB112" s="10">
        <v>0</v>
      </c>
      <c r="AC112" s="7">
        <f>AB112*6</f>
        <v>0</v>
      </c>
      <c r="AD112" s="6">
        <v>4</v>
      </c>
      <c r="AE112" s="9">
        <f>AD112*12</f>
        <v>48</v>
      </c>
      <c r="AF112" s="8">
        <v>1</v>
      </c>
      <c r="AG112" s="9">
        <f>AF112*15</f>
        <v>15</v>
      </c>
      <c r="AH112" s="148">
        <v>0</v>
      </c>
      <c r="AI112" s="148">
        <f>AH112*10</f>
        <v>0</v>
      </c>
      <c r="AJ112" s="148">
        <v>0</v>
      </c>
      <c r="AK112" s="148">
        <f>AJ112</f>
        <v>0</v>
      </c>
      <c r="AL112" s="88">
        <f>G112+I112+K112+M112+O112+Q112+S112+U112+W112+Y112+AA112+AC112+AE112+AG112+AI112+AK112</f>
        <v>561</v>
      </c>
    </row>
    <row r="113" spans="2:38" ht="24" customHeight="1" x14ac:dyDescent="0.25">
      <c r="B113" s="6">
        <v>109</v>
      </c>
      <c r="C113" s="13" t="s">
        <v>174</v>
      </c>
      <c r="D113" s="7" t="s">
        <v>28</v>
      </c>
      <c r="E113" s="22" t="s">
        <v>34</v>
      </c>
      <c r="F113" s="6">
        <v>3</v>
      </c>
      <c r="G113" s="9">
        <f>F113*13</f>
        <v>39</v>
      </c>
      <c r="H113" s="10">
        <v>22</v>
      </c>
      <c r="I113" s="7">
        <f>H113*2</f>
        <v>44</v>
      </c>
      <c r="J113" s="6">
        <v>3</v>
      </c>
      <c r="K113" s="9">
        <f>J113*2</f>
        <v>6</v>
      </c>
      <c r="L113" s="10">
        <v>3</v>
      </c>
      <c r="M113" s="7">
        <f>L113*10</f>
        <v>30</v>
      </c>
      <c r="N113" s="6">
        <v>56</v>
      </c>
      <c r="O113" s="9">
        <f>N113</f>
        <v>56</v>
      </c>
      <c r="P113" s="47">
        <v>0</v>
      </c>
      <c r="Q113" s="48">
        <f>P113*2</f>
        <v>0</v>
      </c>
      <c r="R113" s="49">
        <v>0</v>
      </c>
      <c r="S113" s="50">
        <f>R113*20</f>
        <v>0</v>
      </c>
      <c r="T113" s="57">
        <v>5</v>
      </c>
      <c r="U113" s="58">
        <f>T113*10</f>
        <v>50</v>
      </c>
      <c r="V113" s="59">
        <v>47</v>
      </c>
      <c r="W113" s="60">
        <f>V113*2</f>
        <v>94</v>
      </c>
      <c r="X113" s="10">
        <v>74</v>
      </c>
      <c r="Y113" s="44">
        <f>X113*2</f>
        <v>148</v>
      </c>
      <c r="Z113" s="49">
        <v>0</v>
      </c>
      <c r="AA113" s="50">
        <f>Z113*3</f>
        <v>0</v>
      </c>
      <c r="AB113" s="47">
        <v>0</v>
      </c>
      <c r="AC113" s="51">
        <f>AB113*6</f>
        <v>0</v>
      </c>
      <c r="AD113" s="49">
        <v>0</v>
      </c>
      <c r="AE113" s="50">
        <f>AD113*12</f>
        <v>0</v>
      </c>
      <c r="AF113" s="65">
        <v>0</v>
      </c>
      <c r="AG113" s="50">
        <f>AF113*15</f>
        <v>0</v>
      </c>
      <c r="AH113" s="148">
        <v>5</v>
      </c>
      <c r="AI113" s="148">
        <f>AH113*10</f>
        <v>50</v>
      </c>
      <c r="AJ113" s="148">
        <v>40</v>
      </c>
      <c r="AK113" s="148">
        <f>AJ113</f>
        <v>40</v>
      </c>
      <c r="AL113" s="88">
        <f>G113+I113+K113+M113+O113+Q113+S113+U113+W113+Y113+AA113+AC113+AE113+AG113+AI113+AK113</f>
        <v>557</v>
      </c>
    </row>
    <row r="114" spans="2:38" ht="24" customHeight="1" x14ac:dyDescent="0.25">
      <c r="B114" s="6">
        <v>110</v>
      </c>
      <c r="C114" s="13" t="s">
        <v>120</v>
      </c>
      <c r="D114" s="7" t="s">
        <v>23</v>
      </c>
      <c r="E114" s="22" t="s">
        <v>21</v>
      </c>
      <c r="F114" s="6">
        <v>4</v>
      </c>
      <c r="G114" s="9">
        <f>F114*13</f>
        <v>52</v>
      </c>
      <c r="H114" s="10">
        <v>30</v>
      </c>
      <c r="I114" s="7">
        <f>H114*2</f>
        <v>60</v>
      </c>
      <c r="J114" s="6">
        <v>5</v>
      </c>
      <c r="K114" s="9">
        <f>J114*2</f>
        <v>10</v>
      </c>
      <c r="L114" s="10">
        <v>3</v>
      </c>
      <c r="M114" s="7">
        <f>L114*10</f>
        <v>30</v>
      </c>
      <c r="N114" s="6">
        <v>33</v>
      </c>
      <c r="O114" s="9">
        <f>N114</f>
        <v>33</v>
      </c>
      <c r="P114" s="10">
        <v>49</v>
      </c>
      <c r="Q114" s="26">
        <f>P114*2</f>
        <v>98</v>
      </c>
      <c r="R114" s="6">
        <v>0</v>
      </c>
      <c r="S114" s="9">
        <f>R114*20</f>
        <v>0</v>
      </c>
      <c r="T114" s="10">
        <v>8</v>
      </c>
      <c r="U114" s="7">
        <f>T114*10</f>
        <v>80</v>
      </c>
      <c r="V114" s="6">
        <v>0</v>
      </c>
      <c r="W114" s="9">
        <f>V114*2</f>
        <v>0</v>
      </c>
      <c r="X114" s="10">
        <v>30</v>
      </c>
      <c r="Y114" s="44">
        <f>X114*2</f>
        <v>60</v>
      </c>
      <c r="Z114" s="6">
        <v>16</v>
      </c>
      <c r="AA114" s="9">
        <f>Z114*3</f>
        <v>48</v>
      </c>
      <c r="AB114" s="10">
        <v>11</v>
      </c>
      <c r="AC114" s="7">
        <f>AB114*6</f>
        <v>66</v>
      </c>
      <c r="AD114" s="6">
        <v>1</v>
      </c>
      <c r="AE114" s="9">
        <f>AD114*12</f>
        <v>12</v>
      </c>
      <c r="AF114" s="8">
        <v>0</v>
      </c>
      <c r="AG114" s="9">
        <f>AF114*15</f>
        <v>0</v>
      </c>
      <c r="AH114" s="148">
        <v>0</v>
      </c>
      <c r="AI114" s="148">
        <f>AH114*10</f>
        <v>0</v>
      </c>
      <c r="AJ114" s="148">
        <v>0</v>
      </c>
      <c r="AK114" s="148">
        <f>AJ114</f>
        <v>0</v>
      </c>
      <c r="AL114" s="88">
        <f>G114+I114+K114+M114+O114+Q114+S114+U114+W114+Y114+AA114+AC114+AE114+AG114+AI114+AK114</f>
        <v>549</v>
      </c>
    </row>
    <row r="115" spans="2:38" ht="24" customHeight="1" x14ac:dyDescent="0.25">
      <c r="B115" s="6">
        <v>111</v>
      </c>
      <c r="C115" s="13" t="s">
        <v>122</v>
      </c>
      <c r="D115" s="7" t="s">
        <v>28</v>
      </c>
      <c r="E115" s="22" t="s">
        <v>21</v>
      </c>
      <c r="F115" s="6">
        <v>6</v>
      </c>
      <c r="G115" s="9">
        <f>F115*13</f>
        <v>78</v>
      </c>
      <c r="H115" s="10">
        <v>55</v>
      </c>
      <c r="I115" s="7">
        <f>H115*2</f>
        <v>110</v>
      </c>
      <c r="J115" s="6">
        <v>8</v>
      </c>
      <c r="K115" s="9">
        <f>J115*2</f>
        <v>16</v>
      </c>
      <c r="L115" s="10">
        <v>5</v>
      </c>
      <c r="M115" s="7">
        <f>L115*10</f>
        <v>50</v>
      </c>
      <c r="N115" s="6">
        <v>53</v>
      </c>
      <c r="O115" s="9">
        <f>N115</f>
        <v>53</v>
      </c>
      <c r="P115" s="10">
        <v>31</v>
      </c>
      <c r="Q115" s="26">
        <f>P115*2</f>
        <v>62</v>
      </c>
      <c r="R115" s="6">
        <v>2</v>
      </c>
      <c r="S115" s="9">
        <f>R115*20</f>
        <v>40</v>
      </c>
      <c r="T115" s="10">
        <v>4</v>
      </c>
      <c r="U115" s="7">
        <f>T115*10</f>
        <v>40</v>
      </c>
      <c r="V115" s="6">
        <v>5</v>
      </c>
      <c r="W115" s="9">
        <f>V115*2</f>
        <v>10</v>
      </c>
      <c r="X115" s="10">
        <v>2</v>
      </c>
      <c r="Y115" s="44">
        <f>X115*2</f>
        <v>4</v>
      </c>
      <c r="Z115" s="6">
        <v>23</v>
      </c>
      <c r="AA115" s="9">
        <f>Z115*3</f>
        <v>69</v>
      </c>
      <c r="AB115" s="10">
        <v>0</v>
      </c>
      <c r="AC115" s="7">
        <f>AB115*6</f>
        <v>0</v>
      </c>
      <c r="AD115" s="6">
        <v>0</v>
      </c>
      <c r="AE115" s="9">
        <f>AD115*12</f>
        <v>0</v>
      </c>
      <c r="AF115" s="8">
        <v>1</v>
      </c>
      <c r="AG115" s="9">
        <f>AF115*15</f>
        <v>15</v>
      </c>
      <c r="AH115" s="148">
        <v>0</v>
      </c>
      <c r="AI115" s="148">
        <f>AH115*10</f>
        <v>0</v>
      </c>
      <c r="AJ115" s="148">
        <v>0</v>
      </c>
      <c r="AK115" s="148">
        <f>AJ115</f>
        <v>0</v>
      </c>
      <c r="AL115" s="88">
        <f>G115+I115+K115+M115+O115+Q115+S115+U115+W115+Y115+AA115+AC115+AE115+AG115+AI115+AK115</f>
        <v>547</v>
      </c>
    </row>
    <row r="116" spans="2:38" ht="24" customHeight="1" x14ac:dyDescent="0.25">
      <c r="B116" s="6">
        <v>112</v>
      </c>
      <c r="C116" s="13" t="s">
        <v>123</v>
      </c>
      <c r="D116" s="7" t="s">
        <v>28</v>
      </c>
      <c r="E116" s="22" t="s">
        <v>21</v>
      </c>
      <c r="F116" s="6">
        <v>4</v>
      </c>
      <c r="G116" s="9">
        <f>F116*13</f>
        <v>52</v>
      </c>
      <c r="H116" s="10">
        <v>34</v>
      </c>
      <c r="I116" s="7">
        <f>H116*2</f>
        <v>68</v>
      </c>
      <c r="J116" s="6">
        <v>0</v>
      </c>
      <c r="K116" s="9">
        <f>J116*2</f>
        <v>0</v>
      </c>
      <c r="L116" s="10">
        <v>6</v>
      </c>
      <c r="M116" s="7">
        <f>L116*10</f>
        <v>60</v>
      </c>
      <c r="N116" s="6">
        <v>35</v>
      </c>
      <c r="O116" s="9">
        <f>N116</f>
        <v>35</v>
      </c>
      <c r="P116" s="10">
        <v>49</v>
      </c>
      <c r="Q116" s="26">
        <f>P116*2</f>
        <v>98</v>
      </c>
      <c r="R116" s="6">
        <v>1</v>
      </c>
      <c r="S116" s="9">
        <f>R116*20</f>
        <v>20</v>
      </c>
      <c r="T116" s="10">
        <v>5</v>
      </c>
      <c r="U116" s="7">
        <f>T116*10</f>
        <v>50</v>
      </c>
      <c r="V116" s="6">
        <v>16</v>
      </c>
      <c r="W116" s="9">
        <f>V116*2</f>
        <v>32</v>
      </c>
      <c r="X116" s="10">
        <v>0</v>
      </c>
      <c r="Y116" s="44">
        <f>X116*2</f>
        <v>0</v>
      </c>
      <c r="Z116" s="6">
        <v>10</v>
      </c>
      <c r="AA116" s="9">
        <f>Z116*3</f>
        <v>30</v>
      </c>
      <c r="AB116" s="10">
        <v>0</v>
      </c>
      <c r="AC116" s="7">
        <f>AB116*6</f>
        <v>0</v>
      </c>
      <c r="AD116" s="6">
        <v>4</v>
      </c>
      <c r="AE116" s="9">
        <f>AD116*12</f>
        <v>48</v>
      </c>
      <c r="AF116" s="8">
        <v>1</v>
      </c>
      <c r="AG116" s="9">
        <f>AF116*15</f>
        <v>15</v>
      </c>
      <c r="AH116" s="148">
        <v>0</v>
      </c>
      <c r="AI116" s="148">
        <f>AH116*10</f>
        <v>0</v>
      </c>
      <c r="AJ116" s="148">
        <v>0</v>
      </c>
      <c r="AK116" s="148">
        <f>AJ116</f>
        <v>0</v>
      </c>
      <c r="AL116" s="88">
        <f>G116+I116+K116+M116+O116+Q116+S116+U116+W116+Y116+AA116+AC116+AE116+AG116+AI116+AK116</f>
        <v>508</v>
      </c>
    </row>
    <row r="117" spans="2:38" ht="24" customHeight="1" x14ac:dyDescent="0.25">
      <c r="B117" s="6">
        <v>113</v>
      </c>
      <c r="C117" s="13" t="s">
        <v>124</v>
      </c>
      <c r="D117" s="7" t="s">
        <v>28</v>
      </c>
      <c r="E117" s="22" t="s">
        <v>21</v>
      </c>
      <c r="F117" s="6">
        <v>6</v>
      </c>
      <c r="G117" s="9">
        <f>F117*13</f>
        <v>78</v>
      </c>
      <c r="H117" s="10">
        <v>61</v>
      </c>
      <c r="I117" s="7">
        <f>H117*2</f>
        <v>122</v>
      </c>
      <c r="J117" s="6">
        <v>8</v>
      </c>
      <c r="K117" s="9">
        <f>J117*2</f>
        <v>16</v>
      </c>
      <c r="L117" s="10">
        <v>4</v>
      </c>
      <c r="M117" s="7">
        <f>L117*10</f>
        <v>40</v>
      </c>
      <c r="N117" s="6">
        <v>51</v>
      </c>
      <c r="O117" s="9">
        <f>N117</f>
        <v>51</v>
      </c>
      <c r="P117" s="10">
        <v>31</v>
      </c>
      <c r="Q117" s="26">
        <f>P117*2</f>
        <v>62</v>
      </c>
      <c r="R117" s="6">
        <v>1</v>
      </c>
      <c r="S117" s="9">
        <f>R117*20</f>
        <v>20</v>
      </c>
      <c r="T117" s="10">
        <v>4</v>
      </c>
      <c r="U117" s="7">
        <f>T117*10</f>
        <v>40</v>
      </c>
      <c r="V117" s="6">
        <v>13</v>
      </c>
      <c r="W117" s="9">
        <f>V117*2</f>
        <v>26</v>
      </c>
      <c r="X117" s="10">
        <v>0</v>
      </c>
      <c r="Y117" s="44">
        <f>X117*2</f>
        <v>0</v>
      </c>
      <c r="Z117" s="6">
        <v>8</v>
      </c>
      <c r="AA117" s="9">
        <f>Z117*3</f>
        <v>24</v>
      </c>
      <c r="AB117" s="10">
        <v>0</v>
      </c>
      <c r="AC117" s="7">
        <f>AB117*6</f>
        <v>0</v>
      </c>
      <c r="AD117" s="6">
        <v>2</v>
      </c>
      <c r="AE117" s="9">
        <f>AD117*12</f>
        <v>24</v>
      </c>
      <c r="AF117" s="8">
        <v>0</v>
      </c>
      <c r="AG117" s="9">
        <f>AF117*15</f>
        <v>0</v>
      </c>
      <c r="AH117" s="148">
        <v>0</v>
      </c>
      <c r="AI117" s="148">
        <f>AH117*10</f>
        <v>0</v>
      </c>
      <c r="AJ117" s="148">
        <v>0</v>
      </c>
      <c r="AK117" s="148">
        <f>AJ117</f>
        <v>0</v>
      </c>
      <c r="AL117" s="88">
        <f>G117+I117+K117+M117+O117+Q117+S117+U117+W117+Y117+AA117+AC117+AE117+AG117+AI117+AK117</f>
        <v>503</v>
      </c>
    </row>
    <row r="118" spans="2:38" ht="24" customHeight="1" x14ac:dyDescent="0.25">
      <c r="B118" s="6">
        <v>114</v>
      </c>
      <c r="C118" s="13" t="s">
        <v>175</v>
      </c>
      <c r="D118" s="7" t="s">
        <v>28</v>
      </c>
      <c r="E118" s="22" t="s">
        <v>157</v>
      </c>
      <c r="F118" s="6">
        <v>5</v>
      </c>
      <c r="G118" s="9">
        <f>F118*13</f>
        <v>65</v>
      </c>
      <c r="H118" s="10">
        <v>3</v>
      </c>
      <c r="I118" s="7">
        <f>H118*2</f>
        <v>6</v>
      </c>
      <c r="J118" s="6">
        <v>0</v>
      </c>
      <c r="K118" s="9">
        <f>J118*2</f>
        <v>0</v>
      </c>
      <c r="L118" s="10">
        <v>0</v>
      </c>
      <c r="M118" s="7">
        <f>L118*10</f>
        <v>0</v>
      </c>
      <c r="N118" s="6">
        <v>42</v>
      </c>
      <c r="O118" s="9">
        <f>N118</f>
        <v>42</v>
      </c>
      <c r="P118" s="47">
        <v>0</v>
      </c>
      <c r="Q118" s="48">
        <f>P118*2</f>
        <v>0</v>
      </c>
      <c r="R118" s="49">
        <v>0</v>
      </c>
      <c r="S118" s="50">
        <f>R118*20</f>
        <v>0</v>
      </c>
      <c r="T118" s="57">
        <v>12</v>
      </c>
      <c r="U118" s="58">
        <f>T118*10</f>
        <v>120</v>
      </c>
      <c r="V118" s="59">
        <v>44</v>
      </c>
      <c r="W118" s="60">
        <f>V118*2</f>
        <v>88</v>
      </c>
      <c r="X118" s="10">
        <v>33</v>
      </c>
      <c r="Y118" s="44">
        <f>X118*2</f>
        <v>66</v>
      </c>
      <c r="Z118" s="49">
        <v>0</v>
      </c>
      <c r="AA118" s="50">
        <f>Z118*3</f>
        <v>0</v>
      </c>
      <c r="AB118" s="47">
        <v>0</v>
      </c>
      <c r="AC118" s="51">
        <f>AB118*6</f>
        <v>0</v>
      </c>
      <c r="AD118" s="49">
        <v>0</v>
      </c>
      <c r="AE118" s="50">
        <f>AD118*12</f>
        <v>0</v>
      </c>
      <c r="AF118" s="65">
        <v>0</v>
      </c>
      <c r="AG118" s="50">
        <f>AF118*15</f>
        <v>0</v>
      </c>
      <c r="AH118" s="148">
        <v>5</v>
      </c>
      <c r="AI118" s="148">
        <f>AH118*10</f>
        <v>50</v>
      </c>
      <c r="AJ118" s="148">
        <v>30</v>
      </c>
      <c r="AK118" s="148">
        <f>AJ118</f>
        <v>30</v>
      </c>
      <c r="AL118" s="88">
        <f>G118+I118+K118+M118+O118+Q118+S118+U118+W118+Y118+AA118+AC118+AE118+AG118+AI118+AK118</f>
        <v>467</v>
      </c>
    </row>
    <row r="119" spans="2:38" ht="24" customHeight="1" x14ac:dyDescent="0.25">
      <c r="B119" s="6">
        <v>115</v>
      </c>
      <c r="C119" s="13" t="s">
        <v>176</v>
      </c>
      <c r="D119" s="7" t="s">
        <v>28</v>
      </c>
      <c r="E119" s="22" t="s">
        <v>34</v>
      </c>
      <c r="F119" s="6">
        <v>2</v>
      </c>
      <c r="G119" s="9">
        <f>F119*13</f>
        <v>26</v>
      </c>
      <c r="H119" s="10">
        <v>5</v>
      </c>
      <c r="I119" s="7">
        <f>H119*2</f>
        <v>10</v>
      </c>
      <c r="J119" s="6">
        <v>5</v>
      </c>
      <c r="K119" s="9">
        <f>J119*2</f>
        <v>10</v>
      </c>
      <c r="L119" s="10">
        <v>2</v>
      </c>
      <c r="M119" s="7">
        <f>L119*10</f>
        <v>20</v>
      </c>
      <c r="N119" s="6">
        <v>72</v>
      </c>
      <c r="O119" s="9">
        <f>N119</f>
        <v>72</v>
      </c>
      <c r="P119" s="47">
        <v>0</v>
      </c>
      <c r="Q119" s="48">
        <f>P119*2</f>
        <v>0</v>
      </c>
      <c r="R119" s="49">
        <v>0</v>
      </c>
      <c r="S119" s="50">
        <f>R119*20</f>
        <v>0</v>
      </c>
      <c r="T119" s="57">
        <v>6</v>
      </c>
      <c r="U119" s="58">
        <f>T119*10</f>
        <v>60</v>
      </c>
      <c r="V119" s="59">
        <v>30</v>
      </c>
      <c r="W119" s="60">
        <f>V119*2</f>
        <v>60</v>
      </c>
      <c r="X119" s="10">
        <v>74</v>
      </c>
      <c r="Y119" s="44">
        <f>X119*2</f>
        <v>148</v>
      </c>
      <c r="Z119" s="49">
        <v>0</v>
      </c>
      <c r="AA119" s="50">
        <f>Z119*3</f>
        <v>0</v>
      </c>
      <c r="AB119" s="47">
        <v>0</v>
      </c>
      <c r="AC119" s="51">
        <f>AB119*6</f>
        <v>0</v>
      </c>
      <c r="AD119" s="49">
        <v>0</v>
      </c>
      <c r="AE119" s="50">
        <f>AD119*12</f>
        <v>0</v>
      </c>
      <c r="AF119" s="65">
        <v>0</v>
      </c>
      <c r="AG119" s="50">
        <f>AF119*15</f>
        <v>0</v>
      </c>
      <c r="AH119" s="148">
        <v>5</v>
      </c>
      <c r="AI119" s="148">
        <f>AH119*10</f>
        <v>50</v>
      </c>
      <c r="AJ119" s="148">
        <v>10</v>
      </c>
      <c r="AK119" s="148">
        <f>AJ119</f>
        <v>10</v>
      </c>
      <c r="AL119" s="88">
        <f>G119+I119+K119+M119+O119+Q119+S119+U119+W119+Y119+AA119+AC119+AE119+AG119+AI119+AK119</f>
        <v>466</v>
      </c>
    </row>
    <row r="120" spans="2:38" ht="24" customHeight="1" x14ac:dyDescent="0.25">
      <c r="B120" s="6">
        <v>116</v>
      </c>
      <c r="C120" s="13" t="s">
        <v>134</v>
      </c>
      <c r="D120" s="7" t="s">
        <v>28</v>
      </c>
      <c r="E120" s="22" t="s">
        <v>33</v>
      </c>
      <c r="F120" s="6">
        <v>2</v>
      </c>
      <c r="G120" s="9">
        <f>F120*13</f>
        <v>26</v>
      </c>
      <c r="H120" s="10">
        <v>12</v>
      </c>
      <c r="I120" s="7">
        <f>H120*2</f>
        <v>24</v>
      </c>
      <c r="J120" s="6">
        <v>3</v>
      </c>
      <c r="K120" s="9">
        <f>J120*2</f>
        <v>6</v>
      </c>
      <c r="L120" s="10">
        <v>4</v>
      </c>
      <c r="M120" s="7">
        <f>L120*10</f>
        <v>40</v>
      </c>
      <c r="N120" s="6">
        <v>20</v>
      </c>
      <c r="O120" s="9">
        <f>N120</f>
        <v>20</v>
      </c>
      <c r="P120" s="10">
        <v>60</v>
      </c>
      <c r="Q120" s="26">
        <f>P120*2</f>
        <v>120</v>
      </c>
      <c r="R120" s="6">
        <v>1</v>
      </c>
      <c r="S120" s="9">
        <f>R120*20</f>
        <v>20</v>
      </c>
      <c r="T120" s="10">
        <v>8</v>
      </c>
      <c r="U120" s="7">
        <f>T120*10</f>
        <v>80</v>
      </c>
      <c r="V120" s="6">
        <v>13</v>
      </c>
      <c r="W120" s="9">
        <f>V120*2</f>
        <v>26</v>
      </c>
      <c r="X120" s="10">
        <v>0</v>
      </c>
      <c r="Y120" s="44">
        <f>X120*2</f>
        <v>0</v>
      </c>
      <c r="Z120" s="6">
        <v>24</v>
      </c>
      <c r="AA120" s="9">
        <f>Z120*3</f>
        <v>72</v>
      </c>
      <c r="AB120" s="10">
        <v>4</v>
      </c>
      <c r="AC120" s="7">
        <f>AB120*6</f>
        <v>24</v>
      </c>
      <c r="AD120" s="6">
        <v>0</v>
      </c>
      <c r="AE120" s="9">
        <f>AD120*12</f>
        <v>0</v>
      </c>
      <c r="AF120" s="8">
        <v>0</v>
      </c>
      <c r="AG120" s="9">
        <f>AF120*15</f>
        <v>0</v>
      </c>
      <c r="AH120" s="148">
        <v>0</v>
      </c>
      <c r="AI120" s="148">
        <f>AH120*10</f>
        <v>0</v>
      </c>
      <c r="AJ120" s="148">
        <v>0</v>
      </c>
      <c r="AK120" s="148">
        <f>AJ120</f>
        <v>0</v>
      </c>
      <c r="AL120" s="88">
        <f>G120+I120+K120+M120+O120+Q120+S120+U120+W120+Y120+AA120+AC120+AE120+AG120+AI120+AK120</f>
        <v>458</v>
      </c>
    </row>
    <row r="121" spans="2:38" ht="24" customHeight="1" x14ac:dyDescent="0.25">
      <c r="B121" s="6">
        <v>117</v>
      </c>
      <c r="C121" s="13" t="s">
        <v>145</v>
      </c>
      <c r="D121" s="7" t="s">
        <v>28</v>
      </c>
      <c r="E121" s="22" t="s">
        <v>32</v>
      </c>
      <c r="F121" s="6">
        <v>4</v>
      </c>
      <c r="G121" s="9">
        <f>F121*13</f>
        <v>52</v>
      </c>
      <c r="H121" s="10">
        <v>29</v>
      </c>
      <c r="I121" s="7">
        <f>H121*2</f>
        <v>58</v>
      </c>
      <c r="J121" s="6">
        <v>9</v>
      </c>
      <c r="K121" s="9">
        <f>J121*2</f>
        <v>18</v>
      </c>
      <c r="L121" s="10">
        <v>3</v>
      </c>
      <c r="M121" s="7">
        <f>L121*10</f>
        <v>30</v>
      </c>
      <c r="N121" s="6">
        <v>20</v>
      </c>
      <c r="O121" s="9">
        <f>N121</f>
        <v>20</v>
      </c>
      <c r="P121" s="10">
        <v>55</v>
      </c>
      <c r="Q121" s="26">
        <f>P121*2</f>
        <v>110</v>
      </c>
      <c r="R121" s="6">
        <v>1</v>
      </c>
      <c r="S121" s="9">
        <f>R121*20</f>
        <v>20</v>
      </c>
      <c r="T121" s="10">
        <v>7</v>
      </c>
      <c r="U121" s="7">
        <f>T121*10</f>
        <v>70</v>
      </c>
      <c r="V121" s="6">
        <v>0</v>
      </c>
      <c r="W121" s="9">
        <f>V121*2</f>
        <v>0</v>
      </c>
      <c r="X121" s="10">
        <v>0</v>
      </c>
      <c r="Y121" s="44">
        <f>X121*2</f>
        <v>0</v>
      </c>
      <c r="Z121" s="6">
        <v>16</v>
      </c>
      <c r="AA121" s="9">
        <f>Z121*3</f>
        <v>48</v>
      </c>
      <c r="AB121" s="10">
        <v>3</v>
      </c>
      <c r="AC121" s="7">
        <f>AB121*6</f>
        <v>18</v>
      </c>
      <c r="AD121" s="6">
        <v>1</v>
      </c>
      <c r="AE121" s="9">
        <f>AD121*12</f>
        <v>12</v>
      </c>
      <c r="AF121" s="8">
        <v>0</v>
      </c>
      <c r="AG121" s="9">
        <f>AF121*15</f>
        <v>0</v>
      </c>
      <c r="AH121" s="148">
        <v>0</v>
      </c>
      <c r="AI121" s="148">
        <f>AH121*10</f>
        <v>0</v>
      </c>
      <c r="AJ121" s="148">
        <v>0</v>
      </c>
      <c r="AK121" s="148">
        <f>AJ121</f>
        <v>0</v>
      </c>
      <c r="AL121" s="88">
        <f>G121+I121+K121+M121+O121+Q121+S121+U121+W121+Y121+AA121+AC121+AE121+AG121+AI121+AK121</f>
        <v>456</v>
      </c>
    </row>
    <row r="122" spans="2:38" ht="24" customHeight="1" x14ac:dyDescent="0.25">
      <c r="B122" s="6">
        <v>118</v>
      </c>
      <c r="C122" s="13" t="s">
        <v>169</v>
      </c>
      <c r="D122" s="7" t="s">
        <v>28</v>
      </c>
      <c r="E122" s="22" t="s">
        <v>157</v>
      </c>
      <c r="F122" s="6">
        <v>3</v>
      </c>
      <c r="G122" s="9">
        <f>F122*13</f>
        <v>39</v>
      </c>
      <c r="H122" s="10">
        <v>7</v>
      </c>
      <c r="I122" s="7">
        <f>H122*2</f>
        <v>14</v>
      </c>
      <c r="J122" s="6">
        <v>6</v>
      </c>
      <c r="K122" s="9">
        <f>J122*2</f>
        <v>12</v>
      </c>
      <c r="L122" s="10">
        <v>3</v>
      </c>
      <c r="M122" s="7">
        <f>L122*10</f>
        <v>30</v>
      </c>
      <c r="N122" s="6">
        <v>62</v>
      </c>
      <c r="O122" s="9">
        <f>N122</f>
        <v>62</v>
      </c>
      <c r="P122" s="47">
        <v>0</v>
      </c>
      <c r="Q122" s="48">
        <f>P122*2</f>
        <v>0</v>
      </c>
      <c r="R122" s="49">
        <v>0</v>
      </c>
      <c r="S122" s="50">
        <f>R122*20</f>
        <v>0</v>
      </c>
      <c r="T122" s="57">
        <v>4</v>
      </c>
      <c r="U122" s="58">
        <f>T122*10</f>
        <v>40</v>
      </c>
      <c r="V122" s="59">
        <v>39</v>
      </c>
      <c r="W122" s="60">
        <f>V122*2</f>
        <v>78</v>
      </c>
      <c r="X122" s="10">
        <v>26</v>
      </c>
      <c r="Y122" s="44">
        <f>X122*2</f>
        <v>52</v>
      </c>
      <c r="Z122" s="49">
        <v>0</v>
      </c>
      <c r="AA122" s="50">
        <f>Z122*3</f>
        <v>0</v>
      </c>
      <c r="AB122" s="47">
        <v>0</v>
      </c>
      <c r="AC122" s="51">
        <f>AB122*6</f>
        <v>0</v>
      </c>
      <c r="AD122" s="49">
        <v>0</v>
      </c>
      <c r="AE122" s="50">
        <f>AD122*12</f>
        <v>0</v>
      </c>
      <c r="AF122" s="65">
        <v>0</v>
      </c>
      <c r="AG122" s="50">
        <f>AF122*15</f>
        <v>0</v>
      </c>
      <c r="AH122" s="148">
        <v>5</v>
      </c>
      <c r="AI122" s="148">
        <f>AH122*10</f>
        <v>50</v>
      </c>
      <c r="AJ122" s="148">
        <v>70</v>
      </c>
      <c r="AK122" s="148">
        <f>AJ122</f>
        <v>70</v>
      </c>
      <c r="AL122" s="88">
        <f>G122+I122+K122+M122+O122+Q122+S122+U122+W122+Y122+AA122+AC122+AE122+AG122+AI122+AK122</f>
        <v>447</v>
      </c>
    </row>
    <row r="123" spans="2:38" ht="24" customHeight="1" x14ac:dyDescent="0.25">
      <c r="B123" s="6">
        <v>119</v>
      </c>
      <c r="C123" s="13" t="s">
        <v>146</v>
      </c>
      <c r="D123" s="7" t="s">
        <v>28</v>
      </c>
      <c r="E123" s="22" t="s">
        <v>32</v>
      </c>
      <c r="F123" s="6">
        <v>3</v>
      </c>
      <c r="G123" s="9">
        <f>F123*13</f>
        <v>39</v>
      </c>
      <c r="H123" s="10">
        <v>25</v>
      </c>
      <c r="I123" s="7">
        <f>H123*2</f>
        <v>50</v>
      </c>
      <c r="J123" s="6">
        <v>11</v>
      </c>
      <c r="K123" s="9">
        <f>J123*2</f>
        <v>22</v>
      </c>
      <c r="L123" s="10">
        <v>6</v>
      </c>
      <c r="M123" s="7">
        <f>L123*10</f>
        <v>60</v>
      </c>
      <c r="N123" s="6">
        <v>35</v>
      </c>
      <c r="O123" s="9">
        <f>N123</f>
        <v>35</v>
      </c>
      <c r="P123" s="10">
        <v>41</v>
      </c>
      <c r="Q123" s="26">
        <f>P123*2</f>
        <v>82</v>
      </c>
      <c r="R123" s="6">
        <v>1</v>
      </c>
      <c r="S123" s="9">
        <f>R123*20</f>
        <v>20</v>
      </c>
      <c r="T123" s="10">
        <v>2</v>
      </c>
      <c r="U123" s="7">
        <f>T123*10</f>
        <v>20</v>
      </c>
      <c r="V123" s="6">
        <v>5</v>
      </c>
      <c r="W123" s="9">
        <f>V123*2</f>
        <v>10</v>
      </c>
      <c r="X123" s="10">
        <v>0</v>
      </c>
      <c r="Y123" s="44">
        <f>X123*2</f>
        <v>0</v>
      </c>
      <c r="Z123" s="6">
        <v>24</v>
      </c>
      <c r="AA123" s="9">
        <f>Z123*3</f>
        <v>72</v>
      </c>
      <c r="AB123" s="10">
        <v>3</v>
      </c>
      <c r="AC123" s="7">
        <f>AB123*6</f>
        <v>18</v>
      </c>
      <c r="AD123" s="6">
        <v>0</v>
      </c>
      <c r="AE123" s="9">
        <f>AD123*12</f>
        <v>0</v>
      </c>
      <c r="AF123" s="8">
        <v>1</v>
      </c>
      <c r="AG123" s="9">
        <f>AF123*15</f>
        <v>15</v>
      </c>
      <c r="AH123" s="148">
        <v>0</v>
      </c>
      <c r="AI123" s="148">
        <f>AH123*10</f>
        <v>0</v>
      </c>
      <c r="AJ123" s="148">
        <v>0</v>
      </c>
      <c r="AK123" s="148">
        <f>AJ123</f>
        <v>0</v>
      </c>
      <c r="AL123" s="88">
        <f>G123+I123+K123+M123+O123+Q123+S123+U123+W123+Y123+AA123+AC123+AE123+AG123+AI123+AK123</f>
        <v>443</v>
      </c>
    </row>
    <row r="124" spans="2:38" ht="24" customHeight="1" x14ac:dyDescent="0.25">
      <c r="B124" s="6">
        <v>120</v>
      </c>
      <c r="C124" s="13" t="s">
        <v>178</v>
      </c>
      <c r="D124" s="7" t="s">
        <v>28</v>
      </c>
      <c r="E124" s="22" t="s">
        <v>34</v>
      </c>
      <c r="F124" s="6">
        <v>3</v>
      </c>
      <c r="G124" s="9">
        <f>F124*13</f>
        <v>39</v>
      </c>
      <c r="H124" s="10">
        <v>22</v>
      </c>
      <c r="I124" s="7">
        <f>H124*2</f>
        <v>44</v>
      </c>
      <c r="J124" s="6">
        <v>1</v>
      </c>
      <c r="K124" s="9">
        <f>J124*2</f>
        <v>2</v>
      </c>
      <c r="L124" s="10">
        <v>3</v>
      </c>
      <c r="M124" s="7">
        <f>L124*10</f>
        <v>30</v>
      </c>
      <c r="N124" s="6">
        <v>44</v>
      </c>
      <c r="O124" s="9">
        <f>N124</f>
        <v>44</v>
      </c>
      <c r="P124" s="47">
        <v>0</v>
      </c>
      <c r="Q124" s="48">
        <f>P124*2</f>
        <v>0</v>
      </c>
      <c r="R124" s="49">
        <v>0</v>
      </c>
      <c r="S124" s="50">
        <f>R124*20</f>
        <v>0</v>
      </c>
      <c r="T124" s="57">
        <v>4</v>
      </c>
      <c r="U124" s="58">
        <f>T124*10</f>
        <v>40</v>
      </c>
      <c r="V124" s="59">
        <v>31</v>
      </c>
      <c r="W124" s="60">
        <f>V124*2</f>
        <v>62</v>
      </c>
      <c r="X124" s="10">
        <v>44</v>
      </c>
      <c r="Y124" s="44">
        <f>X124*2</f>
        <v>88</v>
      </c>
      <c r="Z124" s="49">
        <v>0</v>
      </c>
      <c r="AA124" s="50">
        <f>Z124*3</f>
        <v>0</v>
      </c>
      <c r="AB124" s="47">
        <v>0</v>
      </c>
      <c r="AC124" s="51">
        <f>AB124*6</f>
        <v>0</v>
      </c>
      <c r="AD124" s="49">
        <v>0</v>
      </c>
      <c r="AE124" s="50">
        <f>AD124*12</f>
        <v>0</v>
      </c>
      <c r="AF124" s="65">
        <v>0</v>
      </c>
      <c r="AG124" s="50">
        <f>AF124*15</f>
        <v>0</v>
      </c>
      <c r="AH124" s="148">
        <v>4</v>
      </c>
      <c r="AI124" s="148">
        <f>AH124*10</f>
        <v>40</v>
      </c>
      <c r="AJ124" s="148">
        <v>40</v>
      </c>
      <c r="AK124" s="148">
        <f>AJ124</f>
        <v>40</v>
      </c>
      <c r="AL124" s="88">
        <f>G124+I124+K124+M124+O124+Q124+S124+U124+W124+Y124+AA124+AC124+AE124+AG124+AI124+AK124</f>
        <v>429</v>
      </c>
    </row>
    <row r="125" spans="2:38" ht="24" customHeight="1" x14ac:dyDescent="0.25">
      <c r="B125" s="6">
        <v>121</v>
      </c>
      <c r="C125" s="13" t="s">
        <v>125</v>
      </c>
      <c r="D125" s="7" t="s">
        <v>23</v>
      </c>
      <c r="E125" s="22" t="s">
        <v>21</v>
      </c>
      <c r="F125" s="6">
        <v>1</v>
      </c>
      <c r="G125" s="9">
        <f>F125*13</f>
        <v>13</v>
      </c>
      <c r="H125" s="10">
        <v>10</v>
      </c>
      <c r="I125" s="7">
        <f>H125*2</f>
        <v>20</v>
      </c>
      <c r="J125" s="6">
        <v>9</v>
      </c>
      <c r="K125" s="9">
        <f>J125*2</f>
        <v>18</v>
      </c>
      <c r="L125" s="10">
        <v>6</v>
      </c>
      <c r="M125" s="7">
        <f>L125*10</f>
        <v>60</v>
      </c>
      <c r="N125" s="6">
        <v>43</v>
      </c>
      <c r="O125" s="9">
        <f>N125</f>
        <v>43</v>
      </c>
      <c r="P125" s="10">
        <v>8</v>
      </c>
      <c r="Q125" s="26">
        <f>P125*2</f>
        <v>16</v>
      </c>
      <c r="R125" s="6">
        <v>0</v>
      </c>
      <c r="S125" s="9">
        <f>R125*20</f>
        <v>0</v>
      </c>
      <c r="T125" s="10">
        <v>6</v>
      </c>
      <c r="U125" s="7">
        <f>T125*10</f>
        <v>60</v>
      </c>
      <c r="V125" s="6">
        <v>15</v>
      </c>
      <c r="W125" s="9">
        <f>V125*2</f>
        <v>30</v>
      </c>
      <c r="X125" s="10">
        <v>0</v>
      </c>
      <c r="Y125" s="44">
        <f>X125*2</f>
        <v>0</v>
      </c>
      <c r="Z125" s="6">
        <v>16</v>
      </c>
      <c r="AA125" s="9">
        <f>Z125*3</f>
        <v>48</v>
      </c>
      <c r="AB125" s="10">
        <v>12</v>
      </c>
      <c r="AC125" s="7">
        <f>AB125*6</f>
        <v>72</v>
      </c>
      <c r="AD125" s="6">
        <v>1</v>
      </c>
      <c r="AE125" s="9">
        <f>AD125*12</f>
        <v>12</v>
      </c>
      <c r="AF125" s="8">
        <v>2</v>
      </c>
      <c r="AG125" s="9">
        <f>AF125*15</f>
        <v>30</v>
      </c>
      <c r="AH125" s="148">
        <v>0</v>
      </c>
      <c r="AI125" s="148">
        <f>AH125*10</f>
        <v>0</v>
      </c>
      <c r="AJ125" s="148">
        <v>0</v>
      </c>
      <c r="AK125" s="148">
        <f>AJ125</f>
        <v>0</v>
      </c>
      <c r="AL125" s="88">
        <f>G125+I125+K125+M125+O125+Q125+S125+U125+W125+Y125+AA125+AC125+AE125+AG125+AI125+AK125</f>
        <v>422</v>
      </c>
    </row>
    <row r="126" spans="2:38" ht="24" customHeight="1" x14ac:dyDescent="0.25">
      <c r="B126" s="6">
        <v>122</v>
      </c>
      <c r="C126" s="13" t="s">
        <v>135</v>
      </c>
      <c r="D126" s="7" t="s">
        <v>28</v>
      </c>
      <c r="E126" s="22" t="s">
        <v>33</v>
      </c>
      <c r="F126" s="6">
        <v>5</v>
      </c>
      <c r="G126" s="9">
        <f>F126*13</f>
        <v>65</v>
      </c>
      <c r="H126" s="10">
        <v>33</v>
      </c>
      <c r="I126" s="7">
        <f>H126*2</f>
        <v>66</v>
      </c>
      <c r="J126" s="6">
        <v>1</v>
      </c>
      <c r="K126" s="9">
        <f>J126*2</f>
        <v>2</v>
      </c>
      <c r="L126" s="10">
        <v>5</v>
      </c>
      <c r="M126" s="7">
        <f>L126*10</f>
        <v>50</v>
      </c>
      <c r="N126" s="6">
        <v>40</v>
      </c>
      <c r="O126" s="9">
        <f>N126</f>
        <v>40</v>
      </c>
      <c r="P126" s="10">
        <v>5</v>
      </c>
      <c r="Q126" s="26">
        <f>P126*2</f>
        <v>10</v>
      </c>
      <c r="R126" s="6">
        <v>1</v>
      </c>
      <c r="S126" s="9">
        <f>R126*20</f>
        <v>20</v>
      </c>
      <c r="T126" s="10">
        <v>3</v>
      </c>
      <c r="U126" s="7">
        <f>T126*10</f>
        <v>30</v>
      </c>
      <c r="V126" s="6">
        <v>5</v>
      </c>
      <c r="W126" s="9">
        <f>V126*2</f>
        <v>10</v>
      </c>
      <c r="X126" s="10">
        <v>0</v>
      </c>
      <c r="Y126" s="44">
        <f>X126*2</f>
        <v>0</v>
      </c>
      <c r="Z126" s="6">
        <v>24</v>
      </c>
      <c r="AA126" s="9">
        <f>Z126*3</f>
        <v>72</v>
      </c>
      <c r="AB126" s="10">
        <v>5</v>
      </c>
      <c r="AC126" s="7">
        <f>AB126*6</f>
        <v>30</v>
      </c>
      <c r="AD126" s="6">
        <v>1</v>
      </c>
      <c r="AE126" s="9">
        <f>AD126*12</f>
        <v>12</v>
      </c>
      <c r="AF126" s="8">
        <v>1</v>
      </c>
      <c r="AG126" s="9">
        <f>AF126*15</f>
        <v>15</v>
      </c>
      <c r="AH126" s="148">
        <v>0</v>
      </c>
      <c r="AI126" s="148">
        <f>AH126*10</f>
        <v>0</v>
      </c>
      <c r="AJ126" s="148">
        <v>0</v>
      </c>
      <c r="AK126" s="148">
        <f>AJ126</f>
        <v>0</v>
      </c>
      <c r="AL126" s="88">
        <f>G126+I126+K126+M126+O126+Q126+S126+U126+W126+Y126+AA126+AC126+AE126+AG126+AI126+AK126</f>
        <v>422</v>
      </c>
    </row>
    <row r="127" spans="2:38" ht="24" customHeight="1" x14ac:dyDescent="0.25">
      <c r="B127" s="6">
        <v>123</v>
      </c>
      <c r="C127" s="13" t="s">
        <v>177</v>
      </c>
      <c r="D127" s="7" t="s">
        <v>28</v>
      </c>
      <c r="E127" s="22" t="s">
        <v>34</v>
      </c>
      <c r="F127" s="6">
        <v>2</v>
      </c>
      <c r="G127" s="9">
        <f>F127*13</f>
        <v>26</v>
      </c>
      <c r="H127" s="10">
        <v>8</v>
      </c>
      <c r="I127" s="7">
        <f>H127*2</f>
        <v>16</v>
      </c>
      <c r="J127" s="6">
        <v>10</v>
      </c>
      <c r="K127" s="9">
        <f>J127*2</f>
        <v>20</v>
      </c>
      <c r="L127" s="10">
        <v>4</v>
      </c>
      <c r="M127" s="7">
        <f>L127*10</f>
        <v>40</v>
      </c>
      <c r="N127" s="6">
        <v>44</v>
      </c>
      <c r="O127" s="9">
        <f>N127</f>
        <v>44</v>
      </c>
      <c r="P127" s="47">
        <v>0</v>
      </c>
      <c r="Q127" s="48">
        <f>P127*2</f>
        <v>0</v>
      </c>
      <c r="R127" s="49">
        <v>0</v>
      </c>
      <c r="S127" s="50">
        <f>R127*20</f>
        <v>0</v>
      </c>
      <c r="T127" s="57">
        <v>0</v>
      </c>
      <c r="U127" s="58">
        <f>T127*10</f>
        <v>0</v>
      </c>
      <c r="V127" s="59">
        <v>49</v>
      </c>
      <c r="W127" s="60">
        <f>V127*2</f>
        <v>98</v>
      </c>
      <c r="X127" s="10">
        <v>54</v>
      </c>
      <c r="Y127" s="44">
        <f>X127*2</f>
        <v>108</v>
      </c>
      <c r="Z127" s="49">
        <v>0</v>
      </c>
      <c r="AA127" s="50">
        <f>Z127*3</f>
        <v>0</v>
      </c>
      <c r="AB127" s="47">
        <v>0</v>
      </c>
      <c r="AC127" s="51">
        <f>AB127*6</f>
        <v>0</v>
      </c>
      <c r="AD127" s="49">
        <v>0</v>
      </c>
      <c r="AE127" s="50">
        <f>AD127*12</f>
        <v>0</v>
      </c>
      <c r="AF127" s="65">
        <v>0</v>
      </c>
      <c r="AG127" s="50">
        <f>AF127*15</f>
        <v>0</v>
      </c>
      <c r="AH127" s="148">
        <v>7</v>
      </c>
      <c r="AI127" s="148">
        <f>AH127*10</f>
        <v>70</v>
      </c>
      <c r="AJ127" s="148">
        <v>0</v>
      </c>
      <c r="AK127" s="148">
        <f>AJ127</f>
        <v>0</v>
      </c>
      <c r="AL127" s="88">
        <f>G127+I127+K127+M127+O127+Q127+S127+U127+W127+Y127+AA127+AC127+AE127+AG127+AI127+AK127</f>
        <v>422</v>
      </c>
    </row>
    <row r="128" spans="2:38" ht="24" customHeight="1" x14ac:dyDescent="0.25">
      <c r="B128" s="6">
        <v>124</v>
      </c>
      <c r="C128" s="13" t="s">
        <v>179</v>
      </c>
      <c r="D128" s="7" t="s">
        <v>28</v>
      </c>
      <c r="E128" s="22" t="s">
        <v>34</v>
      </c>
      <c r="F128" s="6">
        <v>0</v>
      </c>
      <c r="G128" s="9">
        <f>F128*13</f>
        <v>0</v>
      </c>
      <c r="H128" s="10">
        <v>6</v>
      </c>
      <c r="I128" s="7">
        <f>H128*2</f>
        <v>12</v>
      </c>
      <c r="J128" s="6">
        <v>1</v>
      </c>
      <c r="K128" s="9">
        <f>J128*2</f>
        <v>2</v>
      </c>
      <c r="L128" s="10">
        <v>0</v>
      </c>
      <c r="M128" s="7">
        <f>L128*10</f>
        <v>0</v>
      </c>
      <c r="N128" s="6">
        <v>46</v>
      </c>
      <c r="O128" s="9">
        <f>N128</f>
        <v>46</v>
      </c>
      <c r="P128" s="47">
        <v>0</v>
      </c>
      <c r="Q128" s="48">
        <f>P128*2</f>
        <v>0</v>
      </c>
      <c r="R128" s="49">
        <v>0</v>
      </c>
      <c r="S128" s="50">
        <f>R128*20</f>
        <v>0</v>
      </c>
      <c r="T128" s="57">
        <v>4</v>
      </c>
      <c r="U128" s="58">
        <f>T128*10</f>
        <v>40</v>
      </c>
      <c r="V128" s="59">
        <v>42</v>
      </c>
      <c r="W128" s="60">
        <f>V128*2</f>
        <v>84</v>
      </c>
      <c r="X128" s="10">
        <v>41</v>
      </c>
      <c r="Y128" s="44">
        <f>X128*2</f>
        <v>82</v>
      </c>
      <c r="Z128" s="49">
        <v>0</v>
      </c>
      <c r="AA128" s="50">
        <f>Z128*3</f>
        <v>0</v>
      </c>
      <c r="AB128" s="47">
        <v>0</v>
      </c>
      <c r="AC128" s="51">
        <f>AB128*6</f>
        <v>0</v>
      </c>
      <c r="AD128" s="49">
        <v>0</v>
      </c>
      <c r="AE128" s="50">
        <f>AD128*12</f>
        <v>0</v>
      </c>
      <c r="AF128" s="65">
        <v>0</v>
      </c>
      <c r="AG128" s="50">
        <f>AF128*15</f>
        <v>0</v>
      </c>
      <c r="AH128" s="148">
        <v>7</v>
      </c>
      <c r="AI128" s="148">
        <f>AH128*10</f>
        <v>70</v>
      </c>
      <c r="AJ128" s="148">
        <v>70</v>
      </c>
      <c r="AK128" s="148">
        <f>AJ128</f>
        <v>70</v>
      </c>
      <c r="AL128" s="88">
        <f>G128+I128+K128+M128+O128+Q128+S128+U128+W128+Y128+AA128+AC128+AE128+AG128+AI128+AK128</f>
        <v>406</v>
      </c>
    </row>
    <row r="129" spans="2:38" ht="24" customHeight="1" x14ac:dyDescent="0.25">
      <c r="B129" s="6">
        <v>125</v>
      </c>
      <c r="C129" s="13" t="s">
        <v>180</v>
      </c>
      <c r="D129" s="7" t="s">
        <v>28</v>
      </c>
      <c r="E129" s="22" t="s">
        <v>34</v>
      </c>
      <c r="F129" s="6">
        <v>5</v>
      </c>
      <c r="G129" s="9">
        <f>F129*13</f>
        <v>65</v>
      </c>
      <c r="H129" s="10">
        <v>16</v>
      </c>
      <c r="I129" s="7">
        <f>H129*2</f>
        <v>32</v>
      </c>
      <c r="J129" s="6">
        <v>9</v>
      </c>
      <c r="K129" s="9">
        <f>J129*2</f>
        <v>18</v>
      </c>
      <c r="L129" s="10">
        <v>3</v>
      </c>
      <c r="M129" s="7">
        <f>L129*10</f>
        <v>30</v>
      </c>
      <c r="N129" s="6">
        <v>58</v>
      </c>
      <c r="O129" s="9">
        <f>N129</f>
        <v>58</v>
      </c>
      <c r="P129" s="47">
        <v>0</v>
      </c>
      <c r="Q129" s="48">
        <f>P129*2</f>
        <v>0</v>
      </c>
      <c r="R129" s="49">
        <v>0</v>
      </c>
      <c r="S129" s="50">
        <f>R129*20</f>
        <v>0</v>
      </c>
      <c r="T129" s="57">
        <v>4</v>
      </c>
      <c r="U129" s="58">
        <f>T129*10</f>
        <v>40</v>
      </c>
      <c r="V129" s="59">
        <v>36</v>
      </c>
      <c r="W129" s="60">
        <f>V129*2</f>
        <v>72</v>
      </c>
      <c r="X129" s="10">
        <v>0</v>
      </c>
      <c r="Y129" s="44">
        <f>X129*2</f>
        <v>0</v>
      </c>
      <c r="Z129" s="49">
        <v>0</v>
      </c>
      <c r="AA129" s="50">
        <f>Z129*3</f>
        <v>0</v>
      </c>
      <c r="AB129" s="47">
        <v>0</v>
      </c>
      <c r="AC129" s="51">
        <f>AB129*6</f>
        <v>0</v>
      </c>
      <c r="AD129" s="49">
        <v>0</v>
      </c>
      <c r="AE129" s="50">
        <f>AD129*12</f>
        <v>0</v>
      </c>
      <c r="AF129" s="65">
        <v>0</v>
      </c>
      <c r="AG129" s="50">
        <f>AF129*15</f>
        <v>0</v>
      </c>
      <c r="AH129" s="148">
        <v>4</v>
      </c>
      <c r="AI129" s="148">
        <f>AH129*10</f>
        <v>40</v>
      </c>
      <c r="AJ129" s="148">
        <v>30</v>
      </c>
      <c r="AK129" s="148">
        <f>AJ129</f>
        <v>30</v>
      </c>
      <c r="AL129" s="88">
        <f>G129+I129+K129+M129+O129+Q129+S129+U129+W129+Y129+AA129+AC129+AE129+AG129+AI129+AK129</f>
        <v>385</v>
      </c>
    </row>
    <row r="130" spans="2:38" ht="24" customHeight="1" x14ac:dyDescent="0.25">
      <c r="B130" s="6">
        <v>126</v>
      </c>
      <c r="C130" s="13" t="s">
        <v>181</v>
      </c>
      <c r="D130" s="7" t="s">
        <v>28</v>
      </c>
      <c r="E130" s="22" t="s">
        <v>34</v>
      </c>
      <c r="F130" s="6">
        <v>1</v>
      </c>
      <c r="G130" s="9">
        <f>F130*13</f>
        <v>13</v>
      </c>
      <c r="H130" s="10">
        <v>25</v>
      </c>
      <c r="I130" s="7">
        <f>H130*2</f>
        <v>50</v>
      </c>
      <c r="J130" s="6">
        <v>0</v>
      </c>
      <c r="K130" s="9">
        <f>J130*2</f>
        <v>0</v>
      </c>
      <c r="L130" s="10">
        <v>0</v>
      </c>
      <c r="M130" s="7">
        <f>L130*10</f>
        <v>0</v>
      </c>
      <c r="N130" s="6">
        <v>40</v>
      </c>
      <c r="O130" s="9">
        <f>N130</f>
        <v>40</v>
      </c>
      <c r="P130" s="47">
        <v>0</v>
      </c>
      <c r="Q130" s="48">
        <f>P130*2</f>
        <v>0</v>
      </c>
      <c r="R130" s="49">
        <v>0</v>
      </c>
      <c r="S130" s="50">
        <f>R130*20</f>
        <v>0</v>
      </c>
      <c r="T130" s="57">
        <v>1</v>
      </c>
      <c r="U130" s="58">
        <f>T130*10</f>
        <v>10</v>
      </c>
      <c r="V130" s="59">
        <v>39</v>
      </c>
      <c r="W130" s="60">
        <f>V130*2</f>
        <v>78</v>
      </c>
      <c r="X130" s="10">
        <v>43</v>
      </c>
      <c r="Y130" s="44">
        <f>X130*2</f>
        <v>86</v>
      </c>
      <c r="Z130" s="49">
        <v>0</v>
      </c>
      <c r="AA130" s="50">
        <f>Z130*3</f>
        <v>0</v>
      </c>
      <c r="AB130" s="47">
        <v>0</v>
      </c>
      <c r="AC130" s="51">
        <f>AB130*6</f>
        <v>0</v>
      </c>
      <c r="AD130" s="49">
        <v>0</v>
      </c>
      <c r="AE130" s="50">
        <f>AD130*12</f>
        <v>0</v>
      </c>
      <c r="AF130" s="65">
        <v>0</v>
      </c>
      <c r="AG130" s="50">
        <f>AF130*15</f>
        <v>0</v>
      </c>
      <c r="AH130" s="148">
        <v>5</v>
      </c>
      <c r="AI130" s="148">
        <f>AH130*10</f>
        <v>50</v>
      </c>
      <c r="AJ130" s="148">
        <v>50</v>
      </c>
      <c r="AK130" s="148">
        <f>AJ130</f>
        <v>50</v>
      </c>
      <c r="AL130" s="88">
        <f>G130+I130+K130+M130+O130+Q130+S130+U130+W130+Y130+AA130+AC130+AE130+AG130+AI130+AK130</f>
        <v>377</v>
      </c>
    </row>
    <row r="131" spans="2:38" ht="24" customHeight="1" x14ac:dyDescent="0.25">
      <c r="B131" s="6">
        <v>127</v>
      </c>
      <c r="C131" s="13" t="s">
        <v>147</v>
      </c>
      <c r="D131" s="7" t="s">
        <v>28</v>
      </c>
      <c r="E131" s="22" t="s">
        <v>32</v>
      </c>
      <c r="F131" s="6">
        <v>0</v>
      </c>
      <c r="G131" s="9">
        <f>F131*13</f>
        <v>0</v>
      </c>
      <c r="H131" s="10">
        <v>5</v>
      </c>
      <c r="I131" s="7">
        <f>H131*2</f>
        <v>10</v>
      </c>
      <c r="J131" s="6">
        <v>0</v>
      </c>
      <c r="K131" s="9">
        <f>J131*2</f>
        <v>0</v>
      </c>
      <c r="L131" s="10">
        <v>6</v>
      </c>
      <c r="M131" s="7">
        <f>L131*10</f>
        <v>60</v>
      </c>
      <c r="N131" s="6">
        <v>25</v>
      </c>
      <c r="O131" s="9">
        <f>N131</f>
        <v>25</v>
      </c>
      <c r="P131" s="10">
        <v>44</v>
      </c>
      <c r="Q131" s="26">
        <f>P131*2</f>
        <v>88</v>
      </c>
      <c r="R131" s="6">
        <v>0</v>
      </c>
      <c r="S131" s="9">
        <f>R131*20</f>
        <v>0</v>
      </c>
      <c r="T131" s="10">
        <v>5</v>
      </c>
      <c r="U131" s="7">
        <f>T131*10</f>
        <v>50</v>
      </c>
      <c r="V131" s="6">
        <v>0</v>
      </c>
      <c r="W131" s="9">
        <f>V131*2</f>
        <v>0</v>
      </c>
      <c r="X131" s="10">
        <v>0</v>
      </c>
      <c r="Y131" s="44">
        <f>X131*2</f>
        <v>0</v>
      </c>
      <c r="Z131" s="6">
        <v>29</v>
      </c>
      <c r="AA131" s="9">
        <f>Z131*3</f>
        <v>87</v>
      </c>
      <c r="AB131" s="10">
        <v>2</v>
      </c>
      <c r="AC131" s="7">
        <f>AB131*6</f>
        <v>12</v>
      </c>
      <c r="AD131" s="6">
        <v>2</v>
      </c>
      <c r="AE131" s="9">
        <f>AD131*12</f>
        <v>24</v>
      </c>
      <c r="AF131" s="8">
        <v>1</v>
      </c>
      <c r="AG131" s="9">
        <f>AF131*15</f>
        <v>15</v>
      </c>
      <c r="AH131" s="148">
        <v>0</v>
      </c>
      <c r="AI131" s="148">
        <f>AH131*10</f>
        <v>0</v>
      </c>
      <c r="AJ131" s="148">
        <v>0</v>
      </c>
      <c r="AK131" s="148">
        <f>AJ131</f>
        <v>0</v>
      </c>
      <c r="AL131" s="88">
        <f>G131+I131+K131+M131+O131+Q131+S131+U131+W131+Y131+AA131+AC131+AE131+AG131+AI131+AK131</f>
        <v>371</v>
      </c>
    </row>
    <row r="132" spans="2:38" ht="24" customHeight="1" x14ac:dyDescent="0.25">
      <c r="B132" s="6">
        <v>128</v>
      </c>
      <c r="C132" s="13" t="s">
        <v>170</v>
      </c>
      <c r="D132" s="7" t="s">
        <v>28</v>
      </c>
      <c r="E132" s="22" t="s">
        <v>157</v>
      </c>
      <c r="F132" s="6">
        <v>0</v>
      </c>
      <c r="G132" s="9">
        <f>F132*13</f>
        <v>0</v>
      </c>
      <c r="H132" s="10">
        <v>17</v>
      </c>
      <c r="I132" s="7">
        <f>H132*2</f>
        <v>34</v>
      </c>
      <c r="J132" s="6">
        <v>7</v>
      </c>
      <c r="K132" s="9">
        <f>J132*2</f>
        <v>14</v>
      </c>
      <c r="L132" s="10">
        <v>3</v>
      </c>
      <c r="M132" s="7">
        <f>L132*10</f>
        <v>30</v>
      </c>
      <c r="N132" s="6">
        <v>18</v>
      </c>
      <c r="O132" s="9">
        <f>N132</f>
        <v>18</v>
      </c>
      <c r="P132" s="47">
        <v>0</v>
      </c>
      <c r="Q132" s="48">
        <f>P132*2</f>
        <v>0</v>
      </c>
      <c r="R132" s="49">
        <v>0</v>
      </c>
      <c r="S132" s="50">
        <f>R132*20</f>
        <v>0</v>
      </c>
      <c r="T132" s="57">
        <v>6</v>
      </c>
      <c r="U132" s="58">
        <f>T132*10</f>
        <v>60</v>
      </c>
      <c r="V132" s="59">
        <v>10</v>
      </c>
      <c r="W132" s="60">
        <f>V132*2</f>
        <v>20</v>
      </c>
      <c r="X132" s="10">
        <v>21</v>
      </c>
      <c r="Y132" s="44">
        <f>X132*2</f>
        <v>42</v>
      </c>
      <c r="Z132" s="49">
        <v>0</v>
      </c>
      <c r="AA132" s="50">
        <f>Z132*3</f>
        <v>0</v>
      </c>
      <c r="AB132" s="47">
        <v>0</v>
      </c>
      <c r="AC132" s="51">
        <f>AB132*6</f>
        <v>0</v>
      </c>
      <c r="AD132" s="49">
        <v>0</v>
      </c>
      <c r="AE132" s="50">
        <f>AD132*12</f>
        <v>0</v>
      </c>
      <c r="AF132" s="65">
        <v>0</v>
      </c>
      <c r="AG132" s="50">
        <f>AF132*15</f>
        <v>0</v>
      </c>
      <c r="AH132" s="148">
        <v>6</v>
      </c>
      <c r="AI132" s="148">
        <f>AH132*10</f>
        <v>60</v>
      </c>
      <c r="AJ132" s="148">
        <v>30</v>
      </c>
      <c r="AK132" s="148">
        <f>AJ132</f>
        <v>30</v>
      </c>
      <c r="AL132" s="88">
        <f>G132+I132+K132+M132+O132+Q132+S132+U132+W132+Y132+AA132+AC132+AE132+AG132+AI132+AK132</f>
        <v>308</v>
      </c>
    </row>
    <row r="133" spans="2:38" ht="24" customHeight="1" x14ac:dyDescent="0.25">
      <c r="B133" s="6">
        <v>129</v>
      </c>
      <c r="C133" s="13" t="s">
        <v>136</v>
      </c>
      <c r="D133" s="7" t="s">
        <v>28</v>
      </c>
      <c r="E133" s="22" t="s">
        <v>33</v>
      </c>
      <c r="F133" s="6">
        <v>4</v>
      </c>
      <c r="G133" s="9">
        <f>F133*13</f>
        <v>52</v>
      </c>
      <c r="H133" s="10">
        <v>32</v>
      </c>
      <c r="I133" s="7">
        <f>H133*2</f>
        <v>64</v>
      </c>
      <c r="J133" s="6">
        <v>17</v>
      </c>
      <c r="K133" s="9">
        <f>J133*2</f>
        <v>34</v>
      </c>
      <c r="L133" s="10">
        <v>3</v>
      </c>
      <c r="M133" s="7">
        <f>L133*10</f>
        <v>30</v>
      </c>
      <c r="N133" s="6">
        <v>30</v>
      </c>
      <c r="O133" s="9">
        <f>N133</f>
        <v>30</v>
      </c>
      <c r="P133" s="10">
        <v>5</v>
      </c>
      <c r="Q133" s="26">
        <f>P133*2</f>
        <v>10</v>
      </c>
      <c r="R133" s="6">
        <v>0</v>
      </c>
      <c r="S133" s="9">
        <f>R133*20</f>
        <v>0</v>
      </c>
      <c r="T133" s="10">
        <v>0</v>
      </c>
      <c r="U133" s="7">
        <f>T133*10</f>
        <v>0</v>
      </c>
      <c r="V133" s="6">
        <v>13</v>
      </c>
      <c r="W133" s="9">
        <f>V133*2</f>
        <v>26</v>
      </c>
      <c r="X133" s="10">
        <v>0</v>
      </c>
      <c r="Y133" s="44">
        <f>X133*2</f>
        <v>0</v>
      </c>
      <c r="Z133" s="6">
        <v>5</v>
      </c>
      <c r="AA133" s="9">
        <f>Z133*3</f>
        <v>15</v>
      </c>
      <c r="AB133" s="10">
        <v>5</v>
      </c>
      <c r="AC133" s="7">
        <f>AB133*6</f>
        <v>30</v>
      </c>
      <c r="AD133" s="6">
        <v>0</v>
      </c>
      <c r="AE133" s="9">
        <f>AD133*12</f>
        <v>0</v>
      </c>
      <c r="AF133" s="8">
        <v>1</v>
      </c>
      <c r="AG133" s="9">
        <f>AF133*15</f>
        <v>15</v>
      </c>
      <c r="AH133" s="148">
        <v>0</v>
      </c>
      <c r="AI133" s="148">
        <f>AH133*10</f>
        <v>0</v>
      </c>
      <c r="AJ133" s="148">
        <v>0</v>
      </c>
      <c r="AK133" s="148">
        <f>AJ133</f>
        <v>0</v>
      </c>
      <c r="AL133" s="88">
        <f>G133+I133+K133+M133+O133+Q133+S133+U133+W133+Y133+AA133+AC133+AE133+AG133+AI133+AK133</f>
        <v>306</v>
      </c>
    </row>
    <row r="134" spans="2:38" ht="24" customHeight="1" x14ac:dyDescent="0.25">
      <c r="B134" s="6">
        <v>130</v>
      </c>
      <c r="C134" s="13" t="s">
        <v>84</v>
      </c>
      <c r="D134" s="7" t="s">
        <v>28</v>
      </c>
      <c r="E134" s="22" t="s">
        <v>22</v>
      </c>
      <c r="F134" s="6">
        <v>6</v>
      </c>
      <c r="G134" s="9">
        <f>F134*13</f>
        <v>78</v>
      </c>
      <c r="H134" s="10">
        <v>18</v>
      </c>
      <c r="I134" s="7">
        <f>H134*2</f>
        <v>36</v>
      </c>
      <c r="J134" s="6">
        <v>5</v>
      </c>
      <c r="K134" s="9">
        <f>J134*2</f>
        <v>10</v>
      </c>
      <c r="L134" s="10">
        <v>3</v>
      </c>
      <c r="M134" s="7">
        <f>L134*10</f>
        <v>30</v>
      </c>
      <c r="N134" s="6">
        <v>60</v>
      </c>
      <c r="O134" s="9">
        <f>N134</f>
        <v>60</v>
      </c>
      <c r="P134" s="10">
        <v>13</v>
      </c>
      <c r="Q134" s="26">
        <f>P134*2</f>
        <v>26</v>
      </c>
      <c r="R134" s="6">
        <v>0</v>
      </c>
      <c r="S134" s="9">
        <f>R134*20</f>
        <v>0</v>
      </c>
      <c r="T134" s="10">
        <v>3</v>
      </c>
      <c r="U134" s="7">
        <f>T134*10</f>
        <v>30</v>
      </c>
      <c r="V134" s="6">
        <v>0</v>
      </c>
      <c r="W134" s="9">
        <f>V134*2</f>
        <v>0</v>
      </c>
      <c r="X134" s="10">
        <v>2</v>
      </c>
      <c r="Y134" s="44">
        <f>X134*2</f>
        <v>4</v>
      </c>
      <c r="Z134" s="6">
        <v>0</v>
      </c>
      <c r="AA134" s="9">
        <f>Z134*3</f>
        <v>0</v>
      </c>
      <c r="AB134" s="10">
        <v>0</v>
      </c>
      <c r="AC134" s="7">
        <f>AB134*6</f>
        <v>0</v>
      </c>
      <c r="AD134" s="6">
        <v>0</v>
      </c>
      <c r="AE134" s="9">
        <f>AD134*12</f>
        <v>0</v>
      </c>
      <c r="AF134" s="8">
        <v>1</v>
      </c>
      <c r="AG134" s="9">
        <f>AF134*15</f>
        <v>15</v>
      </c>
      <c r="AH134" s="148">
        <v>0</v>
      </c>
      <c r="AI134" s="148">
        <f>AH134*10</f>
        <v>0</v>
      </c>
      <c r="AJ134" s="148">
        <v>0</v>
      </c>
      <c r="AK134" s="148">
        <f>AJ134</f>
        <v>0</v>
      </c>
      <c r="AL134" s="88">
        <f>G134+I134+K134+M134+O134+Q134+S134+U134+W134+Y134+AA134+AC134+AE134+AG134+AI134+AK134</f>
        <v>289</v>
      </c>
    </row>
    <row r="135" spans="2:38" ht="24" customHeight="1" x14ac:dyDescent="0.25">
      <c r="B135" s="6">
        <v>131</v>
      </c>
      <c r="C135" s="13" t="s">
        <v>85</v>
      </c>
      <c r="D135" s="7" t="s">
        <v>28</v>
      </c>
      <c r="E135" s="22" t="s">
        <v>22</v>
      </c>
      <c r="F135" s="6">
        <v>4</v>
      </c>
      <c r="G135" s="9">
        <f>F135*13</f>
        <v>52</v>
      </c>
      <c r="H135" s="10">
        <v>21</v>
      </c>
      <c r="I135" s="7">
        <f>H135*2</f>
        <v>42</v>
      </c>
      <c r="J135" s="6">
        <v>0</v>
      </c>
      <c r="K135" s="9">
        <f>J135*2</f>
        <v>0</v>
      </c>
      <c r="L135" s="10">
        <v>0</v>
      </c>
      <c r="M135" s="7">
        <f>L135*10</f>
        <v>0</v>
      </c>
      <c r="N135" s="6">
        <v>30</v>
      </c>
      <c r="O135" s="9">
        <f>N135</f>
        <v>30</v>
      </c>
      <c r="P135" s="10">
        <v>0</v>
      </c>
      <c r="Q135" s="26">
        <f>P135*2</f>
        <v>0</v>
      </c>
      <c r="R135" s="6">
        <v>0</v>
      </c>
      <c r="S135" s="9">
        <f>R135*20</f>
        <v>0</v>
      </c>
      <c r="T135" s="10">
        <v>7</v>
      </c>
      <c r="U135" s="7">
        <f>T135*10</f>
        <v>70</v>
      </c>
      <c r="V135" s="6">
        <v>0</v>
      </c>
      <c r="W135" s="9">
        <f>V135*2</f>
        <v>0</v>
      </c>
      <c r="X135" s="10">
        <v>0</v>
      </c>
      <c r="Y135" s="44">
        <f>X135*2</f>
        <v>0</v>
      </c>
      <c r="Z135" s="6">
        <v>21</v>
      </c>
      <c r="AA135" s="9">
        <f>Z135*3</f>
        <v>63</v>
      </c>
      <c r="AB135" s="10">
        <v>0</v>
      </c>
      <c r="AC135" s="7">
        <f>AB135*6</f>
        <v>0</v>
      </c>
      <c r="AD135" s="6">
        <v>0</v>
      </c>
      <c r="AE135" s="9">
        <f>AD135*12</f>
        <v>0</v>
      </c>
      <c r="AF135" s="8">
        <v>2</v>
      </c>
      <c r="AG135" s="9">
        <f>AF135*15</f>
        <v>30</v>
      </c>
      <c r="AH135" s="148">
        <v>0</v>
      </c>
      <c r="AI135" s="148">
        <f>AH135*10</f>
        <v>0</v>
      </c>
      <c r="AJ135" s="148">
        <v>0</v>
      </c>
      <c r="AK135" s="148">
        <f>AJ135</f>
        <v>0</v>
      </c>
      <c r="AL135" s="88">
        <f>G135+I135+K135+M135+O135+Q135+S135+U135+W135+Y135+AA135+AC135+AE135+AG135+AI135+AK135</f>
        <v>287</v>
      </c>
    </row>
    <row r="136" spans="2:38" ht="24" customHeight="1" x14ac:dyDescent="0.25">
      <c r="B136" s="6">
        <v>132</v>
      </c>
      <c r="C136" s="13" t="s">
        <v>137</v>
      </c>
      <c r="D136" s="7" t="s">
        <v>28</v>
      </c>
      <c r="E136" s="22" t="s">
        <v>33</v>
      </c>
      <c r="F136" s="6">
        <v>0</v>
      </c>
      <c r="G136" s="9">
        <f>F136*13</f>
        <v>0</v>
      </c>
      <c r="H136" s="10">
        <v>8</v>
      </c>
      <c r="I136" s="7">
        <f>H136*2</f>
        <v>16</v>
      </c>
      <c r="J136" s="6">
        <v>0</v>
      </c>
      <c r="K136" s="9">
        <f>J136*2</f>
        <v>0</v>
      </c>
      <c r="L136" s="10">
        <v>2</v>
      </c>
      <c r="M136" s="7">
        <f>L136*10</f>
        <v>20</v>
      </c>
      <c r="N136" s="6">
        <v>5</v>
      </c>
      <c r="O136" s="9">
        <f>N136</f>
        <v>5</v>
      </c>
      <c r="P136" s="10">
        <v>31</v>
      </c>
      <c r="Q136" s="26">
        <f>P136*2</f>
        <v>62</v>
      </c>
      <c r="R136" s="6">
        <v>4</v>
      </c>
      <c r="S136" s="9">
        <f>R136*20</f>
        <v>80</v>
      </c>
      <c r="T136" s="10">
        <v>0</v>
      </c>
      <c r="U136" s="7">
        <f>T136*10</f>
        <v>0</v>
      </c>
      <c r="V136" s="6">
        <v>8</v>
      </c>
      <c r="W136" s="9">
        <f>V136*2</f>
        <v>16</v>
      </c>
      <c r="X136" s="10">
        <v>0</v>
      </c>
      <c r="Y136" s="44">
        <f>X136*2</f>
        <v>0</v>
      </c>
      <c r="Z136" s="6">
        <v>0</v>
      </c>
      <c r="AA136" s="9">
        <f>Z136*3</f>
        <v>0</v>
      </c>
      <c r="AB136" s="10">
        <v>0</v>
      </c>
      <c r="AC136" s="7">
        <f>AB136*6</f>
        <v>0</v>
      </c>
      <c r="AD136" s="6">
        <v>1</v>
      </c>
      <c r="AE136" s="9">
        <f>AD136*12</f>
        <v>12</v>
      </c>
      <c r="AF136" s="8">
        <v>0</v>
      </c>
      <c r="AG136" s="9">
        <f>AF136*15</f>
        <v>0</v>
      </c>
      <c r="AH136" s="148">
        <v>0</v>
      </c>
      <c r="AI136" s="148">
        <f>AH136*10</f>
        <v>0</v>
      </c>
      <c r="AJ136" s="148">
        <v>0</v>
      </c>
      <c r="AK136" s="148">
        <f>AJ136</f>
        <v>0</v>
      </c>
      <c r="AL136" s="88">
        <f>G136+I136+K136+M136+O136+Q136+S136+U136+W136+Y136+AA136+AC136+AE136+AG136+AI136+AK136</f>
        <v>211</v>
      </c>
    </row>
    <row r="137" spans="2:38" ht="24" customHeight="1" x14ac:dyDescent="0.25">
      <c r="B137" s="6">
        <v>133</v>
      </c>
      <c r="C137" s="13" t="s">
        <v>155</v>
      </c>
      <c r="D137" s="7" t="s">
        <v>28</v>
      </c>
      <c r="E137" s="22" t="s">
        <v>148</v>
      </c>
      <c r="F137" s="6">
        <v>0</v>
      </c>
      <c r="G137" s="9">
        <f>F137*13</f>
        <v>0</v>
      </c>
      <c r="H137" s="10">
        <v>0</v>
      </c>
      <c r="I137" s="7">
        <f>H137*2</f>
        <v>0</v>
      </c>
      <c r="J137" s="6">
        <v>2</v>
      </c>
      <c r="K137" s="9">
        <f>J137*2</f>
        <v>4</v>
      </c>
      <c r="L137" s="10">
        <v>1</v>
      </c>
      <c r="M137" s="7">
        <f>L137*10</f>
        <v>10</v>
      </c>
      <c r="N137" s="6">
        <v>2</v>
      </c>
      <c r="O137" s="9">
        <f>N137</f>
        <v>2</v>
      </c>
      <c r="P137" s="47">
        <v>0</v>
      </c>
      <c r="Q137" s="48">
        <f>P137*2</f>
        <v>0</v>
      </c>
      <c r="R137" s="49">
        <v>0</v>
      </c>
      <c r="S137" s="50">
        <f>R137*20</f>
        <v>0</v>
      </c>
      <c r="T137" s="10">
        <v>5</v>
      </c>
      <c r="U137" s="7">
        <f>T137*10</f>
        <v>50</v>
      </c>
      <c r="V137" s="6">
        <v>20</v>
      </c>
      <c r="W137" s="9">
        <f>V137*2</f>
        <v>40</v>
      </c>
      <c r="X137" s="10">
        <v>0</v>
      </c>
      <c r="Y137" s="44">
        <f>X137*2</f>
        <v>0</v>
      </c>
      <c r="Z137" s="49">
        <v>0</v>
      </c>
      <c r="AA137" s="50">
        <f>Z137*3</f>
        <v>0</v>
      </c>
      <c r="AB137" s="47">
        <v>0</v>
      </c>
      <c r="AC137" s="51">
        <f>AB137*6</f>
        <v>0</v>
      </c>
      <c r="AD137" s="49">
        <v>0</v>
      </c>
      <c r="AE137" s="50">
        <f>AD137*12</f>
        <v>0</v>
      </c>
      <c r="AF137" s="65">
        <v>0</v>
      </c>
      <c r="AG137" s="50">
        <f>AF137*15</f>
        <v>0</v>
      </c>
      <c r="AH137" s="148">
        <v>4</v>
      </c>
      <c r="AI137" s="148">
        <f>AH137*10</f>
        <v>40</v>
      </c>
      <c r="AJ137" s="148">
        <v>20</v>
      </c>
      <c r="AK137" s="148">
        <f>AJ137</f>
        <v>20</v>
      </c>
      <c r="AL137" s="88">
        <f>G137+I137+K137+M137+O137+Q137+S137+U137+W137+Y137+AA137+AC137+AE137+AG137+AI137+AK137</f>
        <v>166</v>
      </c>
    </row>
    <row r="138" spans="2:38" ht="24" customHeight="1" x14ac:dyDescent="0.25">
      <c r="B138" s="6">
        <v>134</v>
      </c>
      <c r="C138" s="13" t="s">
        <v>156</v>
      </c>
      <c r="D138" s="7" t="s">
        <v>28</v>
      </c>
      <c r="E138" s="22" t="s">
        <v>148</v>
      </c>
      <c r="F138" s="6">
        <v>0</v>
      </c>
      <c r="G138" s="9">
        <f>F138*13</f>
        <v>0</v>
      </c>
      <c r="H138" s="10">
        <v>3</v>
      </c>
      <c r="I138" s="7">
        <f>H138*2</f>
        <v>6</v>
      </c>
      <c r="J138" s="6">
        <v>0</v>
      </c>
      <c r="K138" s="9">
        <f>J138*2</f>
        <v>0</v>
      </c>
      <c r="L138" s="10">
        <v>1</v>
      </c>
      <c r="M138" s="7">
        <f>L138*10</f>
        <v>10</v>
      </c>
      <c r="N138" s="6">
        <v>0</v>
      </c>
      <c r="O138" s="9">
        <f>N138</f>
        <v>0</v>
      </c>
      <c r="P138" s="47">
        <v>0</v>
      </c>
      <c r="Q138" s="48">
        <f>P138*2</f>
        <v>0</v>
      </c>
      <c r="R138" s="49">
        <v>0</v>
      </c>
      <c r="S138" s="50">
        <f>R138*20</f>
        <v>0</v>
      </c>
      <c r="T138" s="57">
        <v>4</v>
      </c>
      <c r="U138" s="58">
        <f>T138*10</f>
        <v>40</v>
      </c>
      <c r="V138" s="59">
        <v>20</v>
      </c>
      <c r="W138" s="60">
        <f>V138*2</f>
        <v>40</v>
      </c>
      <c r="X138" s="10">
        <v>0</v>
      </c>
      <c r="Y138" s="44">
        <f>X138*2</f>
        <v>0</v>
      </c>
      <c r="Z138" s="49">
        <v>0</v>
      </c>
      <c r="AA138" s="50">
        <f>Z138*3</f>
        <v>0</v>
      </c>
      <c r="AB138" s="47">
        <v>0</v>
      </c>
      <c r="AC138" s="51">
        <f>AB138*6</f>
        <v>0</v>
      </c>
      <c r="AD138" s="49">
        <v>0</v>
      </c>
      <c r="AE138" s="50">
        <f>AD138*12</f>
        <v>0</v>
      </c>
      <c r="AF138" s="65">
        <v>0</v>
      </c>
      <c r="AG138" s="50">
        <f>AF138*15</f>
        <v>0</v>
      </c>
      <c r="AH138" s="148">
        <v>2</v>
      </c>
      <c r="AI138" s="148">
        <f>AH138*10</f>
        <v>20</v>
      </c>
      <c r="AJ138" s="148">
        <v>30</v>
      </c>
      <c r="AK138" s="148">
        <f>AJ138</f>
        <v>30</v>
      </c>
      <c r="AL138" s="88">
        <f>G138+I138+K138+M138+O138+Q138+S138+U138+W138+Y138+AA138+AC138+AE138+AG138+AI138+AK138</f>
        <v>146</v>
      </c>
    </row>
    <row r="139" spans="2:38" ht="24" customHeight="1" x14ac:dyDescent="0.25">
      <c r="B139" s="6">
        <v>135</v>
      </c>
      <c r="C139" s="13" t="s">
        <v>182</v>
      </c>
      <c r="D139" s="7" t="s">
        <v>28</v>
      </c>
      <c r="E139" s="22" t="s">
        <v>34</v>
      </c>
      <c r="F139" s="6">
        <v>0</v>
      </c>
      <c r="G139" s="9">
        <f>F139*13</f>
        <v>0</v>
      </c>
      <c r="H139" s="10">
        <v>2</v>
      </c>
      <c r="I139" s="7">
        <f>H139*2</f>
        <v>4</v>
      </c>
      <c r="J139" s="6">
        <v>0</v>
      </c>
      <c r="K139" s="9">
        <f>J139*2</f>
        <v>0</v>
      </c>
      <c r="L139" s="10">
        <v>1</v>
      </c>
      <c r="M139" s="7">
        <f>L139*10</f>
        <v>10</v>
      </c>
      <c r="N139" s="6">
        <v>36</v>
      </c>
      <c r="O139" s="9">
        <f>N139</f>
        <v>36</v>
      </c>
      <c r="P139" s="47">
        <v>0</v>
      </c>
      <c r="Q139" s="48">
        <f>P139*2</f>
        <v>0</v>
      </c>
      <c r="R139" s="49">
        <v>0</v>
      </c>
      <c r="S139" s="50">
        <f>R139*20</f>
        <v>0</v>
      </c>
      <c r="T139" s="57">
        <v>0</v>
      </c>
      <c r="U139" s="58">
        <f>T139*10</f>
        <v>0</v>
      </c>
      <c r="V139" s="59">
        <v>20</v>
      </c>
      <c r="W139" s="60">
        <f>V139*2</f>
        <v>40</v>
      </c>
      <c r="X139" s="10">
        <v>0</v>
      </c>
      <c r="Y139" s="44">
        <f>X139*2</f>
        <v>0</v>
      </c>
      <c r="Z139" s="49">
        <v>0</v>
      </c>
      <c r="AA139" s="50">
        <f>Z139*3</f>
        <v>0</v>
      </c>
      <c r="AB139" s="47">
        <v>0</v>
      </c>
      <c r="AC139" s="51">
        <f>AB139*6</f>
        <v>0</v>
      </c>
      <c r="AD139" s="49">
        <v>0</v>
      </c>
      <c r="AE139" s="50">
        <f>AD139*12</f>
        <v>0</v>
      </c>
      <c r="AF139" s="65">
        <v>0</v>
      </c>
      <c r="AG139" s="50">
        <f>AF139*15</f>
        <v>0</v>
      </c>
      <c r="AH139" s="148">
        <v>4</v>
      </c>
      <c r="AI139" s="148">
        <f>AH139*10</f>
        <v>40</v>
      </c>
      <c r="AJ139" s="148">
        <v>10</v>
      </c>
      <c r="AK139" s="148">
        <f>AJ139</f>
        <v>10</v>
      </c>
      <c r="AL139" s="87">
        <f>G139+I139+K139+M139+O139+Q139+S139+U139+W139+Y139+AA139+AC139+AE139+AG139+AI139+AK139</f>
        <v>140</v>
      </c>
    </row>
    <row r="140" spans="2:38" ht="24" customHeight="1" thickBot="1" x14ac:dyDescent="0.3">
      <c r="B140" s="14">
        <v>136</v>
      </c>
      <c r="C140" s="42" t="s">
        <v>183</v>
      </c>
      <c r="D140" s="17" t="s">
        <v>28</v>
      </c>
      <c r="E140" s="28" t="s">
        <v>34</v>
      </c>
      <c r="F140" s="149">
        <v>0</v>
      </c>
      <c r="G140" s="150">
        <f>F140*13</f>
        <v>0</v>
      </c>
      <c r="H140" s="151">
        <v>0</v>
      </c>
      <c r="I140" s="152">
        <f>H140*2</f>
        <v>0</v>
      </c>
      <c r="J140" s="149">
        <v>2</v>
      </c>
      <c r="K140" s="150">
        <f>J140*2</f>
        <v>4</v>
      </c>
      <c r="L140" s="151">
        <v>2</v>
      </c>
      <c r="M140" s="152">
        <f>L140*10</f>
        <v>20</v>
      </c>
      <c r="N140" s="149">
        <v>30</v>
      </c>
      <c r="O140" s="150">
        <f>N140</f>
        <v>30</v>
      </c>
      <c r="P140" s="153">
        <v>0</v>
      </c>
      <c r="Q140" s="154">
        <f>P140*2</f>
        <v>0</v>
      </c>
      <c r="R140" s="155">
        <v>0</v>
      </c>
      <c r="S140" s="156">
        <f>R140*20</f>
        <v>0</v>
      </c>
      <c r="T140" s="157">
        <v>2</v>
      </c>
      <c r="U140" s="158">
        <f>T140*10</f>
        <v>20</v>
      </c>
      <c r="V140" s="159">
        <v>10</v>
      </c>
      <c r="W140" s="160">
        <f>V140*2</f>
        <v>20</v>
      </c>
      <c r="X140" s="151">
        <v>0</v>
      </c>
      <c r="Y140" s="161">
        <f>X140*2</f>
        <v>0</v>
      </c>
      <c r="Z140" s="155">
        <v>0</v>
      </c>
      <c r="AA140" s="156">
        <f>Z140*3</f>
        <v>0</v>
      </c>
      <c r="AB140" s="153">
        <v>0</v>
      </c>
      <c r="AC140" s="162">
        <f>AB140*6</f>
        <v>0</v>
      </c>
      <c r="AD140" s="155">
        <v>0</v>
      </c>
      <c r="AE140" s="156">
        <f>AD140*12</f>
        <v>0</v>
      </c>
      <c r="AF140" s="163">
        <v>0</v>
      </c>
      <c r="AG140" s="156">
        <f>AF140*15</f>
        <v>0</v>
      </c>
      <c r="AH140" s="164">
        <v>1</v>
      </c>
      <c r="AI140" s="164">
        <f>AH140*10</f>
        <v>10</v>
      </c>
      <c r="AJ140" s="164">
        <v>0</v>
      </c>
      <c r="AK140" s="164">
        <f>AJ140</f>
        <v>0</v>
      </c>
      <c r="AL140" s="166">
        <f>G140+I140+K140+M140+O140+Q140+S140+U140+W140+Y140+AA140+AC140+AE140+AG140+AI140+AK140</f>
        <v>104</v>
      </c>
    </row>
  </sheetData>
  <sortState ref="C5:AL140">
    <sortCondition descending="1" ref="AL5:AL140"/>
  </sortState>
  <mergeCells count="38">
    <mergeCell ref="AD2:AE2"/>
    <mergeCell ref="AF2:AG2"/>
    <mergeCell ref="AL2:AL3"/>
    <mergeCell ref="Z3:AA3"/>
    <mergeCell ref="AB3:AC3"/>
    <mergeCell ref="AD3:AE3"/>
    <mergeCell ref="AF3:AG3"/>
    <mergeCell ref="Z2:AA2"/>
    <mergeCell ref="AB2:AC2"/>
    <mergeCell ref="AJ2:AK2"/>
    <mergeCell ref="AH2:AI2"/>
    <mergeCell ref="AJ3:AK3"/>
    <mergeCell ref="AH3:AI3"/>
    <mergeCell ref="X3:Y3"/>
    <mergeCell ref="X2:Y2"/>
    <mergeCell ref="P2:Q2"/>
    <mergeCell ref="R2:S2"/>
    <mergeCell ref="T2:U2"/>
    <mergeCell ref="V2:W2"/>
    <mergeCell ref="P3:Q3"/>
    <mergeCell ref="R3:S3"/>
    <mergeCell ref="T3:U3"/>
    <mergeCell ref="V3:W3"/>
    <mergeCell ref="N2:O2"/>
    <mergeCell ref="D3:D4"/>
    <mergeCell ref="F3:G3"/>
    <mergeCell ref="H3:I3"/>
    <mergeCell ref="B2:D2"/>
    <mergeCell ref="E2:E4"/>
    <mergeCell ref="B3:B4"/>
    <mergeCell ref="C3:C4"/>
    <mergeCell ref="J2:K2"/>
    <mergeCell ref="L2:M2"/>
    <mergeCell ref="J3:K3"/>
    <mergeCell ref="L3:M3"/>
    <mergeCell ref="F2:G2"/>
    <mergeCell ref="H2:I2"/>
    <mergeCell ref="N3:O3"/>
  </mergeCells>
  <pageMargins left="0" right="0" top="0" bottom="0" header="0" footer="0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Y23" sqref="Y23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01"/>
      <c r="C2" s="102"/>
      <c r="D2" s="103"/>
      <c r="E2" s="104" t="s">
        <v>190</v>
      </c>
      <c r="F2" s="126" t="s">
        <v>4</v>
      </c>
      <c r="G2" s="127"/>
      <c r="H2" s="111" t="s">
        <v>17</v>
      </c>
      <c r="I2" s="112"/>
      <c r="J2" s="94" t="s">
        <v>5</v>
      </c>
      <c r="K2" s="95"/>
      <c r="L2" s="111" t="s">
        <v>6</v>
      </c>
      <c r="M2" s="111"/>
      <c r="N2" s="94" t="s">
        <v>7</v>
      </c>
      <c r="O2" s="95"/>
      <c r="P2" s="111" t="s">
        <v>8</v>
      </c>
      <c r="Q2" s="112"/>
      <c r="R2" s="116" t="s">
        <v>9</v>
      </c>
      <c r="S2" s="117"/>
      <c r="T2" s="115" t="s">
        <v>10</v>
      </c>
      <c r="U2" s="112"/>
      <c r="V2" s="94" t="s">
        <v>11</v>
      </c>
      <c r="W2" s="95"/>
      <c r="X2" s="115" t="s">
        <v>12</v>
      </c>
      <c r="Y2" s="112"/>
      <c r="Z2" s="94" t="s">
        <v>14</v>
      </c>
      <c r="AA2" s="95"/>
      <c r="AB2" s="111" t="s">
        <v>15</v>
      </c>
      <c r="AC2" s="111"/>
      <c r="AD2" s="116" t="s">
        <v>26</v>
      </c>
      <c r="AE2" s="117"/>
      <c r="AF2" s="116" t="s">
        <v>29</v>
      </c>
      <c r="AG2" s="117"/>
      <c r="AH2" s="116" t="s">
        <v>45</v>
      </c>
      <c r="AI2" s="117"/>
      <c r="AJ2" s="116" t="s">
        <v>46</v>
      </c>
      <c r="AK2" s="117"/>
      <c r="AL2" s="120" t="s">
        <v>16</v>
      </c>
    </row>
    <row r="3" spans="2:41" s="1" customFormat="1" ht="98.25" customHeight="1" x14ac:dyDescent="0.25">
      <c r="B3" s="107" t="s">
        <v>0</v>
      </c>
      <c r="C3" s="109" t="s">
        <v>1</v>
      </c>
      <c r="D3" s="96" t="s">
        <v>189</v>
      </c>
      <c r="E3" s="105"/>
      <c r="F3" s="128" t="s">
        <v>2</v>
      </c>
      <c r="G3" s="129"/>
      <c r="H3" s="100" t="s">
        <v>31</v>
      </c>
      <c r="I3" s="100"/>
      <c r="J3" s="98" t="s">
        <v>30</v>
      </c>
      <c r="K3" s="99"/>
      <c r="L3" s="100" t="s">
        <v>13</v>
      </c>
      <c r="M3" s="100"/>
      <c r="N3" s="98" t="s">
        <v>37</v>
      </c>
      <c r="O3" s="99"/>
      <c r="P3" s="100" t="s">
        <v>19</v>
      </c>
      <c r="Q3" s="100"/>
      <c r="R3" s="118" t="s">
        <v>43</v>
      </c>
      <c r="S3" s="119"/>
      <c r="T3" s="113" t="s">
        <v>44</v>
      </c>
      <c r="U3" s="114"/>
      <c r="V3" s="98" t="s">
        <v>40</v>
      </c>
      <c r="W3" s="99"/>
      <c r="X3" s="113" t="s">
        <v>25</v>
      </c>
      <c r="Y3" s="114"/>
      <c r="Z3" s="98" t="s">
        <v>38</v>
      </c>
      <c r="AA3" s="99"/>
      <c r="AB3" s="100" t="s">
        <v>39</v>
      </c>
      <c r="AC3" s="100"/>
      <c r="AD3" s="122" t="s">
        <v>36</v>
      </c>
      <c r="AE3" s="123"/>
      <c r="AF3" s="122" t="s">
        <v>42</v>
      </c>
      <c r="AG3" s="123"/>
      <c r="AH3" s="122" t="s">
        <v>47</v>
      </c>
      <c r="AI3" s="123"/>
      <c r="AJ3" s="122" t="s">
        <v>48</v>
      </c>
      <c r="AK3" s="123"/>
      <c r="AL3" s="121"/>
    </row>
    <row r="4" spans="2:41" s="4" customFormat="1" ht="38.25" customHeight="1" thickBot="1" x14ac:dyDescent="0.3">
      <c r="B4" s="108"/>
      <c r="C4" s="110"/>
      <c r="D4" s="97"/>
      <c r="E4" s="106"/>
      <c r="F4" s="66" t="s">
        <v>3</v>
      </c>
      <c r="G4" s="67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50</v>
      </c>
      <c r="D5" s="93" t="s">
        <v>28</v>
      </c>
      <c r="E5" s="24" t="s">
        <v>22</v>
      </c>
      <c r="F5" s="68">
        <v>12</v>
      </c>
      <c r="G5" s="205">
        <f>F5*13</f>
        <v>156</v>
      </c>
      <c r="H5" s="143">
        <v>85</v>
      </c>
      <c r="I5" s="144">
        <f>H5*2</f>
        <v>170</v>
      </c>
      <c r="J5" s="145">
        <v>78</v>
      </c>
      <c r="K5" s="142">
        <f>J5*2</f>
        <v>156</v>
      </c>
      <c r="L5" s="143">
        <v>12</v>
      </c>
      <c r="M5" s="144">
        <f>L5*10</f>
        <v>120</v>
      </c>
      <c r="N5" s="145">
        <v>131</v>
      </c>
      <c r="O5" s="142">
        <f>N5</f>
        <v>131</v>
      </c>
      <c r="P5" s="143">
        <v>62</v>
      </c>
      <c r="Q5" s="146">
        <f>P5*2</f>
        <v>124</v>
      </c>
      <c r="R5" s="145">
        <v>7</v>
      </c>
      <c r="S5" s="142">
        <f>R5*20</f>
        <v>140</v>
      </c>
      <c r="T5" s="143">
        <v>19</v>
      </c>
      <c r="U5" s="144">
        <f>T5*10</f>
        <v>190</v>
      </c>
      <c r="V5" s="145">
        <v>64</v>
      </c>
      <c r="W5" s="142">
        <f>V5*2</f>
        <v>128</v>
      </c>
      <c r="X5" s="143">
        <v>85</v>
      </c>
      <c r="Y5" s="147">
        <f>X5*2</f>
        <v>170</v>
      </c>
      <c r="Z5" s="145">
        <v>44</v>
      </c>
      <c r="AA5" s="142">
        <f>Z5*3</f>
        <v>132</v>
      </c>
      <c r="AB5" s="143">
        <v>22</v>
      </c>
      <c r="AC5" s="144">
        <f>AB5*6</f>
        <v>132</v>
      </c>
      <c r="AD5" s="145">
        <v>14</v>
      </c>
      <c r="AE5" s="142">
        <f>AD5*12</f>
        <v>168</v>
      </c>
      <c r="AF5" s="91">
        <v>7</v>
      </c>
      <c r="AG5" s="142">
        <f>AF5*15</f>
        <v>105</v>
      </c>
      <c r="AH5" s="92">
        <v>0</v>
      </c>
      <c r="AI5" s="92">
        <f>AH5*10</f>
        <v>0</v>
      </c>
      <c r="AJ5" s="92">
        <v>0</v>
      </c>
      <c r="AK5" s="92">
        <f>AJ5</f>
        <v>0</v>
      </c>
      <c r="AL5" s="165">
        <f>G5+I5+K5+M5+O5+Q5+S5+U5+W5+Y5+AA5+AC5+AE5+AG5+AI5+AK5</f>
        <v>2022</v>
      </c>
    </row>
    <row r="6" spans="2:41" s="2" customFormat="1" ht="24" customHeight="1" x14ac:dyDescent="0.25">
      <c r="B6" s="6">
        <v>2</v>
      </c>
      <c r="C6" s="13" t="s">
        <v>104</v>
      </c>
      <c r="D6" s="7" t="s">
        <v>24</v>
      </c>
      <c r="E6" s="22" t="s">
        <v>21</v>
      </c>
      <c r="F6" s="69">
        <v>11</v>
      </c>
      <c r="G6" s="70">
        <f>F6*13</f>
        <v>143</v>
      </c>
      <c r="H6" s="10">
        <v>52</v>
      </c>
      <c r="I6" s="7">
        <f>H6*2</f>
        <v>104</v>
      </c>
      <c r="J6" s="6">
        <v>17</v>
      </c>
      <c r="K6" s="9">
        <f>J6*2</f>
        <v>34</v>
      </c>
      <c r="L6" s="10">
        <v>5</v>
      </c>
      <c r="M6" s="7">
        <f>L6*10</f>
        <v>50</v>
      </c>
      <c r="N6" s="6">
        <v>98</v>
      </c>
      <c r="O6" s="9">
        <f>N6</f>
        <v>98</v>
      </c>
      <c r="P6" s="10">
        <v>60</v>
      </c>
      <c r="Q6" s="26">
        <f>P6*2</f>
        <v>120</v>
      </c>
      <c r="R6" s="6">
        <v>6</v>
      </c>
      <c r="S6" s="9">
        <f>R6*20</f>
        <v>120</v>
      </c>
      <c r="T6" s="10">
        <v>9</v>
      </c>
      <c r="U6" s="7">
        <f>T6*10</f>
        <v>90</v>
      </c>
      <c r="V6" s="6">
        <v>31</v>
      </c>
      <c r="W6" s="9">
        <f>V6*2</f>
        <v>62</v>
      </c>
      <c r="X6" s="10">
        <v>75</v>
      </c>
      <c r="Y6" s="44">
        <f>X6*2</f>
        <v>150</v>
      </c>
      <c r="Z6" s="6">
        <v>34</v>
      </c>
      <c r="AA6" s="9">
        <f>Z6*3</f>
        <v>102</v>
      </c>
      <c r="AB6" s="10">
        <v>18</v>
      </c>
      <c r="AC6" s="7">
        <f>AB6*6</f>
        <v>108</v>
      </c>
      <c r="AD6" s="6">
        <v>5</v>
      </c>
      <c r="AE6" s="9">
        <f>AD6*12</f>
        <v>60</v>
      </c>
      <c r="AF6" s="8">
        <v>1</v>
      </c>
      <c r="AG6" s="9">
        <f>AF6*15</f>
        <v>15</v>
      </c>
      <c r="AH6" s="148">
        <v>0</v>
      </c>
      <c r="AI6" s="148">
        <f>AH6*10</f>
        <v>0</v>
      </c>
      <c r="AJ6" s="148">
        <v>0</v>
      </c>
      <c r="AK6" s="148">
        <f>AJ6</f>
        <v>0</v>
      </c>
      <c r="AL6" s="168">
        <f>G6+I6+K6+M6+O6+Q6+S6+U6+W6+Y6+AA6+AC6+AE6+AG6+AI6+AK6</f>
        <v>1256</v>
      </c>
    </row>
    <row r="7" spans="2:41" s="2" customFormat="1" ht="24" customHeight="1" x14ac:dyDescent="0.25">
      <c r="B7" s="6">
        <v>3</v>
      </c>
      <c r="C7" s="13" t="s">
        <v>140</v>
      </c>
      <c r="D7" s="7" t="s">
        <v>28</v>
      </c>
      <c r="E7" s="22" t="s">
        <v>32</v>
      </c>
      <c r="F7" s="69">
        <v>11</v>
      </c>
      <c r="G7" s="70">
        <f>F7*13</f>
        <v>143</v>
      </c>
      <c r="H7" s="10">
        <v>58</v>
      </c>
      <c r="I7" s="7">
        <f>H7*2</f>
        <v>116</v>
      </c>
      <c r="J7" s="6">
        <v>27</v>
      </c>
      <c r="K7" s="9">
        <f>J7*2</f>
        <v>54</v>
      </c>
      <c r="L7" s="10">
        <v>6</v>
      </c>
      <c r="M7" s="7">
        <f>L7*10</f>
        <v>60</v>
      </c>
      <c r="N7" s="6">
        <v>63</v>
      </c>
      <c r="O7" s="9">
        <f>N7</f>
        <v>63</v>
      </c>
      <c r="P7" s="10">
        <v>52</v>
      </c>
      <c r="Q7" s="26">
        <f>P7*2</f>
        <v>104</v>
      </c>
      <c r="R7" s="6">
        <v>2</v>
      </c>
      <c r="S7" s="9">
        <f>R7*20</f>
        <v>40</v>
      </c>
      <c r="T7" s="10">
        <v>17</v>
      </c>
      <c r="U7" s="7">
        <f>T7*10</f>
        <v>170</v>
      </c>
      <c r="V7" s="6">
        <v>13</v>
      </c>
      <c r="W7" s="9">
        <f>V7*2</f>
        <v>26</v>
      </c>
      <c r="X7" s="10">
        <v>36</v>
      </c>
      <c r="Y7" s="44">
        <f>X7*2</f>
        <v>72</v>
      </c>
      <c r="Z7" s="6">
        <v>40</v>
      </c>
      <c r="AA7" s="9">
        <f>Z7*3</f>
        <v>120</v>
      </c>
      <c r="AB7" s="10">
        <v>19</v>
      </c>
      <c r="AC7" s="7">
        <f>AB7*6</f>
        <v>114</v>
      </c>
      <c r="AD7" s="6">
        <v>5</v>
      </c>
      <c r="AE7" s="9">
        <f>AD7*12</f>
        <v>60</v>
      </c>
      <c r="AF7" s="8">
        <v>3</v>
      </c>
      <c r="AG7" s="9">
        <f>AF7*15</f>
        <v>45</v>
      </c>
      <c r="AH7" s="148">
        <v>0</v>
      </c>
      <c r="AI7" s="148">
        <f>AH7*10</f>
        <v>0</v>
      </c>
      <c r="AJ7" s="148">
        <v>0</v>
      </c>
      <c r="AK7" s="148">
        <f>AJ7</f>
        <v>0</v>
      </c>
      <c r="AL7" s="88">
        <f>G7+I7+K7+M7+O7+Q7+S7+U7+W7+Y7+AA7+AC7+AE7+AG7+AI7+AK7</f>
        <v>1187</v>
      </c>
    </row>
    <row r="8" spans="2:41" s="11" customFormat="1" ht="24" customHeight="1" x14ac:dyDescent="0.25">
      <c r="B8" s="6">
        <v>4</v>
      </c>
      <c r="C8" s="13" t="s">
        <v>52</v>
      </c>
      <c r="D8" s="7" t="s">
        <v>28</v>
      </c>
      <c r="E8" s="22" t="s">
        <v>22</v>
      </c>
      <c r="F8" s="69">
        <v>10</v>
      </c>
      <c r="G8" s="70">
        <f>F8*13</f>
        <v>130</v>
      </c>
      <c r="H8" s="10">
        <v>73</v>
      </c>
      <c r="I8" s="7">
        <f>H8*2</f>
        <v>146</v>
      </c>
      <c r="J8" s="6">
        <v>60</v>
      </c>
      <c r="K8" s="9">
        <f>J8*2</f>
        <v>120</v>
      </c>
      <c r="L8" s="10">
        <v>14</v>
      </c>
      <c r="M8" s="7">
        <f>L8*10</f>
        <v>140</v>
      </c>
      <c r="N8" s="6">
        <v>98</v>
      </c>
      <c r="O8" s="9">
        <f>N8</f>
        <v>98</v>
      </c>
      <c r="P8" s="10">
        <v>72</v>
      </c>
      <c r="Q8" s="26">
        <f>P8*2</f>
        <v>144</v>
      </c>
      <c r="R8" s="6">
        <v>6</v>
      </c>
      <c r="S8" s="9">
        <f>R8*20</f>
        <v>120</v>
      </c>
      <c r="T8" s="10">
        <v>17</v>
      </c>
      <c r="U8" s="7">
        <f>T8*10</f>
        <v>170</v>
      </c>
      <c r="V8" s="6">
        <v>33</v>
      </c>
      <c r="W8" s="9">
        <f>V8*2</f>
        <v>66</v>
      </c>
      <c r="X8" s="10">
        <v>79</v>
      </c>
      <c r="Y8" s="44">
        <f>X8*2</f>
        <v>158</v>
      </c>
      <c r="Z8" s="6">
        <v>44</v>
      </c>
      <c r="AA8" s="9">
        <f>Z8*3</f>
        <v>132</v>
      </c>
      <c r="AB8" s="10">
        <v>18</v>
      </c>
      <c r="AC8" s="7">
        <f>AB8*6</f>
        <v>108</v>
      </c>
      <c r="AD8" s="6">
        <v>7</v>
      </c>
      <c r="AE8" s="9">
        <f>AD8*12</f>
        <v>84</v>
      </c>
      <c r="AF8" s="8">
        <v>4</v>
      </c>
      <c r="AG8" s="9">
        <f>AF8*15</f>
        <v>60</v>
      </c>
      <c r="AH8" s="148">
        <v>0</v>
      </c>
      <c r="AI8" s="148">
        <f>AH8*10</f>
        <v>0</v>
      </c>
      <c r="AJ8" s="148">
        <v>0</v>
      </c>
      <c r="AK8" s="148">
        <f>AJ8</f>
        <v>0</v>
      </c>
      <c r="AL8" s="88">
        <f>G8+I8+K8+M8+O8+Q8+S8+U8+W8+Y8+AA8+AC8+AE8+AG8+AI8+AK8</f>
        <v>1676</v>
      </c>
    </row>
    <row r="9" spans="2:41" s="2" customFormat="1" ht="24" customHeight="1" x14ac:dyDescent="0.25">
      <c r="B9" s="6">
        <v>5</v>
      </c>
      <c r="C9" s="13" t="s">
        <v>58</v>
      </c>
      <c r="D9" s="7" t="s">
        <v>28</v>
      </c>
      <c r="E9" s="22" t="s">
        <v>22</v>
      </c>
      <c r="F9" s="69">
        <v>10</v>
      </c>
      <c r="G9" s="70">
        <f>F9*13</f>
        <v>130</v>
      </c>
      <c r="H9" s="10">
        <v>67</v>
      </c>
      <c r="I9" s="7">
        <f>H9*2</f>
        <v>134</v>
      </c>
      <c r="J9" s="6">
        <v>51</v>
      </c>
      <c r="K9" s="9">
        <f>J9*2</f>
        <v>102</v>
      </c>
      <c r="L9" s="10">
        <v>11</v>
      </c>
      <c r="M9" s="7">
        <f>L9*10</f>
        <v>110</v>
      </c>
      <c r="N9" s="6">
        <v>101</v>
      </c>
      <c r="O9" s="9">
        <f>N9</f>
        <v>101</v>
      </c>
      <c r="P9" s="10">
        <v>61</v>
      </c>
      <c r="Q9" s="26">
        <f>P9*2</f>
        <v>122</v>
      </c>
      <c r="R9" s="6">
        <v>2</v>
      </c>
      <c r="S9" s="9">
        <f>R9*20</f>
        <v>40</v>
      </c>
      <c r="T9" s="10">
        <v>18</v>
      </c>
      <c r="U9" s="7">
        <f>T9*10</f>
        <v>180</v>
      </c>
      <c r="V9" s="6">
        <v>29</v>
      </c>
      <c r="W9" s="9">
        <f>V9*2</f>
        <v>58</v>
      </c>
      <c r="X9" s="10">
        <v>82</v>
      </c>
      <c r="Y9" s="44">
        <f>X9*2</f>
        <v>164</v>
      </c>
      <c r="Z9" s="6">
        <v>37</v>
      </c>
      <c r="AA9" s="9">
        <f>Z9*3</f>
        <v>111</v>
      </c>
      <c r="AB9" s="10">
        <v>21</v>
      </c>
      <c r="AC9" s="7">
        <f>AB9*6</f>
        <v>126</v>
      </c>
      <c r="AD9" s="6">
        <v>1</v>
      </c>
      <c r="AE9" s="9">
        <f>AD9*12</f>
        <v>12</v>
      </c>
      <c r="AF9" s="8">
        <v>3</v>
      </c>
      <c r="AG9" s="9">
        <f>AF9*15</f>
        <v>45</v>
      </c>
      <c r="AH9" s="148">
        <v>0</v>
      </c>
      <c r="AI9" s="148">
        <f>AH9*10</f>
        <v>0</v>
      </c>
      <c r="AJ9" s="148">
        <v>0</v>
      </c>
      <c r="AK9" s="148">
        <f>AJ9</f>
        <v>0</v>
      </c>
      <c r="AL9" s="88">
        <f>G9+I9+K9+M9+O9+Q9+S9+U9+W9+Y9+AA9+AC9+AE9+AG9+AI9+AK9</f>
        <v>1435</v>
      </c>
    </row>
    <row r="10" spans="2:41" s="2" customFormat="1" ht="24" customHeight="1" x14ac:dyDescent="0.25">
      <c r="B10" s="6">
        <v>6</v>
      </c>
      <c r="C10" s="13" t="s">
        <v>59</v>
      </c>
      <c r="D10" s="7" t="s">
        <v>28</v>
      </c>
      <c r="E10" s="22" t="s">
        <v>22</v>
      </c>
      <c r="F10" s="69">
        <v>10</v>
      </c>
      <c r="G10" s="70">
        <f>F10*13</f>
        <v>130</v>
      </c>
      <c r="H10" s="10">
        <v>65</v>
      </c>
      <c r="I10" s="7">
        <f>H10*2</f>
        <v>130</v>
      </c>
      <c r="J10" s="6">
        <v>45</v>
      </c>
      <c r="K10" s="9">
        <f>J10*2</f>
        <v>90</v>
      </c>
      <c r="L10" s="10">
        <v>10</v>
      </c>
      <c r="M10" s="7">
        <f>L10*10</f>
        <v>100</v>
      </c>
      <c r="N10" s="6">
        <v>105</v>
      </c>
      <c r="O10" s="9">
        <f>N10</f>
        <v>105</v>
      </c>
      <c r="P10" s="10">
        <v>53</v>
      </c>
      <c r="Q10" s="26">
        <f>P10*2</f>
        <v>106</v>
      </c>
      <c r="R10" s="6">
        <v>4</v>
      </c>
      <c r="S10" s="9">
        <f>R10*20</f>
        <v>80</v>
      </c>
      <c r="T10" s="10">
        <v>13</v>
      </c>
      <c r="U10" s="7">
        <f>T10*10</f>
        <v>130</v>
      </c>
      <c r="V10" s="6">
        <v>52</v>
      </c>
      <c r="W10" s="9">
        <f>V10*2</f>
        <v>104</v>
      </c>
      <c r="X10" s="10">
        <v>75</v>
      </c>
      <c r="Y10" s="44">
        <f>X10*2</f>
        <v>150</v>
      </c>
      <c r="Z10" s="6">
        <v>40</v>
      </c>
      <c r="AA10" s="9">
        <f>Z10*3</f>
        <v>120</v>
      </c>
      <c r="AB10" s="10">
        <v>15</v>
      </c>
      <c r="AC10" s="7">
        <f>AB10*6</f>
        <v>90</v>
      </c>
      <c r="AD10" s="6">
        <v>7</v>
      </c>
      <c r="AE10" s="9">
        <f>AD10*12</f>
        <v>84</v>
      </c>
      <c r="AF10" s="8">
        <v>1</v>
      </c>
      <c r="AG10" s="9">
        <f>AF10*15</f>
        <v>15</v>
      </c>
      <c r="AH10" s="148">
        <v>0</v>
      </c>
      <c r="AI10" s="148">
        <f>AH10*10</f>
        <v>0</v>
      </c>
      <c r="AJ10" s="148">
        <v>0</v>
      </c>
      <c r="AK10" s="148">
        <f>AJ10</f>
        <v>0</v>
      </c>
      <c r="AL10" s="88">
        <f>G10+I10+K10+M10+O10+Q10+S10+U10+W10+Y10+AA10+AC10+AE10+AG10+AI10+AK10</f>
        <v>1434</v>
      </c>
    </row>
    <row r="11" spans="2:41" s="2" customFormat="1" ht="24" customHeight="1" x14ac:dyDescent="0.25">
      <c r="B11" s="6">
        <v>7</v>
      </c>
      <c r="C11" s="13" t="s">
        <v>87</v>
      </c>
      <c r="D11" s="7" t="s">
        <v>23</v>
      </c>
      <c r="E11" s="22" t="s">
        <v>22</v>
      </c>
      <c r="F11" s="69">
        <v>10</v>
      </c>
      <c r="G11" s="70">
        <f>F11*13</f>
        <v>130</v>
      </c>
      <c r="H11" s="10">
        <v>52</v>
      </c>
      <c r="I11" s="7">
        <f>H11*2</f>
        <v>104</v>
      </c>
      <c r="J11" s="6">
        <v>20</v>
      </c>
      <c r="K11" s="9">
        <f>J11*2</f>
        <v>40</v>
      </c>
      <c r="L11" s="10">
        <v>9</v>
      </c>
      <c r="M11" s="7">
        <f>L11*10</f>
        <v>90</v>
      </c>
      <c r="N11" s="6">
        <v>74</v>
      </c>
      <c r="O11" s="9">
        <f>N11</f>
        <v>74</v>
      </c>
      <c r="P11" s="10">
        <v>54</v>
      </c>
      <c r="Q11" s="26">
        <f>P11*2</f>
        <v>108</v>
      </c>
      <c r="R11" s="6">
        <v>8</v>
      </c>
      <c r="S11" s="9">
        <f>R11*20</f>
        <v>160</v>
      </c>
      <c r="T11" s="10">
        <v>18</v>
      </c>
      <c r="U11" s="7">
        <f>T11*10</f>
        <v>180</v>
      </c>
      <c r="V11" s="6">
        <v>35</v>
      </c>
      <c r="W11" s="9">
        <f>V11*2</f>
        <v>70</v>
      </c>
      <c r="X11" s="10">
        <v>62</v>
      </c>
      <c r="Y11" s="44">
        <f>X11*2</f>
        <v>124</v>
      </c>
      <c r="Z11" s="6">
        <v>38</v>
      </c>
      <c r="AA11" s="9">
        <f>Z11*3</f>
        <v>114</v>
      </c>
      <c r="AB11" s="10">
        <v>12</v>
      </c>
      <c r="AC11" s="7">
        <f>AB11*6</f>
        <v>72</v>
      </c>
      <c r="AD11" s="6">
        <v>2</v>
      </c>
      <c r="AE11" s="9">
        <f>AD11*12</f>
        <v>24</v>
      </c>
      <c r="AF11" s="8">
        <v>2</v>
      </c>
      <c r="AG11" s="9">
        <f>AF11*15</f>
        <v>30</v>
      </c>
      <c r="AH11" s="148">
        <v>0</v>
      </c>
      <c r="AI11" s="148">
        <f>AH11*10</f>
        <v>0</v>
      </c>
      <c r="AJ11" s="148">
        <v>0</v>
      </c>
      <c r="AK11" s="148">
        <f>AJ11</f>
        <v>0</v>
      </c>
      <c r="AL11" s="88">
        <f>G11+I11+K11+M11+O11+Q11+S11+U11+W11+Y11+AA11+AC11+AE11+AG11+AI11+AK11</f>
        <v>1320</v>
      </c>
    </row>
    <row r="12" spans="2:41" s="2" customFormat="1" ht="24" customHeight="1" x14ac:dyDescent="0.25">
      <c r="B12" s="6">
        <v>8</v>
      </c>
      <c r="C12" s="13" t="s">
        <v>99</v>
      </c>
      <c r="D12" s="7" t="s">
        <v>24</v>
      </c>
      <c r="E12" s="22" t="s">
        <v>22</v>
      </c>
      <c r="F12" s="69">
        <v>10</v>
      </c>
      <c r="G12" s="70">
        <f>F12*13</f>
        <v>130</v>
      </c>
      <c r="H12" s="10">
        <v>72</v>
      </c>
      <c r="I12" s="7">
        <f>H12*2</f>
        <v>144</v>
      </c>
      <c r="J12" s="6">
        <v>23</v>
      </c>
      <c r="K12" s="9">
        <f>J12*2</f>
        <v>46</v>
      </c>
      <c r="L12" s="10">
        <v>9</v>
      </c>
      <c r="M12" s="7">
        <f>L12*10</f>
        <v>90</v>
      </c>
      <c r="N12" s="6">
        <v>72</v>
      </c>
      <c r="O12" s="9">
        <f>N12</f>
        <v>72</v>
      </c>
      <c r="P12" s="10">
        <v>64</v>
      </c>
      <c r="Q12" s="26">
        <f>P12*2</f>
        <v>128</v>
      </c>
      <c r="R12" s="6">
        <v>2</v>
      </c>
      <c r="S12" s="9">
        <f>R12*20</f>
        <v>40</v>
      </c>
      <c r="T12" s="10">
        <v>18</v>
      </c>
      <c r="U12" s="7">
        <f>T12*10</f>
        <v>180</v>
      </c>
      <c r="V12" s="6">
        <v>30</v>
      </c>
      <c r="W12" s="9">
        <f>V12*2</f>
        <v>60</v>
      </c>
      <c r="X12" s="10">
        <v>61</v>
      </c>
      <c r="Y12" s="44">
        <f>X12*2</f>
        <v>122</v>
      </c>
      <c r="Z12" s="6">
        <v>37</v>
      </c>
      <c r="AA12" s="9">
        <f>Z12*3</f>
        <v>111</v>
      </c>
      <c r="AB12" s="10">
        <v>20</v>
      </c>
      <c r="AC12" s="7">
        <f>AB12*6</f>
        <v>120</v>
      </c>
      <c r="AD12" s="6">
        <v>3</v>
      </c>
      <c r="AE12" s="9">
        <f>AD12*12</f>
        <v>36</v>
      </c>
      <c r="AF12" s="8">
        <v>3</v>
      </c>
      <c r="AG12" s="9">
        <f>AF12*15</f>
        <v>45</v>
      </c>
      <c r="AH12" s="148">
        <v>0</v>
      </c>
      <c r="AI12" s="148">
        <f>AH12*10</f>
        <v>0</v>
      </c>
      <c r="AJ12" s="148">
        <v>0</v>
      </c>
      <c r="AK12" s="148">
        <f>AJ12</f>
        <v>0</v>
      </c>
      <c r="AL12" s="88">
        <f>G12+I12+K12+M12+O12+Q12+S12+U12+W12+Y12+AA12+AC12+AE12+AG12+AI12+AK12</f>
        <v>1324</v>
      </c>
    </row>
    <row r="13" spans="2:41" s="2" customFormat="1" ht="24" customHeight="1" x14ac:dyDescent="0.25">
      <c r="B13" s="6">
        <v>9</v>
      </c>
      <c r="C13" s="13" t="s">
        <v>126</v>
      </c>
      <c r="D13" s="7" t="s">
        <v>28</v>
      </c>
      <c r="E13" s="22" t="s">
        <v>33</v>
      </c>
      <c r="F13" s="69">
        <v>10</v>
      </c>
      <c r="G13" s="70">
        <f>F13*13</f>
        <v>130</v>
      </c>
      <c r="H13" s="10">
        <v>56</v>
      </c>
      <c r="I13" s="7">
        <f>H13*2</f>
        <v>112</v>
      </c>
      <c r="J13" s="6">
        <v>7</v>
      </c>
      <c r="K13" s="9">
        <f>J13*2</f>
        <v>14</v>
      </c>
      <c r="L13" s="10">
        <v>9</v>
      </c>
      <c r="M13" s="7">
        <f>L13*10</f>
        <v>90</v>
      </c>
      <c r="N13" s="6">
        <v>58</v>
      </c>
      <c r="O13" s="9">
        <f>N13</f>
        <v>58</v>
      </c>
      <c r="P13" s="10">
        <v>47</v>
      </c>
      <c r="Q13" s="26">
        <f>P13*2</f>
        <v>94</v>
      </c>
      <c r="R13" s="6">
        <v>3</v>
      </c>
      <c r="S13" s="9">
        <f>R13*20</f>
        <v>60</v>
      </c>
      <c r="T13" s="10">
        <v>10</v>
      </c>
      <c r="U13" s="7">
        <f>T13*10</f>
        <v>100</v>
      </c>
      <c r="V13" s="6">
        <v>34</v>
      </c>
      <c r="W13" s="9">
        <f>V13*2</f>
        <v>68</v>
      </c>
      <c r="X13" s="10">
        <v>73</v>
      </c>
      <c r="Y13" s="44">
        <f>X13*2</f>
        <v>146</v>
      </c>
      <c r="Z13" s="6">
        <v>42</v>
      </c>
      <c r="AA13" s="9">
        <f>Z13*3</f>
        <v>126</v>
      </c>
      <c r="AB13" s="10">
        <v>21</v>
      </c>
      <c r="AC13" s="7">
        <f>AB13*6</f>
        <v>126</v>
      </c>
      <c r="AD13" s="6">
        <v>2</v>
      </c>
      <c r="AE13" s="9">
        <f>AD13*12</f>
        <v>24</v>
      </c>
      <c r="AF13" s="8">
        <v>1</v>
      </c>
      <c r="AG13" s="9">
        <f>AF13*15</f>
        <v>15</v>
      </c>
      <c r="AH13" s="148">
        <v>0</v>
      </c>
      <c r="AI13" s="148">
        <f>AH13*10</f>
        <v>0</v>
      </c>
      <c r="AJ13" s="148">
        <v>0</v>
      </c>
      <c r="AK13" s="148">
        <f>AJ13</f>
        <v>0</v>
      </c>
      <c r="AL13" s="88">
        <f>G13+I13+K13+M13+O13+Q13+S13+U13+W13+Y13+AA13+AC13+AE13+AG13+AI13+AK13</f>
        <v>1163</v>
      </c>
    </row>
    <row r="14" spans="2:41" s="2" customFormat="1" ht="24" customHeight="1" x14ac:dyDescent="0.25">
      <c r="B14" s="6">
        <v>10</v>
      </c>
      <c r="C14" s="13" t="s">
        <v>138</v>
      </c>
      <c r="D14" s="7" t="s">
        <v>28</v>
      </c>
      <c r="E14" s="22" t="s">
        <v>32</v>
      </c>
      <c r="F14" s="69">
        <v>10</v>
      </c>
      <c r="G14" s="70">
        <f>F14*13</f>
        <v>130</v>
      </c>
      <c r="H14" s="10">
        <v>39</v>
      </c>
      <c r="I14" s="7">
        <f>H14*2</f>
        <v>78</v>
      </c>
      <c r="J14" s="6">
        <v>26</v>
      </c>
      <c r="K14" s="9">
        <f>J14*2</f>
        <v>52</v>
      </c>
      <c r="L14" s="10">
        <v>6</v>
      </c>
      <c r="M14" s="7">
        <f>L14*10</f>
        <v>60</v>
      </c>
      <c r="N14" s="6">
        <v>93</v>
      </c>
      <c r="O14" s="9">
        <f>N14</f>
        <v>93</v>
      </c>
      <c r="P14" s="10">
        <v>72</v>
      </c>
      <c r="Q14" s="26">
        <f>P14*2</f>
        <v>144</v>
      </c>
      <c r="R14" s="6">
        <v>5</v>
      </c>
      <c r="S14" s="9">
        <f>R14*20</f>
        <v>100</v>
      </c>
      <c r="T14" s="10">
        <v>8</v>
      </c>
      <c r="U14" s="7">
        <f>T14*10</f>
        <v>80</v>
      </c>
      <c r="V14" s="6">
        <v>25</v>
      </c>
      <c r="W14" s="9">
        <f>V14*2</f>
        <v>50</v>
      </c>
      <c r="X14" s="10">
        <v>73</v>
      </c>
      <c r="Y14" s="44">
        <f>X14*2</f>
        <v>146</v>
      </c>
      <c r="Z14" s="6">
        <v>37</v>
      </c>
      <c r="AA14" s="9">
        <f>Z14*3</f>
        <v>111</v>
      </c>
      <c r="AB14" s="10">
        <v>25</v>
      </c>
      <c r="AC14" s="7">
        <f>AB14*6</f>
        <v>150</v>
      </c>
      <c r="AD14" s="6">
        <v>2</v>
      </c>
      <c r="AE14" s="9">
        <f>AD14*12</f>
        <v>24</v>
      </c>
      <c r="AF14" s="8">
        <v>1</v>
      </c>
      <c r="AG14" s="9">
        <f>AF14*15</f>
        <v>15</v>
      </c>
      <c r="AH14" s="148">
        <v>0</v>
      </c>
      <c r="AI14" s="148">
        <f>AH14*10</f>
        <v>0</v>
      </c>
      <c r="AJ14" s="148">
        <v>0</v>
      </c>
      <c r="AK14" s="148">
        <f>AJ14</f>
        <v>0</v>
      </c>
      <c r="AL14" s="88">
        <f>G14+I14+K14+M14+O14+Q14+S14+U14+W14+Y14+AA14+AC14+AE14+AG14+AI14+AK14</f>
        <v>1233</v>
      </c>
    </row>
    <row r="15" spans="2:41" s="2" customFormat="1" ht="24" customHeight="1" x14ac:dyDescent="0.25">
      <c r="B15" s="6">
        <v>11</v>
      </c>
      <c r="C15" s="13" t="s">
        <v>53</v>
      </c>
      <c r="D15" s="7" t="s">
        <v>28</v>
      </c>
      <c r="E15" s="22" t="s">
        <v>22</v>
      </c>
      <c r="F15" s="69">
        <v>9</v>
      </c>
      <c r="G15" s="70">
        <f>F15*13</f>
        <v>117</v>
      </c>
      <c r="H15" s="10">
        <v>80</v>
      </c>
      <c r="I15" s="7">
        <f>H15*2</f>
        <v>160</v>
      </c>
      <c r="J15" s="6">
        <v>49</v>
      </c>
      <c r="K15" s="9">
        <f>J15*2</f>
        <v>98</v>
      </c>
      <c r="L15" s="10">
        <v>11</v>
      </c>
      <c r="M15" s="7">
        <f>L15*10</f>
        <v>110</v>
      </c>
      <c r="N15" s="6">
        <v>88</v>
      </c>
      <c r="O15" s="9">
        <f>N15</f>
        <v>88</v>
      </c>
      <c r="P15" s="10">
        <v>65</v>
      </c>
      <c r="Q15" s="26">
        <f>P15*2</f>
        <v>130</v>
      </c>
      <c r="R15" s="6">
        <v>7</v>
      </c>
      <c r="S15" s="9">
        <f>R15*20</f>
        <v>140</v>
      </c>
      <c r="T15" s="10">
        <v>10</v>
      </c>
      <c r="U15" s="7">
        <f>T15*10</f>
        <v>100</v>
      </c>
      <c r="V15" s="6">
        <v>49</v>
      </c>
      <c r="W15" s="9">
        <f>V15*2</f>
        <v>98</v>
      </c>
      <c r="X15" s="10">
        <v>78</v>
      </c>
      <c r="Y15" s="44">
        <f>X15*2</f>
        <v>156</v>
      </c>
      <c r="Z15" s="6">
        <v>48</v>
      </c>
      <c r="AA15" s="9">
        <f>Z15*3</f>
        <v>144</v>
      </c>
      <c r="AB15" s="10">
        <v>21</v>
      </c>
      <c r="AC15" s="7">
        <f>AB15*6</f>
        <v>126</v>
      </c>
      <c r="AD15" s="6">
        <v>6</v>
      </c>
      <c r="AE15" s="9">
        <f>AD15*12</f>
        <v>72</v>
      </c>
      <c r="AF15" s="8">
        <v>2</v>
      </c>
      <c r="AG15" s="9">
        <f>AF15*15</f>
        <v>30</v>
      </c>
      <c r="AH15" s="148">
        <v>0</v>
      </c>
      <c r="AI15" s="148">
        <f>AH15*10</f>
        <v>0</v>
      </c>
      <c r="AJ15" s="148">
        <v>0</v>
      </c>
      <c r="AK15" s="148">
        <f>AJ15</f>
        <v>0</v>
      </c>
      <c r="AL15" s="88">
        <f>G15+I15+K15+M15+O15+Q15+S15+U15+W15+Y15+AA15+AC15+AE15+AG15+AI15+AK15</f>
        <v>1569</v>
      </c>
    </row>
    <row r="16" spans="2:41" s="2" customFormat="1" ht="24" customHeight="1" x14ac:dyDescent="0.25">
      <c r="B16" s="6">
        <v>12</v>
      </c>
      <c r="C16" s="13" t="s">
        <v>54</v>
      </c>
      <c r="D16" s="7" t="s">
        <v>28</v>
      </c>
      <c r="E16" s="22" t="s">
        <v>22</v>
      </c>
      <c r="F16" s="69">
        <v>9</v>
      </c>
      <c r="G16" s="70">
        <f>F16*13</f>
        <v>117</v>
      </c>
      <c r="H16" s="10">
        <v>74</v>
      </c>
      <c r="I16" s="7">
        <f>H16*2</f>
        <v>148</v>
      </c>
      <c r="J16" s="6">
        <v>57</v>
      </c>
      <c r="K16" s="9">
        <f>J16*2</f>
        <v>114</v>
      </c>
      <c r="L16" s="10">
        <v>11</v>
      </c>
      <c r="M16" s="7">
        <f>L16*10</f>
        <v>110</v>
      </c>
      <c r="N16" s="6">
        <v>108</v>
      </c>
      <c r="O16" s="9">
        <f>N16</f>
        <v>108</v>
      </c>
      <c r="P16" s="10">
        <v>54</v>
      </c>
      <c r="Q16" s="26">
        <f>P16*2</f>
        <v>108</v>
      </c>
      <c r="R16" s="6">
        <v>9</v>
      </c>
      <c r="S16" s="9">
        <f>R16*20</f>
        <v>180</v>
      </c>
      <c r="T16" s="10">
        <v>8</v>
      </c>
      <c r="U16" s="7">
        <f>T16*10</f>
        <v>80</v>
      </c>
      <c r="V16" s="6">
        <v>58</v>
      </c>
      <c r="W16" s="9">
        <f>V16*2</f>
        <v>116</v>
      </c>
      <c r="X16" s="10">
        <v>77</v>
      </c>
      <c r="Y16" s="44">
        <f>X16*2</f>
        <v>154</v>
      </c>
      <c r="Z16" s="6">
        <v>40</v>
      </c>
      <c r="AA16" s="9">
        <f>Z16*3</f>
        <v>120</v>
      </c>
      <c r="AB16" s="10">
        <v>7</v>
      </c>
      <c r="AC16" s="7">
        <f>AB16*6</f>
        <v>42</v>
      </c>
      <c r="AD16" s="6">
        <v>11</v>
      </c>
      <c r="AE16" s="9">
        <f>AD16*12</f>
        <v>132</v>
      </c>
      <c r="AF16" s="8">
        <v>2</v>
      </c>
      <c r="AG16" s="9">
        <f>AF16*15</f>
        <v>30</v>
      </c>
      <c r="AH16" s="148">
        <v>0</v>
      </c>
      <c r="AI16" s="148">
        <f>AH16*10</f>
        <v>0</v>
      </c>
      <c r="AJ16" s="148">
        <v>0</v>
      </c>
      <c r="AK16" s="148">
        <f>AJ16</f>
        <v>0</v>
      </c>
      <c r="AL16" s="88">
        <f>G16+I16+K16+M16+O16+Q16+S16+U16+W16+Y16+AA16+AC16+AE16+AG16+AI16+AK16</f>
        <v>1559</v>
      </c>
    </row>
    <row r="17" spans="2:38" s="2" customFormat="1" ht="24" customHeight="1" x14ac:dyDescent="0.25">
      <c r="B17" s="6">
        <v>13</v>
      </c>
      <c r="C17" s="13" t="s">
        <v>56</v>
      </c>
      <c r="D17" s="7" t="s">
        <v>28</v>
      </c>
      <c r="E17" s="22" t="s">
        <v>22</v>
      </c>
      <c r="F17" s="69">
        <v>9</v>
      </c>
      <c r="G17" s="70">
        <f>F17*13</f>
        <v>117</v>
      </c>
      <c r="H17" s="10">
        <v>64</v>
      </c>
      <c r="I17" s="7">
        <f>H17*2</f>
        <v>128</v>
      </c>
      <c r="J17" s="6">
        <v>35</v>
      </c>
      <c r="K17" s="9">
        <f>J17*2</f>
        <v>70</v>
      </c>
      <c r="L17" s="10">
        <v>9</v>
      </c>
      <c r="M17" s="7">
        <f>L17*10</f>
        <v>90</v>
      </c>
      <c r="N17" s="6">
        <v>108</v>
      </c>
      <c r="O17" s="9">
        <f>N17</f>
        <v>108</v>
      </c>
      <c r="P17" s="10">
        <v>61</v>
      </c>
      <c r="Q17" s="26">
        <f>P17*2</f>
        <v>122</v>
      </c>
      <c r="R17" s="6">
        <v>8</v>
      </c>
      <c r="S17" s="9">
        <f>R17*20</f>
        <v>160</v>
      </c>
      <c r="T17" s="10">
        <v>12</v>
      </c>
      <c r="U17" s="7">
        <f>T17*10</f>
        <v>120</v>
      </c>
      <c r="V17" s="6">
        <v>41</v>
      </c>
      <c r="W17" s="9">
        <f>V17*2</f>
        <v>82</v>
      </c>
      <c r="X17" s="10">
        <v>62</v>
      </c>
      <c r="Y17" s="44">
        <f>X17*2</f>
        <v>124</v>
      </c>
      <c r="Z17" s="6">
        <v>38</v>
      </c>
      <c r="AA17" s="9">
        <f>Z17*3</f>
        <v>114</v>
      </c>
      <c r="AB17" s="10">
        <v>33</v>
      </c>
      <c r="AC17" s="7">
        <f>AB17*6</f>
        <v>198</v>
      </c>
      <c r="AD17" s="6">
        <v>0</v>
      </c>
      <c r="AE17" s="9">
        <f>AD17*12</f>
        <v>0</v>
      </c>
      <c r="AF17" s="8">
        <v>3</v>
      </c>
      <c r="AG17" s="9">
        <f>AF17*15</f>
        <v>45</v>
      </c>
      <c r="AH17" s="148">
        <v>0</v>
      </c>
      <c r="AI17" s="148">
        <f>AH17*10</f>
        <v>0</v>
      </c>
      <c r="AJ17" s="148">
        <v>0</v>
      </c>
      <c r="AK17" s="148">
        <f>AJ17</f>
        <v>0</v>
      </c>
      <c r="AL17" s="88">
        <f>G17+I17+K17+M17+O17+Q17+S17+U17+W17+Y17+AA17+AC17+AE17+AG17+AI17+AK17</f>
        <v>1478</v>
      </c>
    </row>
    <row r="18" spans="2:38" s="2" customFormat="1" ht="24" customHeight="1" x14ac:dyDescent="0.25">
      <c r="B18" s="6">
        <v>14</v>
      </c>
      <c r="C18" s="13" t="s">
        <v>60</v>
      </c>
      <c r="D18" s="7" t="s">
        <v>28</v>
      </c>
      <c r="E18" s="22" t="s">
        <v>22</v>
      </c>
      <c r="F18" s="69">
        <v>9</v>
      </c>
      <c r="G18" s="70">
        <f>F18*13</f>
        <v>117</v>
      </c>
      <c r="H18" s="10">
        <v>61</v>
      </c>
      <c r="I18" s="7">
        <f>H18*2</f>
        <v>122</v>
      </c>
      <c r="J18" s="6">
        <v>35</v>
      </c>
      <c r="K18" s="9">
        <f>J18*2</f>
        <v>70</v>
      </c>
      <c r="L18" s="10">
        <v>6</v>
      </c>
      <c r="M18" s="7">
        <f>L18*10</f>
        <v>60</v>
      </c>
      <c r="N18" s="6">
        <v>97</v>
      </c>
      <c r="O18" s="9">
        <f>N18</f>
        <v>97</v>
      </c>
      <c r="P18" s="10">
        <v>61</v>
      </c>
      <c r="Q18" s="26">
        <f>P18*2</f>
        <v>122</v>
      </c>
      <c r="R18" s="6">
        <v>8</v>
      </c>
      <c r="S18" s="9">
        <f>R18*20</f>
        <v>160</v>
      </c>
      <c r="T18" s="10">
        <v>19</v>
      </c>
      <c r="U18" s="7">
        <f>T18*10</f>
        <v>190</v>
      </c>
      <c r="V18" s="6">
        <v>39</v>
      </c>
      <c r="W18" s="9">
        <f>V18*2</f>
        <v>78</v>
      </c>
      <c r="X18" s="10">
        <v>0</v>
      </c>
      <c r="Y18" s="44">
        <f>X18*2</f>
        <v>0</v>
      </c>
      <c r="Z18" s="6">
        <v>33</v>
      </c>
      <c r="AA18" s="9">
        <f>Z18*3</f>
        <v>99</v>
      </c>
      <c r="AB18" s="10">
        <v>26</v>
      </c>
      <c r="AC18" s="7">
        <f>AB18*6</f>
        <v>156</v>
      </c>
      <c r="AD18" s="6">
        <v>5</v>
      </c>
      <c r="AE18" s="9">
        <f>AD18*12</f>
        <v>60</v>
      </c>
      <c r="AF18" s="8">
        <v>1</v>
      </c>
      <c r="AG18" s="9">
        <f>AF18*15</f>
        <v>15</v>
      </c>
      <c r="AH18" s="148">
        <v>0</v>
      </c>
      <c r="AI18" s="148">
        <f>AH18*10</f>
        <v>0</v>
      </c>
      <c r="AJ18" s="148">
        <v>0</v>
      </c>
      <c r="AK18" s="148">
        <f>AJ18</f>
        <v>0</v>
      </c>
      <c r="AL18" s="88">
        <f>G18+I18+K18+M18+O18+Q18+S18+U18+W18+Y18+AA18+AC18+AE18+AG18+AI18+AK18</f>
        <v>1346</v>
      </c>
    </row>
    <row r="19" spans="2:38" s="2" customFormat="1" ht="24" customHeight="1" x14ac:dyDescent="0.25">
      <c r="B19" s="6">
        <v>15</v>
      </c>
      <c r="C19" s="13" t="s">
        <v>88</v>
      </c>
      <c r="D19" s="7" t="s">
        <v>23</v>
      </c>
      <c r="E19" s="22" t="s">
        <v>22</v>
      </c>
      <c r="F19" s="69">
        <v>9</v>
      </c>
      <c r="G19" s="70">
        <f>F19*13</f>
        <v>117</v>
      </c>
      <c r="H19" s="10">
        <v>60</v>
      </c>
      <c r="I19" s="7">
        <f>H19*2</f>
        <v>120</v>
      </c>
      <c r="J19" s="6">
        <v>40</v>
      </c>
      <c r="K19" s="9">
        <f>J19*2</f>
        <v>80</v>
      </c>
      <c r="L19" s="10">
        <v>7</v>
      </c>
      <c r="M19" s="7">
        <f>L19*10</f>
        <v>70</v>
      </c>
      <c r="N19" s="6">
        <v>84</v>
      </c>
      <c r="O19" s="9">
        <f>N19</f>
        <v>84</v>
      </c>
      <c r="P19" s="10">
        <v>57</v>
      </c>
      <c r="Q19" s="26">
        <f>P19*2</f>
        <v>114</v>
      </c>
      <c r="R19" s="6">
        <v>3</v>
      </c>
      <c r="S19" s="9">
        <f>R19*20</f>
        <v>60</v>
      </c>
      <c r="T19" s="10">
        <v>8</v>
      </c>
      <c r="U19" s="7">
        <f>T19*10</f>
        <v>80</v>
      </c>
      <c r="V19" s="6">
        <v>32</v>
      </c>
      <c r="W19" s="9">
        <f>V19*2</f>
        <v>64</v>
      </c>
      <c r="X19" s="10">
        <v>63</v>
      </c>
      <c r="Y19" s="44">
        <f>X19*2</f>
        <v>126</v>
      </c>
      <c r="Z19" s="6">
        <v>42</v>
      </c>
      <c r="AA19" s="9">
        <f>Z19*3</f>
        <v>126</v>
      </c>
      <c r="AB19" s="10">
        <v>17</v>
      </c>
      <c r="AC19" s="7">
        <f>AB19*6</f>
        <v>102</v>
      </c>
      <c r="AD19" s="6">
        <v>4</v>
      </c>
      <c r="AE19" s="9">
        <f>AD19*12</f>
        <v>48</v>
      </c>
      <c r="AF19" s="8">
        <v>5</v>
      </c>
      <c r="AG19" s="9">
        <f>AF19*15</f>
        <v>75</v>
      </c>
      <c r="AH19" s="148">
        <v>0</v>
      </c>
      <c r="AI19" s="148">
        <f>AH19*10</f>
        <v>0</v>
      </c>
      <c r="AJ19" s="148">
        <v>0</v>
      </c>
      <c r="AK19" s="148">
        <f>AJ19</f>
        <v>0</v>
      </c>
      <c r="AL19" s="88">
        <f>G19+I19+K19+M19+O19+Q19+S19+U19+W19+Y19+AA19+AC19+AE19+AG19+AI19+AK19</f>
        <v>1266</v>
      </c>
    </row>
    <row r="20" spans="2:38" s="2" customFormat="1" ht="24" customHeight="1" x14ac:dyDescent="0.25">
      <c r="B20" s="6">
        <v>16</v>
      </c>
      <c r="C20" s="13" t="s">
        <v>89</v>
      </c>
      <c r="D20" s="7" t="s">
        <v>23</v>
      </c>
      <c r="E20" s="22" t="s">
        <v>22</v>
      </c>
      <c r="F20" s="69">
        <v>9</v>
      </c>
      <c r="G20" s="70">
        <f>F20*13</f>
        <v>117</v>
      </c>
      <c r="H20" s="10">
        <v>55</v>
      </c>
      <c r="I20" s="7">
        <f>H20*2</f>
        <v>110</v>
      </c>
      <c r="J20" s="6">
        <v>31</v>
      </c>
      <c r="K20" s="9">
        <f>J20*2</f>
        <v>62</v>
      </c>
      <c r="L20" s="10">
        <v>0</v>
      </c>
      <c r="M20" s="7">
        <f>L20*10</f>
        <v>0</v>
      </c>
      <c r="N20" s="6">
        <v>69</v>
      </c>
      <c r="O20" s="9">
        <f>N20</f>
        <v>69</v>
      </c>
      <c r="P20" s="10">
        <v>67</v>
      </c>
      <c r="Q20" s="26">
        <f>P20*2</f>
        <v>134</v>
      </c>
      <c r="R20" s="6">
        <v>7</v>
      </c>
      <c r="S20" s="9">
        <f>R20*20</f>
        <v>140</v>
      </c>
      <c r="T20" s="10">
        <v>13</v>
      </c>
      <c r="U20" s="7">
        <f>T20*10</f>
        <v>130</v>
      </c>
      <c r="V20" s="6">
        <v>31</v>
      </c>
      <c r="W20" s="9">
        <f>V20*2</f>
        <v>62</v>
      </c>
      <c r="X20" s="10">
        <v>45</v>
      </c>
      <c r="Y20" s="44">
        <f>X20*2</f>
        <v>90</v>
      </c>
      <c r="Z20" s="6">
        <v>32</v>
      </c>
      <c r="AA20" s="9">
        <f>Z20*3</f>
        <v>96</v>
      </c>
      <c r="AB20" s="10">
        <v>17</v>
      </c>
      <c r="AC20" s="7">
        <f>AB20*6</f>
        <v>102</v>
      </c>
      <c r="AD20" s="6">
        <v>1</v>
      </c>
      <c r="AE20" s="9">
        <f>AD20*12</f>
        <v>12</v>
      </c>
      <c r="AF20" s="8">
        <v>4</v>
      </c>
      <c r="AG20" s="9">
        <f>AF20*15</f>
        <v>60</v>
      </c>
      <c r="AH20" s="148">
        <v>0</v>
      </c>
      <c r="AI20" s="148">
        <f>AH20*10</f>
        <v>0</v>
      </c>
      <c r="AJ20" s="148">
        <v>0</v>
      </c>
      <c r="AK20" s="148">
        <f>AJ20</f>
        <v>0</v>
      </c>
      <c r="AL20" s="88">
        <f>G20+I20+K20+M20+O20+Q20+S20+U20+W20+Y20+AA20+AC20+AE20+AG20+AI20+AK20</f>
        <v>1184</v>
      </c>
    </row>
    <row r="21" spans="2:38" s="2" customFormat="1" ht="24" customHeight="1" x14ac:dyDescent="0.25">
      <c r="B21" s="6">
        <v>17</v>
      </c>
      <c r="C21" s="13" t="s">
        <v>100</v>
      </c>
      <c r="D21" s="7" t="s">
        <v>24</v>
      </c>
      <c r="E21" s="22" t="s">
        <v>22</v>
      </c>
      <c r="F21" s="69">
        <v>9</v>
      </c>
      <c r="G21" s="70">
        <f>F21*13</f>
        <v>117</v>
      </c>
      <c r="H21" s="10">
        <v>50</v>
      </c>
      <c r="I21" s="7">
        <f>H21*2</f>
        <v>100</v>
      </c>
      <c r="J21" s="6">
        <v>53</v>
      </c>
      <c r="K21" s="9">
        <f>J21*2</f>
        <v>106</v>
      </c>
      <c r="L21" s="10">
        <v>10</v>
      </c>
      <c r="M21" s="7">
        <f>L21*10</f>
        <v>100</v>
      </c>
      <c r="N21" s="6">
        <v>74</v>
      </c>
      <c r="O21" s="9">
        <f>N21</f>
        <v>74</v>
      </c>
      <c r="P21" s="10">
        <v>49</v>
      </c>
      <c r="Q21" s="26">
        <f>P21*2</f>
        <v>98</v>
      </c>
      <c r="R21" s="6">
        <v>3</v>
      </c>
      <c r="S21" s="9">
        <f>R21*20</f>
        <v>60</v>
      </c>
      <c r="T21" s="10">
        <v>13</v>
      </c>
      <c r="U21" s="7">
        <f>T21*10</f>
        <v>130</v>
      </c>
      <c r="V21" s="6">
        <v>36</v>
      </c>
      <c r="W21" s="9">
        <f>V21*2</f>
        <v>72</v>
      </c>
      <c r="X21" s="10">
        <v>69</v>
      </c>
      <c r="Y21" s="44">
        <f>X21*2</f>
        <v>138</v>
      </c>
      <c r="Z21" s="6">
        <v>26</v>
      </c>
      <c r="AA21" s="9">
        <f>Z21*3</f>
        <v>78</v>
      </c>
      <c r="AB21" s="10">
        <v>14</v>
      </c>
      <c r="AC21" s="7">
        <f>AB21*6</f>
        <v>84</v>
      </c>
      <c r="AD21" s="6">
        <v>7</v>
      </c>
      <c r="AE21" s="9">
        <f>AD21*12</f>
        <v>84</v>
      </c>
      <c r="AF21" s="8">
        <v>3</v>
      </c>
      <c r="AG21" s="9">
        <f>AF21*15</f>
        <v>45</v>
      </c>
      <c r="AH21" s="148">
        <v>0</v>
      </c>
      <c r="AI21" s="148">
        <f>AH21*10</f>
        <v>0</v>
      </c>
      <c r="AJ21" s="148">
        <v>0</v>
      </c>
      <c r="AK21" s="148">
        <f>AJ21</f>
        <v>0</v>
      </c>
      <c r="AL21" s="88">
        <f>G21+I21+K21+M21+O21+Q21+S21+U21+W21+Y21+AA21+AC21+AE21+AG21+AI21+AK21</f>
        <v>1286</v>
      </c>
    </row>
    <row r="22" spans="2:38" s="2" customFormat="1" ht="24" customHeight="1" x14ac:dyDescent="0.25">
      <c r="B22" s="6">
        <v>18</v>
      </c>
      <c r="C22" s="13" t="s">
        <v>115</v>
      </c>
      <c r="D22" s="7" t="s">
        <v>28</v>
      </c>
      <c r="E22" s="22" t="s">
        <v>21</v>
      </c>
      <c r="F22" s="69">
        <v>9</v>
      </c>
      <c r="G22" s="70">
        <f>F22*13</f>
        <v>117</v>
      </c>
      <c r="H22" s="10">
        <v>14</v>
      </c>
      <c r="I22" s="7">
        <f>H22*2</f>
        <v>28</v>
      </c>
      <c r="J22" s="6">
        <v>10</v>
      </c>
      <c r="K22" s="9">
        <f>J22*2</f>
        <v>20</v>
      </c>
      <c r="L22" s="10">
        <v>3</v>
      </c>
      <c r="M22" s="7">
        <f>L22*10</f>
        <v>30</v>
      </c>
      <c r="N22" s="6">
        <v>45</v>
      </c>
      <c r="O22" s="9">
        <f>N22</f>
        <v>45</v>
      </c>
      <c r="P22" s="10">
        <v>28</v>
      </c>
      <c r="Q22" s="26">
        <f>P22*2</f>
        <v>56</v>
      </c>
      <c r="R22" s="6">
        <v>1</v>
      </c>
      <c r="S22" s="9">
        <f>R22*20</f>
        <v>20</v>
      </c>
      <c r="T22" s="10">
        <v>12</v>
      </c>
      <c r="U22" s="7">
        <f>T22*10</f>
        <v>120</v>
      </c>
      <c r="V22" s="6">
        <v>0</v>
      </c>
      <c r="W22" s="9">
        <f>V22*2</f>
        <v>0</v>
      </c>
      <c r="X22" s="10">
        <v>0</v>
      </c>
      <c r="Y22" s="44">
        <f>X22*2</f>
        <v>0</v>
      </c>
      <c r="Z22" s="6">
        <v>32</v>
      </c>
      <c r="AA22" s="9">
        <f>Z22*3</f>
        <v>96</v>
      </c>
      <c r="AB22" s="10">
        <v>13</v>
      </c>
      <c r="AC22" s="7">
        <f>AB22*6</f>
        <v>78</v>
      </c>
      <c r="AD22" s="6">
        <v>6</v>
      </c>
      <c r="AE22" s="9">
        <f>AD22*12</f>
        <v>72</v>
      </c>
      <c r="AF22" s="8">
        <v>0</v>
      </c>
      <c r="AG22" s="9">
        <f>AF22*15</f>
        <v>0</v>
      </c>
      <c r="AH22" s="148">
        <v>0</v>
      </c>
      <c r="AI22" s="148">
        <f>AH22*10</f>
        <v>0</v>
      </c>
      <c r="AJ22" s="148">
        <v>0</v>
      </c>
      <c r="AK22" s="148">
        <f>AJ22</f>
        <v>0</v>
      </c>
      <c r="AL22" s="88">
        <f>G22+I22+K22+M22+O22+Q22+S22+U22+W22+Y22+AA22+AC22+AE22+AG22+AI22+AK22</f>
        <v>682</v>
      </c>
    </row>
    <row r="23" spans="2:38" s="2" customFormat="1" ht="24" customHeight="1" x14ac:dyDescent="0.25">
      <c r="B23" s="6">
        <v>19</v>
      </c>
      <c r="C23" s="13" t="s">
        <v>139</v>
      </c>
      <c r="D23" s="7" t="s">
        <v>28</v>
      </c>
      <c r="E23" s="22" t="s">
        <v>32</v>
      </c>
      <c r="F23" s="69">
        <v>9</v>
      </c>
      <c r="G23" s="70">
        <f>F23*13</f>
        <v>117</v>
      </c>
      <c r="H23" s="10">
        <v>50</v>
      </c>
      <c r="I23" s="7">
        <f>H23*2</f>
        <v>100</v>
      </c>
      <c r="J23" s="6">
        <v>20</v>
      </c>
      <c r="K23" s="9">
        <f>J23*2</f>
        <v>40</v>
      </c>
      <c r="L23" s="10">
        <v>10</v>
      </c>
      <c r="M23" s="7">
        <f>L23*10</f>
        <v>100</v>
      </c>
      <c r="N23" s="6">
        <v>73</v>
      </c>
      <c r="O23" s="9">
        <f>N23</f>
        <v>73</v>
      </c>
      <c r="P23" s="10">
        <v>53</v>
      </c>
      <c r="Q23" s="26">
        <f>P23*2</f>
        <v>106</v>
      </c>
      <c r="R23" s="6">
        <v>7</v>
      </c>
      <c r="S23" s="9">
        <f>R23*20</f>
        <v>140</v>
      </c>
      <c r="T23" s="10">
        <v>16</v>
      </c>
      <c r="U23" s="7">
        <f>T23*10</f>
        <v>160</v>
      </c>
      <c r="V23" s="6">
        <v>15</v>
      </c>
      <c r="W23" s="9">
        <f>V23*2</f>
        <v>30</v>
      </c>
      <c r="X23" s="10">
        <v>0</v>
      </c>
      <c r="Y23" s="44">
        <f>X23*2</f>
        <v>0</v>
      </c>
      <c r="Z23" s="6">
        <v>37</v>
      </c>
      <c r="AA23" s="9">
        <f>Z23*3</f>
        <v>111</v>
      </c>
      <c r="AB23" s="10">
        <v>23</v>
      </c>
      <c r="AC23" s="7">
        <f>AB23*6</f>
        <v>138</v>
      </c>
      <c r="AD23" s="6">
        <v>1</v>
      </c>
      <c r="AE23" s="9">
        <f>AD23*12</f>
        <v>12</v>
      </c>
      <c r="AF23" s="8">
        <v>6</v>
      </c>
      <c r="AG23" s="9">
        <f>AF23*15</f>
        <v>90</v>
      </c>
      <c r="AH23" s="148">
        <v>0</v>
      </c>
      <c r="AI23" s="148">
        <f>AH23*10</f>
        <v>0</v>
      </c>
      <c r="AJ23" s="148">
        <v>0</v>
      </c>
      <c r="AK23" s="148">
        <f>AJ23</f>
        <v>0</v>
      </c>
      <c r="AL23" s="88">
        <f>G23+I23+K23+M23+O23+Q23+S23+U23+W23+Y23+AA23+AC23+AE23+AG23+AI23+AK23</f>
        <v>1217</v>
      </c>
    </row>
    <row r="24" spans="2:38" s="2" customFormat="1" ht="24" customHeight="1" x14ac:dyDescent="0.25">
      <c r="B24" s="6">
        <v>20</v>
      </c>
      <c r="C24" s="13" t="s">
        <v>141</v>
      </c>
      <c r="D24" s="7" t="s">
        <v>28</v>
      </c>
      <c r="E24" s="22" t="s">
        <v>32</v>
      </c>
      <c r="F24" s="69">
        <v>9</v>
      </c>
      <c r="G24" s="70">
        <f>F24*13</f>
        <v>117</v>
      </c>
      <c r="H24" s="10">
        <v>49</v>
      </c>
      <c r="I24" s="7">
        <f>H24*2</f>
        <v>98</v>
      </c>
      <c r="J24" s="6">
        <v>29</v>
      </c>
      <c r="K24" s="9">
        <f>J24*2</f>
        <v>58</v>
      </c>
      <c r="L24" s="10">
        <v>10</v>
      </c>
      <c r="M24" s="7">
        <f>L24*10</f>
        <v>100</v>
      </c>
      <c r="N24" s="6">
        <v>69</v>
      </c>
      <c r="O24" s="9">
        <f>N24</f>
        <v>69</v>
      </c>
      <c r="P24" s="10">
        <v>59</v>
      </c>
      <c r="Q24" s="26">
        <f>P24*2</f>
        <v>118</v>
      </c>
      <c r="R24" s="6">
        <v>1</v>
      </c>
      <c r="S24" s="9">
        <f>R24*20</f>
        <v>20</v>
      </c>
      <c r="T24" s="10">
        <v>10</v>
      </c>
      <c r="U24" s="7">
        <f>T24*10</f>
        <v>100</v>
      </c>
      <c r="V24" s="6">
        <v>53</v>
      </c>
      <c r="W24" s="9">
        <f>V24*2</f>
        <v>106</v>
      </c>
      <c r="X24" s="10">
        <v>52</v>
      </c>
      <c r="Y24" s="44">
        <f>X24*2</f>
        <v>104</v>
      </c>
      <c r="Z24" s="6">
        <v>40</v>
      </c>
      <c r="AA24" s="9">
        <f>Z24*3</f>
        <v>120</v>
      </c>
      <c r="AB24" s="10">
        <v>23</v>
      </c>
      <c r="AC24" s="7">
        <f>AB24*6</f>
        <v>138</v>
      </c>
      <c r="AD24" s="6">
        <v>1</v>
      </c>
      <c r="AE24" s="9">
        <f>AD24*12</f>
        <v>12</v>
      </c>
      <c r="AF24" s="8">
        <v>1</v>
      </c>
      <c r="AG24" s="9">
        <f>AF24*15</f>
        <v>15</v>
      </c>
      <c r="AH24" s="148">
        <v>0</v>
      </c>
      <c r="AI24" s="148">
        <f>AH24*10</f>
        <v>0</v>
      </c>
      <c r="AJ24" s="148">
        <v>0</v>
      </c>
      <c r="AK24" s="148">
        <f>AJ24</f>
        <v>0</v>
      </c>
      <c r="AL24" s="88">
        <f>G24+I24+K24+M24+O24+Q24+S24+U24+W24+Y24+AA24+AC24+AE24+AG24+AI24+AK24</f>
        <v>1175</v>
      </c>
    </row>
    <row r="25" spans="2:38" s="2" customFormat="1" ht="24" customHeight="1" x14ac:dyDescent="0.25">
      <c r="B25" s="6">
        <v>21</v>
      </c>
      <c r="C25" s="13" t="s">
        <v>142</v>
      </c>
      <c r="D25" s="7" t="s">
        <v>28</v>
      </c>
      <c r="E25" s="22" t="s">
        <v>32</v>
      </c>
      <c r="F25" s="69">
        <v>9</v>
      </c>
      <c r="G25" s="70">
        <f>F25*13</f>
        <v>117</v>
      </c>
      <c r="H25" s="10">
        <v>39</v>
      </c>
      <c r="I25" s="7">
        <f>H25*2</f>
        <v>78</v>
      </c>
      <c r="J25" s="6">
        <v>20</v>
      </c>
      <c r="K25" s="9">
        <f>J25*2</f>
        <v>40</v>
      </c>
      <c r="L25" s="10">
        <v>8</v>
      </c>
      <c r="M25" s="7">
        <f>L25*10</f>
        <v>80</v>
      </c>
      <c r="N25" s="6">
        <v>53</v>
      </c>
      <c r="O25" s="9">
        <f>N25</f>
        <v>53</v>
      </c>
      <c r="P25" s="10">
        <v>36</v>
      </c>
      <c r="Q25" s="26">
        <f>P25*2</f>
        <v>72</v>
      </c>
      <c r="R25" s="6">
        <v>6</v>
      </c>
      <c r="S25" s="9">
        <f>R25*20</f>
        <v>120</v>
      </c>
      <c r="T25" s="10">
        <v>17</v>
      </c>
      <c r="U25" s="7">
        <f>T25*10</f>
        <v>170</v>
      </c>
      <c r="V25" s="6">
        <v>39</v>
      </c>
      <c r="W25" s="9">
        <f>V25*2</f>
        <v>78</v>
      </c>
      <c r="X25" s="10">
        <v>25</v>
      </c>
      <c r="Y25" s="44">
        <f>X25*2</f>
        <v>50</v>
      </c>
      <c r="Z25" s="6">
        <v>31</v>
      </c>
      <c r="AA25" s="9">
        <f>Z25*3</f>
        <v>93</v>
      </c>
      <c r="AB25" s="10">
        <v>14</v>
      </c>
      <c r="AC25" s="7">
        <f>AB25*6</f>
        <v>84</v>
      </c>
      <c r="AD25" s="6">
        <v>2</v>
      </c>
      <c r="AE25" s="9">
        <f>AD25*12</f>
        <v>24</v>
      </c>
      <c r="AF25" s="8">
        <v>1</v>
      </c>
      <c r="AG25" s="9">
        <f>AF25*15</f>
        <v>15</v>
      </c>
      <c r="AH25" s="148">
        <v>0</v>
      </c>
      <c r="AI25" s="148">
        <f>AH25*10</f>
        <v>0</v>
      </c>
      <c r="AJ25" s="148">
        <v>0</v>
      </c>
      <c r="AK25" s="148">
        <f>AJ25</f>
        <v>0</v>
      </c>
      <c r="AL25" s="88">
        <f>G25+I25+K25+M25+O25+Q25+S25+U25+W25+Y25+AA25+AC25+AE25+AG25+AI25+AK25</f>
        <v>1074</v>
      </c>
    </row>
    <row r="26" spans="2:38" s="2" customFormat="1" ht="24" customHeight="1" x14ac:dyDescent="0.25">
      <c r="B26" s="6">
        <v>22</v>
      </c>
      <c r="C26" s="13" t="s">
        <v>158</v>
      </c>
      <c r="D26" s="7" t="s">
        <v>28</v>
      </c>
      <c r="E26" s="22" t="s">
        <v>157</v>
      </c>
      <c r="F26" s="69">
        <v>9</v>
      </c>
      <c r="G26" s="70">
        <f>F26*13</f>
        <v>117</v>
      </c>
      <c r="H26" s="10">
        <v>73</v>
      </c>
      <c r="I26" s="7">
        <f>H26*2</f>
        <v>146</v>
      </c>
      <c r="J26" s="6">
        <v>62</v>
      </c>
      <c r="K26" s="9">
        <f>J26*2</f>
        <v>124</v>
      </c>
      <c r="L26" s="10">
        <v>9</v>
      </c>
      <c r="M26" s="7">
        <f>L26*10</f>
        <v>90</v>
      </c>
      <c r="N26" s="6">
        <v>88</v>
      </c>
      <c r="O26" s="9">
        <f>N26</f>
        <v>88</v>
      </c>
      <c r="P26" s="47">
        <v>0</v>
      </c>
      <c r="Q26" s="48">
        <f>P26*2</f>
        <v>0</v>
      </c>
      <c r="R26" s="49">
        <v>0</v>
      </c>
      <c r="S26" s="50">
        <f>R26*20</f>
        <v>0</v>
      </c>
      <c r="T26" s="10">
        <v>14</v>
      </c>
      <c r="U26" s="7">
        <f>T26*10</f>
        <v>140</v>
      </c>
      <c r="V26" s="6">
        <v>80</v>
      </c>
      <c r="W26" s="9">
        <f>V26*2</f>
        <v>160</v>
      </c>
      <c r="X26" s="10">
        <v>80</v>
      </c>
      <c r="Y26" s="44">
        <f>X26*2</f>
        <v>160</v>
      </c>
      <c r="Z26" s="49">
        <v>0</v>
      </c>
      <c r="AA26" s="50">
        <f>Z26*3</f>
        <v>0</v>
      </c>
      <c r="AB26" s="47">
        <v>0</v>
      </c>
      <c r="AC26" s="51">
        <f>AB26*6</f>
        <v>0</v>
      </c>
      <c r="AD26" s="49">
        <v>0</v>
      </c>
      <c r="AE26" s="50">
        <f>AD26*12</f>
        <v>0</v>
      </c>
      <c r="AF26" s="65">
        <v>0</v>
      </c>
      <c r="AG26" s="50">
        <f>AF26*15</f>
        <v>0</v>
      </c>
      <c r="AH26" s="148">
        <v>7</v>
      </c>
      <c r="AI26" s="148">
        <f>AH26*10</f>
        <v>70</v>
      </c>
      <c r="AJ26" s="148">
        <v>70</v>
      </c>
      <c r="AK26" s="148">
        <f>AJ26</f>
        <v>70</v>
      </c>
      <c r="AL26" s="88">
        <f>G26+I26+K26+M26+O26+Q26+S26+U26+W26+Y26+AA26+AC26+AE26+AG26+AI26+AK26</f>
        <v>1165</v>
      </c>
    </row>
    <row r="27" spans="2:38" s="2" customFormat="1" ht="24" customHeight="1" x14ac:dyDescent="0.25">
      <c r="B27" s="6">
        <v>23</v>
      </c>
      <c r="C27" s="13" t="s">
        <v>55</v>
      </c>
      <c r="D27" s="7" t="s">
        <v>28</v>
      </c>
      <c r="E27" s="22" t="s">
        <v>22</v>
      </c>
      <c r="F27" s="69">
        <v>8</v>
      </c>
      <c r="G27" s="70">
        <f>F27*13</f>
        <v>104</v>
      </c>
      <c r="H27" s="10">
        <v>74</v>
      </c>
      <c r="I27" s="7">
        <f>H27*2</f>
        <v>148</v>
      </c>
      <c r="J27" s="6">
        <v>43</v>
      </c>
      <c r="K27" s="9">
        <f>J27*2</f>
        <v>86</v>
      </c>
      <c r="L27" s="10">
        <v>11</v>
      </c>
      <c r="M27" s="7">
        <f>L27*10</f>
        <v>110</v>
      </c>
      <c r="N27" s="6">
        <v>107</v>
      </c>
      <c r="O27" s="9">
        <f>N27</f>
        <v>107</v>
      </c>
      <c r="P27" s="10">
        <v>80</v>
      </c>
      <c r="Q27" s="26">
        <f>P27*2</f>
        <v>160</v>
      </c>
      <c r="R27" s="6">
        <v>5</v>
      </c>
      <c r="S27" s="9">
        <f>R27*20</f>
        <v>100</v>
      </c>
      <c r="T27" s="10">
        <v>10</v>
      </c>
      <c r="U27" s="7">
        <f>T27*10</f>
        <v>100</v>
      </c>
      <c r="V27" s="6">
        <v>37</v>
      </c>
      <c r="W27" s="9">
        <f>V27*2</f>
        <v>74</v>
      </c>
      <c r="X27" s="10">
        <v>56</v>
      </c>
      <c r="Y27" s="44">
        <f>X27*2</f>
        <v>112</v>
      </c>
      <c r="Z27" s="6">
        <v>24</v>
      </c>
      <c r="AA27" s="9">
        <f>Z27*3</f>
        <v>72</v>
      </c>
      <c r="AB27" s="10">
        <v>22</v>
      </c>
      <c r="AC27" s="7">
        <f>AB27*6</f>
        <v>132</v>
      </c>
      <c r="AD27" s="6">
        <v>11</v>
      </c>
      <c r="AE27" s="9">
        <f>AD27*12</f>
        <v>132</v>
      </c>
      <c r="AF27" s="8">
        <v>4</v>
      </c>
      <c r="AG27" s="9">
        <f>AF27*15</f>
        <v>60</v>
      </c>
      <c r="AH27" s="148">
        <v>0</v>
      </c>
      <c r="AI27" s="148">
        <f>AH27*10</f>
        <v>0</v>
      </c>
      <c r="AJ27" s="148">
        <v>0</v>
      </c>
      <c r="AK27" s="148">
        <f>AJ27</f>
        <v>0</v>
      </c>
      <c r="AL27" s="88">
        <f>G27+I27+K27+M27+O27+Q27+S27+U27+W27+Y27+AA27+AC27+AE27+AG27+AI27+AK27</f>
        <v>1497</v>
      </c>
    </row>
    <row r="28" spans="2:38" s="2" customFormat="1" ht="24" customHeight="1" x14ac:dyDescent="0.25">
      <c r="B28" s="6">
        <v>24</v>
      </c>
      <c r="C28" s="13" t="s">
        <v>61</v>
      </c>
      <c r="D28" s="7" t="s">
        <v>28</v>
      </c>
      <c r="E28" s="22" t="s">
        <v>22</v>
      </c>
      <c r="F28" s="69">
        <v>8</v>
      </c>
      <c r="G28" s="70">
        <f>F28*13</f>
        <v>104</v>
      </c>
      <c r="H28" s="10">
        <v>69</v>
      </c>
      <c r="I28" s="7">
        <f>H28*2</f>
        <v>138</v>
      </c>
      <c r="J28" s="6">
        <v>41</v>
      </c>
      <c r="K28" s="9">
        <f>J28*2</f>
        <v>82</v>
      </c>
      <c r="L28" s="10">
        <v>9</v>
      </c>
      <c r="M28" s="7">
        <f>L28*10</f>
        <v>90</v>
      </c>
      <c r="N28" s="6">
        <v>64</v>
      </c>
      <c r="O28" s="9">
        <f>N28</f>
        <v>64</v>
      </c>
      <c r="P28" s="10">
        <v>63</v>
      </c>
      <c r="Q28" s="26">
        <f>P28*2</f>
        <v>126</v>
      </c>
      <c r="R28" s="6">
        <v>5</v>
      </c>
      <c r="S28" s="9">
        <f>R28*20</f>
        <v>100</v>
      </c>
      <c r="T28" s="10">
        <v>12</v>
      </c>
      <c r="U28" s="7">
        <f>T28*10</f>
        <v>120</v>
      </c>
      <c r="V28" s="6">
        <v>5</v>
      </c>
      <c r="W28" s="9">
        <f>V28*2</f>
        <v>10</v>
      </c>
      <c r="X28" s="10">
        <v>81</v>
      </c>
      <c r="Y28" s="44">
        <f>X28*2</f>
        <v>162</v>
      </c>
      <c r="Z28" s="6">
        <v>34</v>
      </c>
      <c r="AA28" s="9">
        <f>Z28*3</f>
        <v>102</v>
      </c>
      <c r="AB28" s="10">
        <v>18</v>
      </c>
      <c r="AC28" s="7">
        <f>AB28*6</f>
        <v>108</v>
      </c>
      <c r="AD28" s="6">
        <v>5</v>
      </c>
      <c r="AE28" s="9">
        <f>AD28*12</f>
        <v>60</v>
      </c>
      <c r="AF28" s="8">
        <v>3</v>
      </c>
      <c r="AG28" s="9">
        <f>AF28*15</f>
        <v>45</v>
      </c>
      <c r="AH28" s="148">
        <v>0</v>
      </c>
      <c r="AI28" s="148">
        <f>AH28*10</f>
        <v>0</v>
      </c>
      <c r="AJ28" s="148">
        <v>0</v>
      </c>
      <c r="AK28" s="148">
        <f>AJ28</f>
        <v>0</v>
      </c>
      <c r="AL28" s="88">
        <f>G28+I28+K28+M28+O28+Q28+S28+U28+W28+Y28+AA28+AC28+AE28+AG28+AI28+AK28</f>
        <v>1311</v>
      </c>
    </row>
    <row r="29" spans="2:38" s="2" customFormat="1" ht="24" customHeight="1" x14ac:dyDescent="0.25">
      <c r="B29" s="6">
        <v>25</v>
      </c>
      <c r="C29" s="13" t="s">
        <v>73</v>
      </c>
      <c r="D29" s="7" t="s">
        <v>28</v>
      </c>
      <c r="E29" s="22" t="s">
        <v>22</v>
      </c>
      <c r="F29" s="69">
        <v>8</v>
      </c>
      <c r="G29" s="70">
        <f>F29*13</f>
        <v>104</v>
      </c>
      <c r="H29" s="10">
        <v>56</v>
      </c>
      <c r="I29" s="7">
        <f>H29*2</f>
        <v>112</v>
      </c>
      <c r="J29" s="6">
        <v>40</v>
      </c>
      <c r="K29" s="9">
        <f>J29*2</f>
        <v>80</v>
      </c>
      <c r="L29" s="10">
        <v>9</v>
      </c>
      <c r="M29" s="7">
        <f>L29*10</f>
        <v>90</v>
      </c>
      <c r="N29" s="6">
        <v>46</v>
      </c>
      <c r="O29" s="9">
        <f>N29</f>
        <v>46</v>
      </c>
      <c r="P29" s="10">
        <v>62</v>
      </c>
      <c r="Q29" s="26">
        <f>P29*2</f>
        <v>124</v>
      </c>
      <c r="R29" s="6">
        <v>3</v>
      </c>
      <c r="S29" s="9">
        <f>R29*20</f>
        <v>60</v>
      </c>
      <c r="T29" s="10">
        <v>5</v>
      </c>
      <c r="U29" s="7">
        <f>T29*10</f>
        <v>50</v>
      </c>
      <c r="V29" s="6">
        <v>64</v>
      </c>
      <c r="W29" s="9">
        <f>V29*2</f>
        <v>128</v>
      </c>
      <c r="X29" s="10">
        <v>0</v>
      </c>
      <c r="Y29" s="44">
        <f>X29*2</f>
        <v>0</v>
      </c>
      <c r="Z29" s="6">
        <v>15</v>
      </c>
      <c r="AA29" s="9">
        <f>Z29*3</f>
        <v>45</v>
      </c>
      <c r="AB29" s="10">
        <v>4</v>
      </c>
      <c r="AC29" s="7">
        <f>AB29*6</f>
        <v>24</v>
      </c>
      <c r="AD29" s="6">
        <v>8</v>
      </c>
      <c r="AE29" s="9">
        <f>AD29*12</f>
        <v>96</v>
      </c>
      <c r="AF29" s="8">
        <v>2</v>
      </c>
      <c r="AG29" s="9">
        <f>AF29*15</f>
        <v>30</v>
      </c>
      <c r="AH29" s="148">
        <v>0</v>
      </c>
      <c r="AI29" s="148">
        <f>AH29*10</f>
        <v>0</v>
      </c>
      <c r="AJ29" s="148">
        <v>0</v>
      </c>
      <c r="AK29" s="148">
        <f>AJ29</f>
        <v>0</v>
      </c>
      <c r="AL29" s="88">
        <f>G29+I29+K29+M29+O29+Q29+S29+U29+W29+Y29+AA29+AC29+AE29+AG29+AI29+AK29</f>
        <v>989</v>
      </c>
    </row>
    <row r="30" spans="2:38" s="2" customFormat="1" ht="24" customHeight="1" x14ac:dyDescent="0.25">
      <c r="B30" s="6">
        <v>26</v>
      </c>
      <c r="C30" s="13" t="s">
        <v>76</v>
      </c>
      <c r="D30" s="7" t="s">
        <v>28</v>
      </c>
      <c r="E30" s="22" t="s">
        <v>22</v>
      </c>
      <c r="F30" s="69">
        <v>8</v>
      </c>
      <c r="G30" s="70">
        <f>F30*13</f>
        <v>104</v>
      </c>
      <c r="H30" s="10">
        <v>50</v>
      </c>
      <c r="I30" s="7">
        <f>H30*2</f>
        <v>100</v>
      </c>
      <c r="J30" s="6">
        <v>24</v>
      </c>
      <c r="K30" s="9">
        <f>J30*2</f>
        <v>48</v>
      </c>
      <c r="L30" s="10">
        <v>6</v>
      </c>
      <c r="M30" s="7">
        <f>L30*10</f>
        <v>60</v>
      </c>
      <c r="N30" s="6">
        <v>69</v>
      </c>
      <c r="O30" s="9">
        <f>N30</f>
        <v>69</v>
      </c>
      <c r="P30" s="10">
        <v>45</v>
      </c>
      <c r="Q30" s="26">
        <f>P30*2</f>
        <v>90</v>
      </c>
      <c r="R30" s="6">
        <v>1</v>
      </c>
      <c r="S30" s="9">
        <f>R30*20</f>
        <v>20</v>
      </c>
      <c r="T30" s="10">
        <v>7</v>
      </c>
      <c r="U30" s="7">
        <f>T30*10</f>
        <v>70</v>
      </c>
      <c r="V30" s="6">
        <v>12</v>
      </c>
      <c r="W30" s="9">
        <f>V30*2</f>
        <v>24</v>
      </c>
      <c r="X30" s="10">
        <v>21</v>
      </c>
      <c r="Y30" s="44">
        <f>X30*2</f>
        <v>42</v>
      </c>
      <c r="Z30" s="6">
        <v>31</v>
      </c>
      <c r="AA30" s="9">
        <f>Z30*3</f>
        <v>93</v>
      </c>
      <c r="AB30" s="10">
        <v>20</v>
      </c>
      <c r="AC30" s="7">
        <f>AB30*6</f>
        <v>120</v>
      </c>
      <c r="AD30" s="6">
        <v>3</v>
      </c>
      <c r="AE30" s="9">
        <f>AD30*12</f>
        <v>36</v>
      </c>
      <c r="AF30" s="8">
        <v>2</v>
      </c>
      <c r="AG30" s="9">
        <f>AF30*15</f>
        <v>30</v>
      </c>
      <c r="AH30" s="148">
        <v>0</v>
      </c>
      <c r="AI30" s="148">
        <f>AH30*10</f>
        <v>0</v>
      </c>
      <c r="AJ30" s="148">
        <v>0</v>
      </c>
      <c r="AK30" s="148">
        <f>AJ30</f>
        <v>0</v>
      </c>
      <c r="AL30" s="88">
        <f>G30+I30+K30+M30+O30+Q30+S30+U30+W30+Y30+AA30+AC30+AE30+AG30+AI30+AK30</f>
        <v>906</v>
      </c>
    </row>
    <row r="31" spans="2:38" s="2" customFormat="1" ht="24" customHeight="1" x14ac:dyDescent="0.25">
      <c r="B31" s="6">
        <v>27</v>
      </c>
      <c r="C31" s="13" t="s">
        <v>80</v>
      </c>
      <c r="D31" s="7" t="s">
        <v>28</v>
      </c>
      <c r="E31" s="22" t="s">
        <v>22</v>
      </c>
      <c r="F31" s="69">
        <v>8</v>
      </c>
      <c r="G31" s="70">
        <f>F31*13</f>
        <v>104</v>
      </c>
      <c r="H31" s="10">
        <v>64</v>
      </c>
      <c r="I31" s="7">
        <f>H31*2</f>
        <v>128</v>
      </c>
      <c r="J31" s="6">
        <v>27</v>
      </c>
      <c r="K31" s="9">
        <f>J31*2</f>
        <v>54</v>
      </c>
      <c r="L31" s="10">
        <v>4</v>
      </c>
      <c r="M31" s="7">
        <f>L31*10</f>
        <v>40</v>
      </c>
      <c r="N31" s="6">
        <v>41</v>
      </c>
      <c r="O31" s="9">
        <f>N31</f>
        <v>41</v>
      </c>
      <c r="P31" s="10">
        <v>56</v>
      </c>
      <c r="Q31" s="26">
        <f>P31*2</f>
        <v>112</v>
      </c>
      <c r="R31" s="6">
        <v>5</v>
      </c>
      <c r="S31" s="9">
        <f>R31*20</f>
        <v>100</v>
      </c>
      <c r="T31" s="10">
        <v>3</v>
      </c>
      <c r="U31" s="7">
        <f>T31*10</f>
        <v>30</v>
      </c>
      <c r="V31" s="6">
        <v>10</v>
      </c>
      <c r="W31" s="9">
        <f>V31*2</f>
        <v>20</v>
      </c>
      <c r="X31" s="10">
        <v>0</v>
      </c>
      <c r="Y31" s="44">
        <f>X31*2</f>
        <v>0</v>
      </c>
      <c r="Z31" s="6">
        <v>44</v>
      </c>
      <c r="AA31" s="9">
        <f>Z31*3</f>
        <v>132</v>
      </c>
      <c r="AB31" s="10">
        <v>17</v>
      </c>
      <c r="AC31" s="7">
        <f>AB31*6</f>
        <v>102</v>
      </c>
      <c r="AD31" s="6">
        <v>0</v>
      </c>
      <c r="AE31" s="9">
        <f>AD31*12</f>
        <v>0</v>
      </c>
      <c r="AF31" s="8">
        <v>3</v>
      </c>
      <c r="AG31" s="9">
        <f>AF31*15</f>
        <v>45</v>
      </c>
      <c r="AH31" s="148">
        <v>0</v>
      </c>
      <c r="AI31" s="148">
        <f>AH31*10</f>
        <v>0</v>
      </c>
      <c r="AJ31" s="148">
        <v>0</v>
      </c>
      <c r="AK31" s="148">
        <f>AJ31</f>
        <v>0</v>
      </c>
      <c r="AL31" s="88">
        <f>G31+I31+K31+M31+O31+Q31+S31+U31+W31+Y31+AA31+AC31+AE31+AG31+AI31+AK31</f>
        <v>908</v>
      </c>
    </row>
    <row r="32" spans="2:38" s="2" customFormat="1" ht="24" customHeight="1" x14ac:dyDescent="0.25">
      <c r="B32" s="6">
        <v>28</v>
      </c>
      <c r="C32" s="13" t="s">
        <v>86</v>
      </c>
      <c r="D32" s="7" t="s">
        <v>23</v>
      </c>
      <c r="E32" s="22" t="s">
        <v>22</v>
      </c>
      <c r="F32" s="69">
        <v>8</v>
      </c>
      <c r="G32" s="70">
        <f>F32*13</f>
        <v>104</v>
      </c>
      <c r="H32" s="10">
        <v>64</v>
      </c>
      <c r="I32" s="7">
        <f>H32*2</f>
        <v>128</v>
      </c>
      <c r="J32" s="6">
        <v>15</v>
      </c>
      <c r="K32" s="9">
        <f>J32*2</f>
        <v>30</v>
      </c>
      <c r="L32" s="10">
        <v>7</v>
      </c>
      <c r="M32" s="7">
        <f>L32*10</f>
        <v>70</v>
      </c>
      <c r="N32" s="6">
        <v>90</v>
      </c>
      <c r="O32" s="9">
        <f>N32</f>
        <v>90</v>
      </c>
      <c r="P32" s="10">
        <v>59</v>
      </c>
      <c r="Q32" s="26">
        <f>P32*2</f>
        <v>118</v>
      </c>
      <c r="R32" s="6">
        <v>6</v>
      </c>
      <c r="S32" s="9">
        <f>R32*20</f>
        <v>120</v>
      </c>
      <c r="T32" s="10">
        <v>11</v>
      </c>
      <c r="U32" s="7">
        <f>T32*10</f>
        <v>110</v>
      </c>
      <c r="V32" s="6">
        <v>52</v>
      </c>
      <c r="W32" s="9">
        <f>V32*2</f>
        <v>104</v>
      </c>
      <c r="X32" s="10">
        <v>83</v>
      </c>
      <c r="Y32" s="44">
        <f>X32*2</f>
        <v>166</v>
      </c>
      <c r="Z32" s="6">
        <v>40</v>
      </c>
      <c r="AA32" s="9">
        <f>Z32*3</f>
        <v>120</v>
      </c>
      <c r="AB32" s="10">
        <v>20</v>
      </c>
      <c r="AC32" s="7">
        <f>AB32*6</f>
        <v>120</v>
      </c>
      <c r="AD32" s="6">
        <v>3</v>
      </c>
      <c r="AE32" s="9">
        <f>AD32*12</f>
        <v>36</v>
      </c>
      <c r="AF32" s="8">
        <v>3</v>
      </c>
      <c r="AG32" s="9">
        <f>AF32*15</f>
        <v>45</v>
      </c>
      <c r="AH32" s="148">
        <v>0</v>
      </c>
      <c r="AI32" s="148">
        <f>AH32*10</f>
        <v>0</v>
      </c>
      <c r="AJ32" s="148">
        <v>0</v>
      </c>
      <c r="AK32" s="148">
        <f>AJ32</f>
        <v>0</v>
      </c>
      <c r="AL32" s="88">
        <f>G32+I32+K32+M32+O32+Q32+S32+U32+W32+Y32+AA32+AC32+AE32+AG32+AI32+AK32</f>
        <v>1361</v>
      </c>
    </row>
    <row r="33" spans="2:38" s="2" customFormat="1" ht="24" customHeight="1" x14ac:dyDescent="0.25">
      <c r="B33" s="6">
        <v>29</v>
      </c>
      <c r="C33" s="13" t="s">
        <v>98</v>
      </c>
      <c r="D33" s="7" t="s">
        <v>24</v>
      </c>
      <c r="E33" s="22" t="s">
        <v>22</v>
      </c>
      <c r="F33" s="69">
        <v>8</v>
      </c>
      <c r="G33" s="70">
        <f>F33*13</f>
        <v>104</v>
      </c>
      <c r="H33" s="10">
        <v>55</v>
      </c>
      <c r="I33" s="7">
        <f>H33*2</f>
        <v>110</v>
      </c>
      <c r="J33" s="6">
        <v>36</v>
      </c>
      <c r="K33" s="9">
        <f>J33*2</f>
        <v>72</v>
      </c>
      <c r="L33" s="10">
        <v>8</v>
      </c>
      <c r="M33" s="7">
        <f>L33*10</f>
        <v>80</v>
      </c>
      <c r="N33" s="6">
        <v>66</v>
      </c>
      <c r="O33" s="9">
        <f>N33</f>
        <v>66</v>
      </c>
      <c r="P33" s="10">
        <v>62</v>
      </c>
      <c r="Q33" s="26">
        <f>P33*2</f>
        <v>124</v>
      </c>
      <c r="R33" s="6">
        <v>8</v>
      </c>
      <c r="S33" s="9">
        <f>R33*20</f>
        <v>160</v>
      </c>
      <c r="T33" s="10">
        <v>9</v>
      </c>
      <c r="U33" s="7">
        <f>T33*10</f>
        <v>90</v>
      </c>
      <c r="V33" s="6">
        <v>33</v>
      </c>
      <c r="W33" s="9">
        <f>V33*2</f>
        <v>66</v>
      </c>
      <c r="X33" s="10">
        <v>68</v>
      </c>
      <c r="Y33" s="44">
        <f>X33*2</f>
        <v>136</v>
      </c>
      <c r="Z33" s="6">
        <v>48</v>
      </c>
      <c r="AA33" s="9">
        <f>Z33*3</f>
        <v>144</v>
      </c>
      <c r="AB33" s="10">
        <v>23</v>
      </c>
      <c r="AC33" s="7">
        <f>AB33*6</f>
        <v>138</v>
      </c>
      <c r="AD33" s="6">
        <v>8</v>
      </c>
      <c r="AE33" s="9">
        <f>AD33*12</f>
        <v>96</v>
      </c>
      <c r="AF33" s="8">
        <v>2</v>
      </c>
      <c r="AG33" s="9">
        <f>AF33*15</f>
        <v>30</v>
      </c>
      <c r="AH33" s="148">
        <v>0</v>
      </c>
      <c r="AI33" s="148">
        <f>AH33*10</f>
        <v>0</v>
      </c>
      <c r="AJ33" s="148">
        <v>0</v>
      </c>
      <c r="AK33" s="148">
        <f>AJ33</f>
        <v>0</v>
      </c>
      <c r="AL33" s="88">
        <f>G33+I33+K33+M33+O33+Q33+S33+U33+W33+Y33+AA33+AC33+AE33+AG33+AI33+AK33</f>
        <v>1416</v>
      </c>
    </row>
    <row r="34" spans="2:38" s="2" customFormat="1" ht="24" customHeight="1" x14ac:dyDescent="0.25">
      <c r="B34" s="6">
        <v>30</v>
      </c>
      <c r="C34" s="13" t="s">
        <v>101</v>
      </c>
      <c r="D34" s="7" t="s">
        <v>24</v>
      </c>
      <c r="E34" s="22" t="s">
        <v>22</v>
      </c>
      <c r="F34" s="69">
        <v>8</v>
      </c>
      <c r="G34" s="70">
        <f>F34*13</f>
        <v>104</v>
      </c>
      <c r="H34" s="10">
        <v>43</v>
      </c>
      <c r="I34" s="7">
        <f>H34*2</f>
        <v>86</v>
      </c>
      <c r="J34" s="6">
        <v>31</v>
      </c>
      <c r="K34" s="9">
        <f>J34*2</f>
        <v>62</v>
      </c>
      <c r="L34" s="10">
        <v>8</v>
      </c>
      <c r="M34" s="7">
        <f>L34*10</f>
        <v>80</v>
      </c>
      <c r="N34" s="6">
        <v>55</v>
      </c>
      <c r="O34" s="9">
        <f>N34</f>
        <v>55</v>
      </c>
      <c r="P34" s="10">
        <v>72</v>
      </c>
      <c r="Q34" s="26">
        <f>P34*2</f>
        <v>144</v>
      </c>
      <c r="R34" s="6">
        <v>2</v>
      </c>
      <c r="S34" s="9">
        <f>R34*20</f>
        <v>40</v>
      </c>
      <c r="T34" s="10">
        <v>7</v>
      </c>
      <c r="U34" s="7">
        <f>T34*10</f>
        <v>70</v>
      </c>
      <c r="V34" s="6">
        <v>34</v>
      </c>
      <c r="W34" s="9">
        <f>V34*2</f>
        <v>68</v>
      </c>
      <c r="X34" s="10">
        <v>66</v>
      </c>
      <c r="Y34" s="44">
        <f>X34*2</f>
        <v>132</v>
      </c>
      <c r="Z34" s="6">
        <v>26</v>
      </c>
      <c r="AA34" s="9">
        <f>Z34*3</f>
        <v>78</v>
      </c>
      <c r="AB34" s="10">
        <v>22</v>
      </c>
      <c r="AC34" s="7">
        <f>AB34*6</f>
        <v>132</v>
      </c>
      <c r="AD34" s="6">
        <v>4</v>
      </c>
      <c r="AE34" s="9">
        <f>AD34*12</f>
        <v>48</v>
      </c>
      <c r="AF34" s="8">
        <v>0</v>
      </c>
      <c r="AG34" s="9">
        <f>AF34*15</f>
        <v>0</v>
      </c>
      <c r="AH34" s="148">
        <v>0</v>
      </c>
      <c r="AI34" s="148">
        <f>AH34*10</f>
        <v>0</v>
      </c>
      <c r="AJ34" s="148">
        <v>0</v>
      </c>
      <c r="AK34" s="148">
        <f>AJ34</f>
        <v>0</v>
      </c>
      <c r="AL34" s="88">
        <f>G34+I34+K34+M34+O34+Q34+S34+U34+W34+Y34+AA34+AC34+AE34+AG34+AI34+AK34</f>
        <v>1099</v>
      </c>
    </row>
    <row r="35" spans="2:38" s="2" customFormat="1" ht="24" customHeight="1" x14ac:dyDescent="0.25">
      <c r="B35" s="6">
        <v>31</v>
      </c>
      <c r="C35" s="13" t="s">
        <v>102</v>
      </c>
      <c r="D35" s="7" t="s">
        <v>24</v>
      </c>
      <c r="E35" s="22" t="s">
        <v>22</v>
      </c>
      <c r="F35" s="69">
        <v>8</v>
      </c>
      <c r="G35" s="70">
        <f>F35*13</f>
        <v>104</v>
      </c>
      <c r="H35" s="10">
        <v>31</v>
      </c>
      <c r="I35" s="7">
        <f>H35*2</f>
        <v>62</v>
      </c>
      <c r="J35" s="6">
        <v>5</v>
      </c>
      <c r="K35" s="9">
        <f>J35*2</f>
        <v>10</v>
      </c>
      <c r="L35" s="10">
        <v>6</v>
      </c>
      <c r="M35" s="7">
        <f>L35*10</f>
        <v>60</v>
      </c>
      <c r="N35" s="6">
        <v>83</v>
      </c>
      <c r="O35" s="9">
        <f>N35</f>
        <v>83</v>
      </c>
      <c r="P35" s="10">
        <v>43</v>
      </c>
      <c r="Q35" s="26">
        <f>P35*2</f>
        <v>86</v>
      </c>
      <c r="R35" s="6">
        <v>3</v>
      </c>
      <c r="S35" s="9">
        <f>R35*20</f>
        <v>60</v>
      </c>
      <c r="T35" s="10">
        <v>12</v>
      </c>
      <c r="U35" s="7">
        <f>T35*10</f>
        <v>120</v>
      </c>
      <c r="V35" s="6">
        <v>28</v>
      </c>
      <c r="W35" s="9">
        <f>V35*2</f>
        <v>56</v>
      </c>
      <c r="X35" s="10">
        <v>57</v>
      </c>
      <c r="Y35" s="44">
        <f>X35*2</f>
        <v>114</v>
      </c>
      <c r="Z35" s="6">
        <v>24</v>
      </c>
      <c r="AA35" s="9">
        <f>Z35*3</f>
        <v>72</v>
      </c>
      <c r="AB35" s="10">
        <v>24</v>
      </c>
      <c r="AC35" s="7">
        <f>AB35*6</f>
        <v>144</v>
      </c>
      <c r="AD35" s="6">
        <v>8</v>
      </c>
      <c r="AE35" s="9">
        <f>AD35*12</f>
        <v>96</v>
      </c>
      <c r="AF35" s="8">
        <v>1</v>
      </c>
      <c r="AG35" s="9">
        <f>AF35*15</f>
        <v>15</v>
      </c>
      <c r="AH35" s="148">
        <v>0</v>
      </c>
      <c r="AI35" s="148">
        <f>AH35*10</f>
        <v>0</v>
      </c>
      <c r="AJ35" s="148">
        <v>0</v>
      </c>
      <c r="AK35" s="148">
        <f>AJ35</f>
        <v>0</v>
      </c>
      <c r="AL35" s="88">
        <f>G35+I35+K35+M35+O35+Q35+S35+U35+W35+Y35+AA35+AC35+AE35+AG35+AI35+AK35</f>
        <v>1082</v>
      </c>
    </row>
    <row r="36" spans="2:38" s="2" customFormat="1" ht="24" customHeight="1" x14ac:dyDescent="0.25">
      <c r="B36" s="6">
        <v>32</v>
      </c>
      <c r="C36" s="13" t="s">
        <v>127</v>
      </c>
      <c r="D36" s="7" t="s">
        <v>28</v>
      </c>
      <c r="E36" s="22" t="s">
        <v>33</v>
      </c>
      <c r="F36" s="69">
        <v>8</v>
      </c>
      <c r="G36" s="70">
        <f>F36*13</f>
        <v>104</v>
      </c>
      <c r="H36" s="10">
        <v>53</v>
      </c>
      <c r="I36" s="7">
        <f>H36*2</f>
        <v>106</v>
      </c>
      <c r="J36" s="6">
        <v>12</v>
      </c>
      <c r="K36" s="9">
        <f>J36*2</f>
        <v>24</v>
      </c>
      <c r="L36" s="10">
        <v>8</v>
      </c>
      <c r="M36" s="7">
        <f>L36*10</f>
        <v>80</v>
      </c>
      <c r="N36" s="6">
        <v>74</v>
      </c>
      <c r="O36" s="9">
        <f>N36</f>
        <v>74</v>
      </c>
      <c r="P36" s="10">
        <v>50</v>
      </c>
      <c r="Q36" s="26">
        <f>P36*2</f>
        <v>100</v>
      </c>
      <c r="R36" s="6">
        <v>2</v>
      </c>
      <c r="S36" s="9">
        <f>R36*20</f>
        <v>40</v>
      </c>
      <c r="T36" s="10">
        <v>11</v>
      </c>
      <c r="U36" s="7">
        <f>T36*10</f>
        <v>110</v>
      </c>
      <c r="V36" s="6">
        <v>26</v>
      </c>
      <c r="W36" s="9">
        <f>V36*2</f>
        <v>52</v>
      </c>
      <c r="X36" s="10">
        <v>64</v>
      </c>
      <c r="Y36" s="44">
        <f>X36*2</f>
        <v>128</v>
      </c>
      <c r="Z36" s="6">
        <v>24</v>
      </c>
      <c r="AA36" s="9">
        <f>Z36*3</f>
        <v>72</v>
      </c>
      <c r="AB36" s="10">
        <v>13</v>
      </c>
      <c r="AC36" s="7">
        <f>AB36*6</f>
        <v>78</v>
      </c>
      <c r="AD36" s="6">
        <v>0</v>
      </c>
      <c r="AE36" s="9">
        <f>AD36*12</f>
        <v>0</v>
      </c>
      <c r="AF36" s="8">
        <v>6</v>
      </c>
      <c r="AG36" s="9">
        <f>AF36*15</f>
        <v>90</v>
      </c>
      <c r="AH36" s="148">
        <v>0</v>
      </c>
      <c r="AI36" s="148">
        <f>AH36*10</f>
        <v>0</v>
      </c>
      <c r="AJ36" s="148">
        <v>0</v>
      </c>
      <c r="AK36" s="148">
        <f>AJ36</f>
        <v>0</v>
      </c>
      <c r="AL36" s="88">
        <f>G36+I36+K36+M36+O36+Q36+S36+U36+W36+Y36+AA36+AC36+AE36+AG36+AI36+AK36</f>
        <v>1058</v>
      </c>
    </row>
    <row r="37" spans="2:38" s="2" customFormat="1" ht="24" customHeight="1" x14ac:dyDescent="0.25">
      <c r="B37" s="6">
        <v>33</v>
      </c>
      <c r="C37" s="13" t="s">
        <v>133</v>
      </c>
      <c r="D37" s="7" t="s">
        <v>28</v>
      </c>
      <c r="E37" s="22" t="s">
        <v>33</v>
      </c>
      <c r="F37" s="69">
        <v>8</v>
      </c>
      <c r="G37" s="70">
        <f>F37*13</f>
        <v>104</v>
      </c>
      <c r="H37" s="10">
        <v>41</v>
      </c>
      <c r="I37" s="7">
        <f>H37*2</f>
        <v>82</v>
      </c>
      <c r="J37" s="6">
        <v>1</v>
      </c>
      <c r="K37" s="9">
        <f>J37*2</f>
        <v>2</v>
      </c>
      <c r="L37" s="10">
        <v>5</v>
      </c>
      <c r="M37" s="7">
        <f>L37*10</f>
        <v>50</v>
      </c>
      <c r="N37" s="6">
        <v>43</v>
      </c>
      <c r="O37" s="9">
        <f>N37</f>
        <v>43</v>
      </c>
      <c r="P37" s="10">
        <v>56</v>
      </c>
      <c r="Q37" s="26">
        <f>P37*2</f>
        <v>112</v>
      </c>
      <c r="R37" s="6">
        <v>1</v>
      </c>
      <c r="S37" s="9">
        <f>R37*20</f>
        <v>20</v>
      </c>
      <c r="T37" s="10">
        <v>12</v>
      </c>
      <c r="U37" s="7">
        <f>T37*10</f>
        <v>120</v>
      </c>
      <c r="V37" s="6">
        <v>10</v>
      </c>
      <c r="W37" s="9">
        <f>V37*2</f>
        <v>20</v>
      </c>
      <c r="X37" s="10">
        <v>0</v>
      </c>
      <c r="Y37" s="44">
        <f>X37*2</f>
        <v>0</v>
      </c>
      <c r="Z37" s="6">
        <v>29</v>
      </c>
      <c r="AA37" s="9">
        <f>Z37*3</f>
        <v>87</v>
      </c>
      <c r="AB37" s="10">
        <v>11</v>
      </c>
      <c r="AC37" s="7">
        <f>AB37*6</f>
        <v>66</v>
      </c>
      <c r="AD37" s="6">
        <v>3</v>
      </c>
      <c r="AE37" s="9">
        <f>AD37*12</f>
        <v>36</v>
      </c>
      <c r="AF37" s="8">
        <v>1</v>
      </c>
      <c r="AG37" s="9">
        <f>AF37*15</f>
        <v>15</v>
      </c>
      <c r="AH37" s="148">
        <v>0</v>
      </c>
      <c r="AI37" s="148">
        <f>AH37*10</f>
        <v>0</v>
      </c>
      <c r="AJ37" s="148">
        <v>0</v>
      </c>
      <c r="AK37" s="148">
        <f>AJ37</f>
        <v>0</v>
      </c>
      <c r="AL37" s="88">
        <f>G37+I37+K37+M37+O37+Q37+S37+U37+W37+Y37+AA37+AC37+AE37+AG37+AI37+AK37</f>
        <v>757</v>
      </c>
    </row>
    <row r="38" spans="2:38" s="2" customFormat="1" ht="24" customHeight="1" x14ac:dyDescent="0.25">
      <c r="B38" s="6">
        <v>34</v>
      </c>
      <c r="C38" s="13" t="s">
        <v>149</v>
      </c>
      <c r="D38" s="7" t="s">
        <v>28</v>
      </c>
      <c r="E38" s="22" t="s">
        <v>148</v>
      </c>
      <c r="F38" s="69">
        <v>8</v>
      </c>
      <c r="G38" s="70">
        <f>F38*13</f>
        <v>104</v>
      </c>
      <c r="H38" s="10">
        <v>55</v>
      </c>
      <c r="I38" s="7">
        <f>H38*2</f>
        <v>110</v>
      </c>
      <c r="J38" s="6">
        <v>36</v>
      </c>
      <c r="K38" s="9">
        <f>J38*2</f>
        <v>72</v>
      </c>
      <c r="L38" s="10">
        <v>5</v>
      </c>
      <c r="M38" s="7">
        <f>L38*10</f>
        <v>50</v>
      </c>
      <c r="N38" s="6">
        <v>68</v>
      </c>
      <c r="O38" s="9">
        <f>N38</f>
        <v>68</v>
      </c>
      <c r="P38" s="47">
        <v>0</v>
      </c>
      <c r="Q38" s="48">
        <f>P38*2</f>
        <v>0</v>
      </c>
      <c r="R38" s="49">
        <v>0</v>
      </c>
      <c r="S38" s="50">
        <f>R38*20</f>
        <v>0</v>
      </c>
      <c r="T38" s="10">
        <v>8</v>
      </c>
      <c r="U38" s="7">
        <f>T38*10</f>
        <v>80</v>
      </c>
      <c r="V38" s="6">
        <v>71</v>
      </c>
      <c r="W38" s="9">
        <f>V38*2</f>
        <v>142</v>
      </c>
      <c r="X38" s="10">
        <v>55</v>
      </c>
      <c r="Y38" s="44">
        <f>X38*2</f>
        <v>110</v>
      </c>
      <c r="Z38" s="49">
        <v>0</v>
      </c>
      <c r="AA38" s="50">
        <f>Z38*3</f>
        <v>0</v>
      </c>
      <c r="AB38" s="47">
        <v>0</v>
      </c>
      <c r="AC38" s="51">
        <f>AB38*6</f>
        <v>0</v>
      </c>
      <c r="AD38" s="49">
        <v>0</v>
      </c>
      <c r="AE38" s="50">
        <f>AD38*12</f>
        <v>0</v>
      </c>
      <c r="AF38" s="65">
        <v>0</v>
      </c>
      <c r="AG38" s="50">
        <f>AF38*15</f>
        <v>0</v>
      </c>
      <c r="AH38" s="148">
        <v>7</v>
      </c>
      <c r="AI38" s="148">
        <f>AH38*10</f>
        <v>70</v>
      </c>
      <c r="AJ38" s="148">
        <v>65</v>
      </c>
      <c r="AK38" s="148">
        <f>AJ38</f>
        <v>65</v>
      </c>
      <c r="AL38" s="88">
        <f>G38+I38+K38+M38+O38+Q38+S38+U38+W38+Y38+AA38+AC38+AE38+AG38+AI38+AK38</f>
        <v>871</v>
      </c>
    </row>
    <row r="39" spans="2:38" s="2" customFormat="1" ht="24" customHeight="1" x14ac:dyDescent="0.25">
      <c r="B39" s="6">
        <v>35</v>
      </c>
      <c r="C39" s="13" t="s">
        <v>159</v>
      </c>
      <c r="D39" s="7" t="s">
        <v>28</v>
      </c>
      <c r="E39" s="22" t="s">
        <v>157</v>
      </c>
      <c r="F39" s="69">
        <v>8</v>
      </c>
      <c r="G39" s="70">
        <f>F39*13</f>
        <v>104</v>
      </c>
      <c r="H39" s="10">
        <v>59</v>
      </c>
      <c r="I39" s="7">
        <f>H39*2</f>
        <v>118</v>
      </c>
      <c r="J39" s="6">
        <v>57</v>
      </c>
      <c r="K39" s="9">
        <f>J39*2</f>
        <v>114</v>
      </c>
      <c r="L39" s="10">
        <v>7</v>
      </c>
      <c r="M39" s="7">
        <f>L39*10</f>
        <v>70</v>
      </c>
      <c r="N39" s="6">
        <v>78</v>
      </c>
      <c r="O39" s="9">
        <f>N39</f>
        <v>78</v>
      </c>
      <c r="P39" s="47">
        <v>0</v>
      </c>
      <c r="Q39" s="48">
        <f>P39*2</f>
        <v>0</v>
      </c>
      <c r="R39" s="49">
        <v>0</v>
      </c>
      <c r="S39" s="50">
        <f>R39*20</f>
        <v>0</v>
      </c>
      <c r="T39" s="57">
        <v>15</v>
      </c>
      <c r="U39" s="58">
        <f>T39*10</f>
        <v>150</v>
      </c>
      <c r="V39" s="59">
        <v>68</v>
      </c>
      <c r="W39" s="60">
        <f>V39*2</f>
        <v>136</v>
      </c>
      <c r="X39" s="10">
        <v>64</v>
      </c>
      <c r="Y39" s="44">
        <f>X39*2</f>
        <v>128</v>
      </c>
      <c r="Z39" s="49">
        <v>0</v>
      </c>
      <c r="AA39" s="50">
        <f>Z39*3</f>
        <v>0</v>
      </c>
      <c r="AB39" s="47">
        <v>0</v>
      </c>
      <c r="AC39" s="51">
        <f>AB39*6</f>
        <v>0</v>
      </c>
      <c r="AD39" s="49">
        <v>0</v>
      </c>
      <c r="AE39" s="50">
        <f>AD39*12</f>
        <v>0</v>
      </c>
      <c r="AF39" s="65">
        <v>0</v>
      </c>
      <c r="AG39" s="50">
        <f>AF39*15</f>
        <v>0</v>
      </c>
      <c r="AH39" s="148">
        <v>8</v>
      </c>
      <c r="AI39" s="148">
        <f>AH39*10</f>
        <v>80</v>
      </c>
      <c r="AJ39" s="148">
        <v>60</v>
      </c>
      <c r="AK39" s="148">
        <f>AJ39</f>
        <v>60</v>
      </c>
      <c r="AL39" s="88">
        <f>G39+I39+K39+M39+O39+Q39+S39+U39+W39+Y39+AA39+AC39+AE39+AG39+AI39+AK39</f>
        <v>1038</v>
      </c>
    </row>
    <row r="40" spans="2:38" s="2" customFormat="1" ht="24" customHeight="1" x14ac:dyDescent="0.25">
      <c r="B40" s="6">
        <v>36</v>
      </c>
      <c r="C40" s="13" t="s">
        <v>64</v>
      </c>
      <c r="D40" s="7" t="s">
        <v>28</v>
      </c>
      <c r="E40" s="22" t="s">
        <v>22</v>
      </c>
      <c r="F40" s="69">
        <v>7</v>
      </c>
      <c r="G40" s="70">
        <f>F40*13</f>
        <v>91</v>
      </c>
      <c r="H40" s="10">
        <v>73</v>
      </c>
      <c r="I40" s="7">
        <f>H40*2</f>
        <v>146</v>
      </c>
      <c r="J40" s="6">
        <v>39</v>
      </c>
      <c r="K40" s="9">
        <f>J40*2</f>
        <v>78</v>
      </c>
      <c r="L40" s="10">
        <v>9</v>
      </c>
      <c r="M40" s="7">
        <f>L40*10</f>
        <v>90</v>
      </c>
      <c r="N40" s="6">
        <v>99</v>
      </c>
      <c r="O40" s="9">
        <f>N40</f>
        <v>99</v>
      </c>
      <c r="P40" s="10">
        <v>45</v>
      </c>
      <c r="Q40" s="26">
        <f>P40*2</f>
        <v>90</v>
      </c>
      <c r="R40" s="6">
        <v>3</v>
      </c>
      <c r="S40" s="9">
        <f>R40*20</f>
        <v>60</v>
      </c>
      <c r="T40" s="10">
        <v>6</v>
      </c>
      <c r="U40" s="7">
        <f>T40*10</f>
        <v>60</v>
      </c>
      <c r="V40" s="6">
        <v>47</v>
      </c>
      <c r="W40" s="9">
        <f>V40*2</f>
        <v>94</v>
      </c>
      <c r="X40" s="10">
        <v>62</v>
      </c>
      <c r="Y40" s="44">
        <f>X40*2</f>
        <v>124</v>
      </c>
      <c r="Z40" s="6">
        <v>43</v>
      </c>
      <c r="AA40" s="9">
        <f>Z40*3</f>
        <v>129</v>
      </c>
      <c r="AB40" s="10">
        <v>28</v>
      </c>
      <c r="AC40" s="7">
        <f>AB40*6</f>
        <v>168</v>
      </c>
      <c r="AD40" s="6">
        <v>3</v>
      </c>
      <c r="AE40" s="9">
        <f>AD40*12</f>
        <v>36</v>
      </c>
      <c r="AF40" s="8">
        <v>1</v>
      </c>
      <c r="AG40" s="9">
        <f>AF40*15</f>
        <v>15</v>
      </c>
      <c r="AH40" s="148">
        <v>0</v>
      </c>
      <c r="AI40" s="148">
        <f>AH40*10</f>
        <v>0</v>
      </c>
      <c r="AJ40" s="148">
        <v>0</v>
      </c>
      <c r="AK40" s="148">
        <f>AJ40</f>
        <v>0</v>
      </c>
      <c r="AL40" s="88">
        <f>G40+I40+K40+M40+O40+Q40+S40+U40+W40+Y40+AA40+AC40+AE40+AG40+AI40+AK40</f>
        <v>1280</v>
      </c>
    </row>
    <row r="41" spans="2:38" s="2" customFormat="1" ht="24" customHeight="1" x14ac:dyDescent="0.25">
      <c r="B41" s="6">
        <v>37</v>
      </c>
      <c r="C41" s="13" t="s">
        <v>66</v>
      </c>
      <c r="D41" s="7" t="s">
        <v>28</v>
      </c>
      <c r="E41" s="22" t="s">
        <v>22</v>
      </c>
      <c r="F41" s="69">
        <v>7</v>
      </c>
      <c r="G41" s="70">
        <f>F41*13</f>
        <v>91</v>
      </c>
      <c r="H41" s="10">
        <v>42</v>
      </c>
      <c r="I41" s="7">
        <f>H41*2</f>
        <v>84</v>
      </c>
      <c r="J41" s="6">
        <v>5</v>
      </c>
      <c r="K41" s="9">
        <f>J41*2</f>
        <v>10</v>
      </c>
      <c r="L41" s="10">
        <v>8</v>
      </c>
      <c r="M41" s="7">
        <f>L41*10</f>
        <v>80</v>
      </c>
      <c r="N41" s="6">
        <v>108</v>
      </c>
      <c r="O41" s="9">
        <f>N41</f>
        <v>108</v>
      </c>
      <c r="P41" s="10">
        <v>61</v>
      </c>
      <c r="Q41" s="26">
        <f>P41*2</f>
        <v>122</v>
      </c>
      <c r="R41" s="6">
        <v>5</v>
      </c>
      <c r="S41" s="9">
        <f>R41*20</f>
        <v>100</v>
      </c>
      <c r="T41" s="10">
        <v>9</v>
      </c>
      <c r="U41" s="7">
        <f>T41*10</f>
        <v>90</v>
      </c>
      <c r="V41" s="6">
        <v>39</v>
      </c>
      <c r="W41" s="9">
        <f>V41*2</f>
        <v>78</v>
      </c>
      <c r="X41" s="10">
        <v>61</v>
      </c>
      <c r="Y41" s="44">
        <f>X41*2</f>
        <v>122</v>
      </c>
      <c r="Z41" s="6">
        <v>40</v>
      </c>
      <c r="AA41" s="9">
        <f>Z41*3</f>
        <v>120</v>
      </c>
      <c r="AB41" s="10">
        <v>12</v>
      </c>
      <c r="AC41" s="7">
        <f>AB41*6</f>
        <v>72</v>
      </c>
      <c r="AD41" s="6">
        <v>4</v>
      </c>
      <c r="AE41" s="9">
        <f>AD41*12</f>
        <v>48</v>
      </c>
      <c r="AF41" s="8">
        <v>1</v>
      </c>
      <c r="AG41" s="9">
        <f>AF41*15</f>
        <v>15</v>
      </c>
      <c r="AH41" s="148">
        <v>0</v>
      </c>
      <c r="AI41" s="148">
        <f>AH41*10</f>
        <v>0</v>
      </c>
      <c r="AJ41" s="148">
        <v>0</v>
      </c>
      <c r="AK41" s="148">
        <f>AJ41</f>
        <v>0</v>
      </c>
      <c r="AL41" s="88">
        <f>G41+I41+K41+M41+O41+Q41+S41+U41+W41+Y41+AA41+AC41+AE41+AG41+AI41+AK41</f>
        <v>1140</v>
      </c>
    </row>
    <row r="42" spans="2:38" s="2" customFormat="1" ht="24" customHeight="1" x14ac:dyDescent="0.25">
      <c r="B42" s="6">
        <v>38</v>
      </c>
      <c r="C42" s="13" t="s">
        <v>67</v>
      </c>
      <c r="D42" s="7" t="s">
        <v>28</v>
      </c>
      <c r="E42" s="22" t="s">
        <v>22</v>
      </c>
      <c r="F42" s="69">
        <v>7</v>
      </c>
      <c r="G42" s="70">
        <f>F42*13</f>
        <v>91</v>
      </c>
      <c r="H42" s="10">
        <v>59</v>
      </c>
      <c r="I42" s="7">
        <f>H42*2</f>
        <v>118</v>
      </c>
      <c r="J42" s="6">
        <v>7</v>
      </c>
      <c r="K42" s="9">
        <f>J42*2</f>
        <v>14</v>
      </c>
      <c r="L42" s="10">
        <v>4</v>
      </c>
      <c r="M42" s="7">
        <f>L42*10</f>
        <v>40</v>
      </c>
      <c r="N42" s="6">
        <v>90</v>
      </c>
      <c r="O42" s="9">
        <f>N42</f>
        <v>90</v>
      </c>
      <c r="P42" s="10">
        <v>67</v>
      </c>
      <c r="Q42" s="26">
        <f>P42*2</f>
        <v>134</v>
      </c>
      <c r="R42" s="6">
        <v>5</v>
      </c>
      <c r="S42" s="9">
        <f>R42*20</f>
        <v>100</v>
      </c>
      <c r="T42" s="10">
        <v>10</v>
      </c>
      <c r="U42" s="7">
        <f>T42*10</f>
        <v>100</v>
      </c>
      <c r="V42" s="6">
        <v>42</v>
      </c>
      <c r="W42" s="9">
        <f>V42*2</f>
        <v>84</v>
      </c>
      <c r="X42" s="10">
        <v>77</v>
      </c>
      <c r="Y42" s="44">
        <f>X42*2</f>
        <v>154</v>
      </c>
      <c r="Z42" s="6">
        <v>38</v>
      </c>
      <c r="AA42" s="9">
        <f>Z42*3</f>
        <v>114</v>
      </c>
      <c r="AB42" s="10">
        <v>4</v>
      </c>
      <c r="AC42" s="7">
        <f>AB42*6</f>
        <v>24</v>
      </c>
      <c r="AD42" s="6">
        <v>1</v>
      </c>
      <c r="AE42" s="9">
        <f>AD42*12</f>
        <v>12</v>
      </c>
      <c r="AF42" s="8">
        <v>4</v>
      </c>
      <c r="AG42" s="9">
        <f>AF42*15</f>
        <v>60</v>
      </c>
      <c r="AH42" s="148">
        <v>0</v>
      </c>
      <c r="AI42" s="148">
        <f>AH42*10</f>
        <v>0</v>
      </c>
      <c r="AJ42" s="148">
        <v>0</v>
      </c>
      <c r="AK42" s="148">
        <f>AJ42</f>
        <v>0</v>
      </c>
      <c r="AL42" s="88">
        <f>G42+I42+K42+M42+O42+Q42+S42+U42+W42+Y42+AA42+AC42+AE42+AG42+AI42+AK42</f>
        <v>1135</v>
      </c>
    </row>
    <row r="43" spans="2:38" s="2" customFormat="1" ht="24" customHeight="1" x14ac:dyDescent="0.25">
      <c r="B43" s="6">
        <v>39</v>
      </c>
      <c r="C43" s="13" t="s">
        <v>69</v>
      </c>
      <c r="D43" s="7" t="s">
        <v>28</v>
      </c>
      <c r="E43" s="22" t="s">
        <v>22</v>
      </c>
      <c r="F43" s="69">
        <v>7</v>
      </c>
      <c r="G43" s="70">
        <f>F43*13</f>
        <v>91</v>
      </c>
      <c r="H43" s="10">
        <v>55</v>
      </c>
      <c r="I43" s="7">
        <f>H43*2</f>
        <v>110</v>
      </c>
      <c r="J43" s="6">
        <v>43</v>
      </c>
      <c r="K43" s="9">
        <f>J43*2</f>
        <v>86</v>
      </c>
      <c r="L43" s="10">
        <v>7</v>
      </c>
      <c r="M43" s="7">
        <f>L43*10</f>
        <v>70</v>
      </c>
      <c r="N43" s="6">
        <v>76</v>
      </c>
      <c r="O43" s="9">
        <f>N43</f>
        <v>76</v>
      </c>
      <c r="P43" s="10">
        <v>61</v>
      </c>
      <c r="Q43" s="26">
        <f>P43*2</f>
        <v>122</v>
      </c>
      <c r="R43" s="6">
        <v>1</v>
      </c>
      <c r="S43" s="9">
        <f>R43*20</f>
        <v>20</v>
      </c>
      <c r="T43" s="10">
        <v>8</v>
      </c>
      <c r="U43" s="7">
        <f>T43*10</f>
        <v>80</v>
      </c>
      <c r="V43" s="6">
        <v>26</v>
      </c>
      <c r="W43" s="9">
        <f>V43*2</f>
        <v>52</v>
      </c>
      <c r="X43" s="10">
        <v>62</v>
      </c>
      <c r="Y43" s="44">
        <f>X43*2</f>
        <v>124</v>
      </c>
      <c r="Z43" s="6">
        <v>39</v>
      </c>
      <c r="AA43" s="9">
        <f>Z43*3</f>
        <v>117</v>
      </c>
      <c r="AB43" s="10">
        <v>6</v>
      </c>
      <c r="AC43" s="7">
        <f>AB43*6</f>
        <v>36</v>
      </c>
      <c r="AD43" s="6">
        <v>4</v>
      </c>
      <c r="AE43" s="9">
        <f>AD43*12</f>
        <v>48</v>
      </c>
      <c r="AF43" s="8">
        <v>3</v>
      </c>
      <c r="AG43" s="9">
        <f>AF43*15</f>
        <v>45</v>
      </c>
      <c r="AH43" s="148">
        <v>0</v>
      </c>
      <c r="AI43" s="148">
        <f>AH43*10</f>
        <v>0</v>
      </c>
      <c r="AJ43" s="148">
        <v>0</v>
      </c>
      <c r="AK43" s="148">
        <f>AJ43</f>
        <v>0</v>
      </c>
      <c r="AL43" s="88">
        <f>G43+I43+K43+M43+O43+Q43+S43+U43+W43+Y43+AA43+AC43+AE43+AG43+AI43+AK43</f>
        <v>1077</v>
      </c>
    </row>
    <row r="44" spans="2:38" s="2" customFormat="1" ht="24" customHeight="1" x14ac:dyDescent="0.25">
      <c r="B44" s="6">
        <v>40</v>
      </c>
      <c r="C44" s="13" t="s">
        <v>70</v>
      </c>
      <c r="D44" s="7" t="s">
        <v>28</v>
      </c>
      <c r="E44" s="22" t="s">
        <v>22</v>
      </c>
      <c r="F44" s="69">
        <v>7</v>
      </c>
      <c r="G44" s="70">
        <f>F44*13</f>
        <v>91</v>
      </c>
      <c r="H44" s="10">
        <v>52</v>
      </c>
      <c r="I44" s="7">
        <f>H44*2</f>
        <v>104</v>
      </c>
      <c r="J44" s="6">
        <v>5</v>
      </c>
      <c r="K44" s="9">
        <f>J44*2</f>
        <v>10</v>
      </c>
      <c r="L44" s="10">
        <v>4</v>
      </c>
      <c r="M44" s="7">
        <f>L44*10</f>
        <v>40</v>
      </c>
      <c r="N44" s="6">
        <v>81</v>
      </c>
      <c r="O44" s="9">
        <f>N44</f>
        <v>81</v>
      </c>
      <c r="P44" s="10">
        <v>49</v>
      </c>
      <c r="Q44" s="26">
        <f>P44*2</f>
        <v>98</v>
      </c>
      <c r="R44" s="6">
        <v>2</v>
      </c>
      <c r="S44" s="9">
        <f>R44*20</f>
        <v>40</v>
      </c>
      <c r="T44" s="10">
        <v>5</v>
      </c>
      <c r="U44" s="7">
        <f>T44*10</f>
        <v>50</v>
      </c>
      <c r="V44" s="6">
        <v>36</v>
      </c>
      <c r="W44" s="9">
        <f>V44*2</f>
        <v>72</v>
      </c>
      <c r="X44" s="10">
        <v>59</v>
      </c>
      <c r="Y44" s="44">
        <f>X44*2</f>
        <v>118</v>
      </c>
      <c r="Z44" s="6">
        <v>29</v>
      </c>
      <c r="AA44" s="9">
        <f>Z44*3</f>
        <v>87</v>
      </c>
      <c r="AB44" s="10">
        <v>10</v>
      </c>
      <c r="AC44" s="7">
        <f>AB44*6</f>
        <v>60</v>
      </c>
      <c r="AD44" s="6">
        <v>7</v>
      </c>
      <c r="AE44" s="9">
        <f>AD44*12</f>
        <v>84</v>
      </c>
      <c r="AF44" s="8">
        <v>3</v>
      </c>
      <c r="AG44" s="9">
        <f>AF44*15</f>
        <v>45</v>
      </c>
      <c r="AH44" s="148">
        <v>0</v>
      </c>
      <c r="AI44" s="148">
        <f>AH44*10</f>
        <v>0</v>
      </c>
      <c r="AJ44" s="148">
        <v>0</v>
      </c>
      <c r="AK44" s="148">
        <f>AJ44</f>
        <v>0</v>
      </c>
      <c r="AL44" s="88">
        <f>G44+I44+K44+M44+O44+Q44+S44+U44+W44+Y44+AA44+AC44+AE44+AG44+AI44+AK44</f>
        <v>980</v>
      </c>
    </row>
    <row r="45" spans="2:38" s="2" customFormat="1" ht="24" customHeight="1" x14ac:dyDescent="0.25">
      <c r="B45" s="6">
        <v>41</v>
      </c>
      <c r="C45" s="13" t="s">
        <v>72</v>
      </c>
      <c r="D45" s="7" t="s">
        <v>28</v>
      </c>
      <c r="E45" s="22" t="s">
        <v>22</v>
      </c>
      <c r="F45" s="69">
        <v>7</v>
      </c>
      <c r="G45" s="70">
        <f>F45*13</f>
        <v>91</v>
      </c>
      <c r="H45" s="10">
        <v>61</v>
      </c>
      <c r="I45" s="7">
        <f>H45*2</f>
        <v>122</v>
      </c>
      <c r="J45" s="6">
        <v>39</v>
      </c>
      <c r="K45" s="9">
        <f>J45*2</f>
        <v>78</v>
      </c>
      <c r="L45" s="10">
        <v>8</v>
      </c>
      <c r="M45" s="7">
        <f>L45*10</f>
        <v>80</v>
      </c>
      <c r="N45" s="6">
        <v>53</v>
      </c>
      <c r="O45" s="9">
        <f>N45</f>
        <v>53</v>
      </c>
      <c r="P45" s="10">
        <v>61</v>
      </c>
      <c r="Q45" s="26">
        <f>P45*2</f>
        <v>122</v>
      </c>
      <c r="R45" s="6">
        <v>7</v>
      </c>
      <c r="S45" s="9">
        <f>R45*20</f>
        <v>140</v>
      </c>
      <c r="T45" s="10">
        <v>8</v>
      </c>
      <c r="U45" s="7">
        <f>T45*10</f>
        <v>80</v>
      </c>
      <c r="V45" s="6">
        <v>41</v>
      </c>
      <c r="W45" s="9">
        <f>V45*2</f>
        <v>82</v>
      </c>
      <c r="X45" s="10">
        <v>0</v>
      </c>
      <c r="Y45" s="44">
        <f>X45*2</f>
        <v>0</v>
      </c>
      <c r="Z45" s="6">
        <v>32</v>
      </c>
      <c r="AA45" s="9">
        <f>Z45*3</f>
        <v>96</v>
      </c>
      <c r="AB45" s="10">
        <v>18</v>
      </c>
      <c r="AC45" s="7">
        <f>AB45*6</f>
        <v>108</v>
      </c>
      <c r="AD45" s="6">
        <v>4</v>
      </c>
      <c r="AE45" s="9">
        <f>AD45*12</f>
        <v>48</v>
      </c>
      <c r="AF45" s="8">
        <v>1</v>
      </c>
      <c r="AG45" s="9">
        <f>AF45*15</f>
        <v>15</v>
      </c>
      <c r="AH45" s="148">
        <v>0</v>
      </c>
      <c r="AI45" s="148">
        <f>AH45*10</f>
        <v>0</v>
      </c>
      <c r="AJ45" s="148">
        <v>0</v>
      </c>
      <c r="AK45" s="148">
        <f>AJ45</f>
        <v>0</v>
      </c>
      <c r="AL45" s="88">
        <f>G45+I45+K45+M45+O45+Q45+S45+U45+W45+Y45+AA45+AC45+AE45+AG45+AI45+AK45</f>
        <v>1115</v>
      </c>
    </row>
    <row r="46" spans="2:38" s="2" customFormat="1" ht="24" customHeight="1" x14ac:dyDescent="0.25">
      <c r="B46" s="6">
        <v>42</v>
      </c>
      <c r="C46" s="13" t="s">
        <v>74</v>
      </c>
      <c r="D46" s="7" t="s">
        <v>28</v>
      </c>
      <c r="E46" s="22" t="s">
        <v>22</v>
      </c>
      <c r="F46" s="69">
        <v>7</v>
      </c>
      <c r="G46" s="70">
        <f>F46*13</f>
        <v>91</v>
      </c>
      <c r="H46" s="10">
        <v>41</v>
      </c>
      <c r="I46" s="7">
        <f>H46*2</f>
        <v>82</v>
      </c>
      <c r="J46" s="6">
        <v>8</v>
      </c>
      <c r="K46" s="9">
        <f>J46*2</f>
        <v>16</v>
      </c>
      <c r="L46" s="10">
        <v>8</v>
      </c>
      <c r="M46" s="7">
        <f>L46*10</f>
        <v>80</v>
      </c>
      <c r="N46" s="6">
        <v>63</v>
      </c>
      <c r="O46" s="9">
        <f>N46</f>
        <v>63</v>
      </c>
      <c r="P46" s="10">
        <v>50</v>
      </c>
      <c r="Q46" s="26">
        <f>P46*2</f>
        <v>100</v>
      </c>
      <c r="R46" s="6">
        <v>5</v>
      </c>
      <c r="S46" s="9">
        <f>R46*20</f>
        <v>100</v>
      </c>
      <c r="T46" s="10">
        <v>5</v>
      </c>
      <c r="U46" s="7">
        <f>T46*10</f>
        <v>50</v>
      </c>
      <c r="V46" s="6">
        <v>26</v>
      </c>
      <c r="W46" s="9">
        <f>V46*2</f>
        <v>52</v>
      </c>
      <c r="X46" s="10">
        <v>51</v>
      </c>
      <c r="Y46" s="44">
        <f>X46*2</f>
        <v>102</v>
      </c>
      <c r="Z46" s="6">
        <v>32</v>
      </c>
      <c r="AA46" s="9">
        <f>Z46*3</f>
        <v>96</v>
      </c>
      <c r="AB46" s="10">
        <v>19</v>
      </c>
      <c r="AC46" s="7">
        <f>AB46*6</f>
        <v>114</v>
      </c>
      <c r="AD46" s="6">
        <v>1</v>
      </c>
      <c r="AE46" s="9">
        <f>AD46*12</f>
        <v>12</v>
      </c>
      <c r="AF46" s="8">
        <v>0</v>
      </c>
      <c r="AG46" s="9">
        <f>AF46*15</f>
        <v>0</v>
      </c>
      <c r="AH46" s="148">
        <v>0</v>
      </c>
      <c r="AI46" s="148">
        <f>AH46*10</f>
        <v>0</v>
      </c>
      <c r="AJ46" s="148">
        <v>0</v>
      </c>
      <c r="AK46" s="148">
        <f>AJ46</f>
        <v>0</v>
      </c>
      <c r="AL46" s="88">
        <f>G46+I46+K46+M46+O46+Q46+S46+U46+W46+Y46+AA46+AC46+AE46+AG46+AI46+AK46</f>
        <v>958</v>
      </c>
    </row>
    <row r="47" spans="2:38" s="2" customFormat="1" ht="24" customHeight="1" x14ac:dyDescent="0.25">
      <c r="B47" s="6">
        <v>43</v>
      </c>
      <c r="C47" s="13" t="s">
        <v>185</v>
      </c>
      <c r="D47" s="7" t="s">
        <v>23</v>
      </c>
      <c r="E47" s="22" t="s">
        <v>22</v>
      </c>
      <c r="F47" s="69">
        <v>7</v>
      </c>
      <c r="G47" s="70">
        <f>F47*13</f>
        <v>91</v>
      </c>
      <c r="H47" s="10">
        <v>35</v>
      </c>
      <c r="I47" s="7">
        <f>H47*2</f>
        <v>70</v>
      </c>
      <c r="J47" s="6">
        <v>10</v>
      </c>
      <c r="K47" s="9">
        <f>J47*2</f>
        <v>20</v>
      </c>
      <c r="L47" s="10">
        <v>8</v>
      </c>
      <c r="M47" s="7">
        <f>L47*10</f>
        <v>80</v>
      </c>
      <c r="N47" s="6">
        <v>58</v>
      </c>
      <c r="O47" s="9">
        <f>N47</f>
        <v>58</v>
      </c>
      <c r="P47" s="10">
        <v>41</v>
      </c>
      <c r="Q47" s="26">
        <f>P47*2</f>
        <v>82</v>
      </c>
      <c r="R47" s="6">
        <v>1</v>
      </c>
      <c r="S47" s="9">
        <f>R47*20</f>
        <v>20</v>
      </c>
      <c r="T47" s="10">
        <v>8</v>
      </c>
      <c r="U47" s="7">
        <f>T47*10</f>
        <v>80</v>
      </c>
      <c r="V47" s="6">
        <v>15</v>
      </c>
      <c r="W47" s="9">
        <f>V47*2</f>
        <v>30</v>
      </c>
      <c r="X47" s="10">
        <v>70</v>
      </c>
      <c r="Y47" s="44">
        <f>X47*2</f>
        <v>140</v>
      </c>
      <c r="Z47" s="6">
        <v>28</v>
      </c>
      <c r="AA47" s="9">
        <f>Z47*3</f>
        <v>84</v>
      </c>
      <c r="AB47" s="10">
        <v>0</v>
      </c>
      <c r="AC47" s="7">
        <f>AB47*6</f>
        <v>0</v>
      </c>
      <c r="AD47" s="6">
        <v>3</v>
      </c>
      <c r="AE47" s="9">
        <f>AD47*12</f>
        <v>36</v>
      </c>
      <c r="AF47" s="8">
        <v>3</v>
      </c>
      <c r="AG47" s="9">
        <f>AF47*15</f>
        <v>45</v>
      </c>
      <c r="AH47" s="148">
        <v>0</v>
      </c>
      <c r="AI47" s="148">
        <f>AH47*10</f>
        <v>0</v>
      </c>
      <c r="AJ47" s="148">
        <v>0</v>
      </c>
      <c r="AK47" s="148">
        <f>AJ47</f>
        <v>0</v>
      </c>
      <c r="AL47" s="88">
        <f>G47+I47+K47+M47+O47+Q47+S47+U47+W47+Y47+AA47+AC47+AE47+AG47+AI47+AK47</f>
        <v>836</v>
      </c>
    </row>
    <row r="48" spans="2:38" s="2" customFormat="1" ht="24" customHeight="1" x14ac:dyDescent="0.25">
      <c r="B48" s="6">
        <v>44</v>
      </c>
      <c r="C48" s="13" t="s">
        <v>187</v>
      </c>
      <c r="D48" s="7" t="s">
        <v>23</v>
      </c>
      <c r="E48" s="22" t="s">
        <v>22</v>
      </c>
      <c r="F48" s="69">
        <v>7</v>
      </c>
      <c r="G48" s="70">
        <f>F48*13</f>
        <v>91</v>
      </c>
      <c r="H48" s="10">
        <v>19</v>
      </c>
      <c r="I48" s="7">
        <f>H48*2</f>
        <v>38</v>
      </c>
      <c r="J48" s="6">
        <v>7</v>
      </c>
      <c r="K48" s="9">
        <f>J48*2</f>
        <v>14</v>
      </c>
      <c r="L48" s="10">
        <v>5</v>
      </c>
      <c r="M48" s="7">
        <f>L48*10</f>
        <v>50</v>
      </c>
      <c r="N48" s="6">
        <v>63</v>
      </c>
      <c r="O48" s="9">
        <f>N48</f>
        <v>63</v>
      </c>
      <c r="P48" s="10">
        <v>21</v>
      </c>
      <c r="Q48" s="26">
        <f>P48*2</f>
        <v>42</v>
      </c>
      <c r="R48" s="6">
        <v>0</v>
      </c>
      <c r="S48" s="9">
        <f>R48*20</f>
        <v>0</v>
      </c>
      <c r="T48" s="10">
        <v>7</v>
      </c>
      <c r="U48" s="7">
        <f>T48*10</f>
        <v>70</v>
      </c>
      <c r="V48" s="6">
        <v>39</v>
      </c>
      <c r="W48" s="9">
        <f>V48*2</f>
        <v>78</v>
      </c>
      <c r="X48" s="10">
        <v>33</v>
      </c>
      <c r="Y48" s="44">
        <f>X48*2</f>
        <v>66</v>
      </c>
      <c r="Z48" s="6">
        <v>48</v>
      </c>
      <c r="AA48" s="9">
        <f>Z48*3</f>
        <v>144</v>
      </c>
      <c r="AB48" s="10">
        <v>16</v>
      </c>
      <c r="AC48" s="7">
        <f>AB48*6</f>
        <v>96</v>
      </c>
      <c r="AD48" s="6">
        <v>4</v>
      </c>
      <c r="AE48" s="9">
        <f>AD48*12</f>
        <v>48</v>
      </c>
      <c r="AF48" s="8">
        <v>2</v>
      </c>
      <c r="AG48" s="9">
        <f>AF48*15</f>
        <v>30</v>
      </c>
      <c r="AH48" s="148">
        <v>0</v>
      </c>
      <c r="AI48" s="148">
        <f>AH48*10</f>
        <v>0</v>
      </c>
      <c r="AJ48" s="148">
        <v>0</v>
      </c>
      <c r="AK48" s="148">
        <f>AJ48</f>
        <v>0</v>
      </c>
      <c r="AL48" s="88">
        <f>G48+I48+K48+M48+O48+Q48+S48+U48+W48+Y48+AA48+AC48+AE48+AG48+AI48+AK48</f>
        <v>830</v>
      </c>
    </row>
    <row r="49" spans="2:38" s="2" customFormat="1" ht="24" customHeight="1" x14ac:dyDescent="0.25">
      <c r="B49" s="6">
        <v>45</v>
      </c>
      <c r="C49" s="13" t="s">
        <v>186</v>
      </c>
      <c r="D49" s="7" t="s">
        <v>23</v>
      </c>
      <c r="E49" s="22" t="s">
        <v>22</v>
      </c>
      <c r="F49" s="69">
        <v>7</v>
      </c>
      <c r="G49" s="70">
        <f>F49*13</f>
        <v>91</v>
      </c>
      <c r="H49" s="10">
        <v>26</v>
      </c>
      <c r="I49" s="7">
        <f>H49*2</f>
        <v>52</v>
      </c>
      <c r="J49" s="6">
        <v>6</v>
      </c>
      <c r="K49" s="9">
        <f>J49*2</f>
        <v>12</v>
      </c>
      <c r="L49" s="10">
        <v>8</v>
      </c>
      <c r="M49" s="7">
        <f>L49*10</f>
        <v>80</v>
      </c>
      <c r="N49" s="6">
        <v>35</v>
      </c>
      <c r="O49" s="9">
        <f>N49</f>
        <v>35</v>
      </c>
      <c r="P49" s="10">
        <v>45</v>
      </c>
      <c r="Q49" s="26">
        <f>P49*2</f>
        <v>90</v>
      </c>
      <c r="R49" s="6">
        <v>5</v>
      </c>
      <c r="S49" s="9">
        <f>R49*20</f>
        <v>100</v>
      </c>
      <c r="T49" s="10">
        <v>7</v>
      </c>
      <c r="U49" s="7">
        <f>T49*10</f>
        <v>70</v>
      </c>
      <c r="V49" s="6">
        <v>21</v>
      </c>
      <c r="W49" s="9">
        <f>V49*2</f>
        <v>42</v>
      </c>
      <c r="X49" s="10">
        <v>0</v>
      </c>
      <c r="Y49" s="44">
        <f>X49*2</f>
        <v>0</v>
      </c>
      <c r="Z49" s="6">
        <v>8</v>
      </c>
      <c r="AA49" s="9">
        <f>Z49*3</f>
        <v>24</v>
      </c>
      <c r="AB49" s="10">
        <v>20</v>
      </c>
      <c r="AC49" s="7">
        <f>AB49*6</f>
        <v>120</v>
      </c>
      <c r="AD49" s="6">
        <v>2</v>
      </c>
      <c r="AE49" s="9">
        <f>AD49*12</f>
        <v>24</v>
      </c>
      <c r="AF49" s="8">
        <v>3</v>
      </c>
      <c r="AG49" s="9">
        <f>AF49*15</f>
        <v>45</v>
      </c>
      <c r="AH49" s="148">
        <v>0</v>
      </c>
      <c r="AI49" s="148">
        <f>AH49*10</f>
        <v>0</v>
      </c>
      <c r="AJ49" s="148">
        <v>0</v>
      </c>
      <c r="AK49" s="148">
        <f>AJ49</f>
        <v>0</v>
      </c>
      <c r="AL49" s="88">
        <f>G49+I49+K49+M49+O49+Q49+S49+U49+W49+Y49+AA49+AC49+AE49+AG49+AI49+AK49</f>
        <v>785</v>
      </c>
    </row>
    <row r="50" spans="2:38" s="2" customFormat="1" ht="24" customHeight="1" x14ac:dyDescent="0.25">
      <c r="B50" s="6">
        <v>46</v>
      </c>
      <c r="C50" s="13" t="s">
        <v>119</v>
      </c>
      <c r="D50" s="7" t="s">
        <v>28</v>
      </c>
      <c r="E50" s="22" t="s">
        <v>21</v>
      </c>
      <c r="F50" s="69">
        <v>7</v>
      </c>
      <c r="G50" s="70">
        <f>F50*13</f>
        <v>91</v>
      </c>
      <c r="H50" s="10">
        <v>32</v>
      </c>
      <c r="I50" s="7">
        <f>H50*2</f>
        <v>64</v>
      </c>
      <c r="J50" s="6">
        <v>4</v>
      </c>
      <c r="K50" s="9">
        <f>J50*2</f>
        <v>8</v>
      </c>
      <c r="L50" s="10">
        <v>6</v>
      </c>
      <c r="M50" s="7">
        <f>L50*10</f>
        <v>60</v>
      </c>
      <c r="N50" s="6">
        <v>40</v>
      </c>
      <c r="O50" s="9">
        <f>N50</f>
        <v>40</v>
      </c>
      <c r="P50" s="10">
        <v>58</v>
      </c>
      <c r="Q50" s="26">
        <f>P50*2</f>
        <v>116</v>
      </c>
      <c r="R50" s="6">
        <v>0</v>
      </c>
      <c r="S50" s="9">
        <f>R50*20</f>
        <v>0</v>
      </c>
      <c r="T50" s="10">
        <v>6</v>
      </c>
      <c r="U50" s="7">
        <f>T50*10</f>
        <v>60</v>
      </c>
      <c r="V50" s="6">
        <v>29</v>
      </c>
      <c r="W50" s="9">
        <f>V50*2</f>
        <v>58</v>
      </c>
      <c r="X50" s="10">
        <v>0</v>
      </c>
      <c r="Y50" s="44">
        <f>X50*2</f>
        <v>0</v>
      </c>
      <c r="Z50" s="6">
        <v>33</v>
      </c>
      <c r="AA50" s="9">
        <f>Z50*3</f>
        <v>99</v>
      </c>
      <c r="AB50" s="10">
        <v>0</v>
      </c>
      <c r="AC50" s="7">
        <f>AB50*6</f>
        <v>0</v>
      </c>
      <c r="AD50" s="6">
        <v>0</v>
      </c>
      <c r="AE50" s="9">
        <f>AD50*12</f>
        <v>0</v>
      </c>
      <c r="AF50" s="8">
        <v>2</v>
      </c>
      <c r="AG50" s="9">
        <f>AF50*15</f>
        <v>30</v>
      </c>
      <c r="AH50" s="148">
        <v>0</v>
      </c>
      <c r="AI50" s="148">
        <f>AH50*10</f>
        <v>0</v>
      </c>
      <c r="AJ50" s="148">
        <v>0</v>
      </c>
      <c r="AK50" s="148">
        <f>AJ50</f>
        <v>0</v>
      </c>
      <c r="AL50" s="88">
        <f>G50+I50+K50+M50+O50+Q50+S50+U50+W50+Y50+AA50+AC50+AE50+AG50+AI50+AK50</f>
        <v>626</v>
      </c>
    </row>
    <row r="51" spans="2:38" s="2" customFormat="1" ht="24" customHeight="1" x14ac:dyDescent="0.25">
      <c r="B51" s="6">
        <v>47</v>
      </c>
      <c r="C51" s="13" t="s">
        <v>128</v>
      </c>
      <c r="D51" s="7" t="s">
        <v>28</v>
      </c>
      <c r="E51" s="22" t="s">
        <v>33</v>
      </c>
      <c r="F51" s="69">
        <v>7</v>
      </c>
      <c r="G51" s="70">
        <f>F51*13</f>
        <v>91</v>
      </c>
      <c r="H51" s="10">
        <v>39</v>
      </c>
      <c r="I51" s="7">
        <f>H51*2</f>
        <v>78</v>
      </c>
      <c r="J51" s="6">
        <v>7</v>
      </c>
      <c r="K51" s="9">
        <f>J51*2</f>
        <v>14</v>
      </c>
      <c r="L51" s="10">
        <v>4</v>
      </c>
      <c r="M51" s="7">
        <f>L51*10</f>
        <v>40</v>
      </c>
      <c r="N51" s="6">
        <v>48</v>
      </c>
      <c r="O51" s="9">
        <f>N51</f>
        <v>48</v>
      </c>
      <c r="P51" s="10">
        <v>61</v>
      </c>
      <c r="Q51" s="26">
        <f>P51*2</f>
        <v>122</v>
      </c>
      <c r="R51" s="6">
        <v>3</v>
      </c>
      <c r="S51" s="9">
        <f>R51*20</f>
        <v>60</v>
      </c>
      <c r="T51" s="10">
        <v>16</v>
      </c>
      <c r="U51" s="7">
        <f>T51*10</f>
        <v>160</v>
      </c>
      <c r="V51" s="6">
        <v>10</v>
      </c>
      <c r="W51" s="9">
        <f>V51*2</f>
        <v>20</v>
      </c>
      <c r="X51" s="10">
        <v>64</v>
      </c>
      <c r="Y51" s="44">
        <f>X51*2</f>
        <v>128</v>
      </c>
      <c r="Z51" s="6">
        <v>37</v>
      </c>
      <c r="AA51" s="9">
        <f>Z51*3</f>
        <v>111</v>
      </c>
      <c r="AB51" s="10">
        <v>19</v>
      </c>
      <c r="AC51" s="7">
        <f>AB51*6</f>
        <v>114</v>
      </c>
      <c r="AD51" s="6">
        <v>2</v>
      </c>
      <c r="AE51" s="9">
        <f>AD51*12</f>
        <v>24</v>
      </c>
      <c r="AF51" s="8">
        <v>3</v>
      </c>
      <c r="AG51" s="9">
        <f>AF51*15</f>
        <v>45</v>
      </c>
      <c r="AH51" s="148">
        <v>0</v>
      </c>
      <c r="AI51" s="148">
        <f>AH51*10</f>
        <v>0</v>
      </c>
      <c r="AJ51" s="148">
        <v>0</v>
      </c>
      <c r="AK51" s="148">
        <f>AJ51</f>
        <v>0</v>
      </c>
      <c r="AL51" s="88">
        <f>G51+I51+K51+M51+O51+Q51+S51+U51+W51+Y51+AA51+AC51+AE51+AG51+AI51+AK51</f>
        <v>1055</v>
      </c>
    </row>
    <row r="52" spans="2:38" s="2" customFormat="1" ht="24" customHeight="1" x14ac:dyDescent="0.25">
      <c r="B52" s="6">
        <v>48</v>
      </c>
      <c r="C52" s="13" t="s">
        <v>129</v>
      </c>
      <c r="D52" s="7" t="s">
        <v>28</v>
      </c>
      <c r="E52" s="22" t="s">
        <v>33</v>
      </c>
      <c r="F52" s="69">
        <v>7</v>
      </c>
      <c r="G52" s="70">
        <f>F52*13</f>
        <v>91</v>
      </c>
      <c r="H52" s="10">
        <v>39</v>
      </c>
      <c r="I52" s="7">
        <f>H52*2</f>
        <v>78</v>
      </c>
      <c r="J52" s="6">
        <v>5</v>
      </c>
      <c r="K52" s="9">
        <f>J52*2</f>
        <v>10</v>
      </c>
      <c r="L52" s="10">
        <v>5</v>
      </c>
      <c r="M52" s="7">
        <f>L52*10</f>
        <v>50</v>
      </c>
      <c r="N52" s="6">
        <v>45</v>
      </c>
      <c r="O52" s="9">
        <f>N52</f>
        <v>45</v>
      </c>
      <c r="P52" s="10">
        <v>53</v>
      </c>
      <c r="Q52" s="26">
        <f>P52*2</f>
        <v>106</v>
      </c>
      <c r="R52" s="6">
        <v>3</v>
      </c>
      <c r="S52" s="9">
        <f>R52*20</f>
        <v>60</v>
      </c>
      <c r="T52" s="10">
        <v>13</v>
      </c>
      <c r="U52" s="7">
        <f>T52*10</f>
        <v>130</v>
      </c>
      <c r="V52" s="6">
        <v>26</v>
      </c>
      <c r="W52" s="9">
        <f>V52*2</f>
        <v>52</v>
      </c>
      <c r="X52" s="10">
        <v>84</v>
      </c>
      <c r="Y52" s="44">
        <f>X52*2</f>
        <v>168</v>
      </c>
      <c r="Z52" s="6">
        <v>32</v>
      </c>
      <c r="AA52" s="9">
        <f>Z52*3</f>
        <v>96</v>
      </c>
      <c r="AB52" s="10">
        <v>20</v>
      </c>
      <c r="AC52" s="7">
        <f>AB52*6</f>
        <v>120</v>
      </c>
      <c r="AD52" s="6">
        <v>0</v>
      </c>
      <c r="AE52" s="9">
        <f>AD52*12</f>
        <v>0</v>
      </c>
      <c r="AF52" s="8">
        <v>3</v>
      </c>
      <c r="AG52" s="9">
        <f>AF52*15</f>
        <v>45</v>
      </c>
      <c r="AH52" s="148">
        <v>0</v>
      </c>
      <c r="AI52" s="148">
        <f>AH52*10</f>
        <v>0</v>
      </c>
      <c r="AJ52" s="148"/>
      <c r="AK52" s="148">
        <f>AJ52</f>
        <v>0</v>
      </c>
      <c r="AL52" s="88">
        <f>G52+I52+K52+M52+O52+Q52+S52+U52+W52+Y52+AA52+AC52+AE52+AG52+AI52+AK52</f>
        <v>1051</v>
      </c>
    </row>
    <row r="53" spans="2:38" s="2" customFormat="1" ht="24" customHeight="1" x14ac:dyDescent="0.25">
      <c r="B53" s="6">
        <v>49</v>
      </c>
      <c r="C53" s="13" t="s">
        <v>130</v>
      </c>
      <c r="D53" s="7" t="s">
        <v>28</v>
      </c>
      <c r="E53" s="22" t="s">
        <v>33</v>
      </c>
      <c r="F53" s="69">
        <v>7</v>
      </c>
      <c r="G53" s="70">
        <f>F53*13</f>
        <v>91</v>
      </c>
      <c r="H53" s="10">
        <v>62</v>
      </c>
      <c r="I53" s="7">
        <f>H53*2</f>
        <v>124</v>
      </c>
      <c r="J53" s="6">
        <v>24</v>
      </c>
      <c r="K53" s="9">
        <f>J53*2</f>
        <v>48</v>
      </c>
      <c r="L53" s="10">
        <v>6</v>
      </c>
      <c r="M53" s="7">
        <f>L53*10</f>
        <v>60</v>
      </c>
      <c r="N53" s="6">
        <v>72</v>
      </c>
      <c r="O53" s="9">
        <f>N53</f>
        <v>72</v>
      </c>
      <c r="P53" s="10">
        <v>34</v>
      </c>
      <c r="Q53" s="26">
        <f>P53*2</f>
        <v>68</v>
      </c>
      <c r="R53" s="6">
        <v>1</v>
      </c>
      <c r="S53" s="9">
        <f>R53*20</f>
        <v>20</v>
      </c>
      <c r="T53" s="10">
        <v>10</v>
      </c>
      <c r="U53" s="7">
        <f>T53*10</f>
        <v>100</v>
      </c>
      <c r="V53" s="6">
        <v>15</v>
      </c>
      <c r="W53" s="9">
        <f>V53*2</f>
        <v>30</v>
      </c>
      <c r="X53" s="10">
        <v>91</v>
      </c>
      <c r="Y53" s="44">
        <f>X53*2</f>
        <v>182</v>
      </c>
      <c r="Z53" s="6">
        <v>29</v>
      </c>
      <c r="AA53" s="9">
        <f>Z53*3</f>
        <v>87</v>
      </c>
      <c r="AB53" s="10">
        <v>0</v>
      </c>
      <c r="AC53" s="7">
        <f>AB53*6</f>
        <v>0</v>
      </c>
      <c r="AD53" s="6">
        <v>6</v>
      </c>
      <c r="AE53" s="9">
        <f>AD53*12</f>
        <v>72</v>
      </c>
      <c r="AF53" s="8">
        <v>0</v>
      </c>
      <c r="AG53" s="9">
        <f>AF53*15</f>
        <v>0</v>
      </c>
      <c r="AH53" s="148">
        <v>0</v>
      </c>
      <c r="AI53" s="148">
        <f>AH53*10</f>
        <v>0</v>
      </c>
      <c r="AJ53" s="148">
        <v>0</v>
      </c>
      <c r="AK53" s="148">
        <f>AJ53</f>
        <v>0</v>
      </c>
      <c r="AL53" s="88">
        <f>G53+I53+K53+M53+O53+Q53+S53+U53+W53+Y53+AA53+AC53+AE53+AG53+AI53+AK53</f>
        <v>954</v>
      </c>
    </row>
    <row r="54" spans="2:38" s="2" customFormat="1" ht="24" customHeight="1" x14ac:dyDescent="0.25">
      <c r="B54" s="6">
        <v>50</v>
      </c>
      <c r="C54" s="13" t="s">
        <v>57</v>
      </c>
      <c r="D54" s="7" t="s">
        <v>28</v>
      </c>
      <c r="E54" s="22" t="s">
        <v>22</v>
      </c>
      <c r="F54" s="69">
        <v>6</v>
      </c>
      <c r="G54" s="70">
        <f>F54*13</f>
        <v>78</v>
      </c>
      <c r="H54" s="10">
        <v>64</v>
      </c>
      <c r="I54" s="7">
        <f>H54*2</f>
        <v>128</v>
      </c>
      <c r="J54" s="6">
        <v>47</v>
      </c>
      <c r="K54" s="9">
        <f>J54*2</f>
        <v>94</v>
      </c>
      <c r="L54" s="10">
        <v>11</v>
      </c>
      <c r="M54" s="7">
        <f>L54*10</f>
        <v>110</v>
      </c>
      <c r="N54" s="6">
        <v>107</v>
      </c>
      <c r="O54" s="9">
        <f>N54</f>
        <v>107</v>
      </c>
      <c r="P54" s="10">
        <v>50</v>
      </c>
      <c r="Q54" s="26">
        <f>P54*2</f>
        <v>100</v>
      </c>
      <c r="R54" s="6">
        <v>7</v>
      </c>
      <c r="S54" s="9">
        <f>R54*20</f>
        <v>140</v>
      </c>
      <c r="T54" s="10">
        <v>3</v>
      </c>
      <c r="U54" s="7">
        <f>T54*10</f>
        <v>30</v>
      </c>
      <c r="V54" s="6">
        <v>57</v>
      </c>
      <c r="W54" s="9">
        <f>V54*2</f>
        <v>114</v>
      </c>
      <c r="X54" s="10">
        <v>56</v>
      </c>
      <c r="Y54" s="44">
        <f>X54*2</f>
        <v>112</v>
      </c>
      <c r="Z54" s="6">
        <v>34</v>
      </c>
      <c r="AA54" s="9">
        <f>Z54*3</f>
        <v>102</v>
      </c>
      <c r="AB54" s="10">
        <v>18</v>
      </c>
      <c r="AC54" s="7">
        <f>AB54*6</f>
        <v>108</v>
      </c>
      <c r="AD54" s="6">
        <v>8</v>
      </c>
      <c r="AE54" s="9">
        <f>AD54*12</f>
        <v>96</v>
      </c>
      <c r="AF54" s="8">
        <v>9</v>
      </c>
      <c r="AG54" s="9">
        <f>AF54*15</f>
        <v>135</v>
      </c>
      <c r="AH54" s="148">
        <v>0</v>
      </c>
      <c r="AI54" s="148">
        <f>AH54*10</f>
        <v>0</v>
      </c>
      <c r="AJ54" s="148">
        <v>0</v>
      </c>
      <c r="AK54" s="148">
        <f>AJ54</f>
        <v>0</v>
      </c>
      <c r="AL54" s="88">
        <f>G54+I54+K54+M54+O54+Q54+S54+U54+W54+Y54+AA54+AC54+AE54+AG54+AI54+AK54</f>
        <v>1454</v>
      </c>
    </row>
    <row r="55" spans="2:38" s="2" customFormat="1" ht="24" customHeight="1" x14ac:dyDescent="0.25">
      <c r="B55" s="6">
        <v>51</v>
      </c>
      <c r="C55" s="13" t="s">
        <v>63</v>
      </c>
      <c r="D55" s="7" t="s">
        <v>28</v>
      </c>
      <c r="E55" s="22" t="s">
        <v>22</v>
      </c>
      <c r="F55" s="69">
        <v>6</v>
      </c>
      <c r="G55" s="70">
        <f>F55*13</f>
        <v>78</v>
      </c>
      <c r="H55" s="10">
        <v>71</v>
      </c>
      <c r="I55" s="7">
        <f>H55*2</f>
        <v>142</v>
      </c>
      <c r="J55" s="6">
        <v>27</v>
      </c>
      <c r="K55" s="9">
        <f>J55*2</f>
        <v>54</v>
      </c>
      <c r="L55" s="10">
        <v>11</v>
      </c>
      <c r="M55" s="7">
        <f>L55*10</f>
        <v>110</v>
      </c>
      <c r="N55" s="6">
        <v>107</v>
      </c>
      <c r="O55" s="9">
        <f>N55</f>
        <v>107</v>
      </c>
      <c r="P55" s="10">
        <v>59</v>
      </c>
      <c r="Q55" s="26">
        <f>P55*2</f>
        <v>118</v>
      </c>
      <c r="R55" s="6">
        <v>7</v>
      </c>
      <c r="S55" s="9">
        <f>R55*20</f>
        <v>140</v>
      </c>
      <c r="T55" s="10">
        <v>10</v>
      </c>
      <c r="U55" s="7">
        <f>T55*10</f>
        <v>100</v>
      </c>
      <c r="V55" s="6">
        <v>34</v>
      </c>
      <c r="W55" s="9">
        <f>V55*2</f>
        <v>68</v>
      </c>
      <c r="X55" s="10">
        <v>59</v>
      </c>
      <c r="Y55" s="44">
        <f>X55*2</f>
        <v>118</v>
      </c>
      <c r="Z55" s="6">
        <v>42</v>
      </c>
      <c r="AA55" s="9">
        <f>Z55*3</f>
        <v>126</v>
      </c>
      <c r="AB55" s="10">
        <v>11</v>
      </c>
      <c r="AC55" s="7">
        <f>AB55*6</f>
        <v>66</v>
      </c>
      <c r="AD55" s="6">
        <v>4</v>
      </c>
      <c r="AE55" s="9">
        <f>AD55*12</f>
        <v>48</v>
      </c>
      <c r="AF55" s="8">
        <v>2</v>
      </c>
      <c r="AG55" s="9">
        <f>AF55*15</f>
        <v>30</v>
      </c>
      <c r="AH55" s="148">
        <v>0</v>
      </c>
      <c r="AI55" s="148">
        <f>AH55*10</f>
        <v>0</v>
      </c>
      <c r="AJ55" s="148">
        <v>0</v>
      </c>
      <c r="AK55" s="148">
        <f>AJ55</f>
        <v>0</v>
      </c>
      <c r="AL55" s="88">
        <f>G55+I55+K55+M55+O55+Q55+S55+U55+W55+Y55+AA55+AC55+AE55+AG55+AI55+AK55</f>
        <v>1305</v>
      </c>
    </row>
    <row r="56" spans="2:38" s="2" customFormat="1" ht="24" customHeight="1" x14ac:dyDescent="0.25">
      <c r="B56" s="6">
        <v>52</v>
      </c>
      <c r="C56" s="13" t="s">
        <v>65</v>
      </c>
      <c r="D56" s="7" t="s">
        <v>28</v>
      </c>
      <c r="E56" s="22" t="s">
        <v>22</v>
      </c>
      <c r="F56" s="69">
        <v>6</v>
      </c>
      <c r="G56" s="70">
        <f>F56*13</f>
        <v>78</v>
      </c>
      <c r="H56" s="10">
        <v>54</v>
      </c>
      <c r="I56" s="7">
        <f>H56*2</f>
        <v>108</v>
      </c>
      <c r="J56" s="6">
        <v>9</v>
      </c>
      <c r="K56" s="9">
        <f>J56*2</f>
        <v>18</v>
      </c>
      <c r="L56" s="10">
        <v>9</v>
      </c>
      <c r="M56" s="7">
        <f>L56*10</f>
        <v>90</v>
      </c>
      <c r="N56" s="6">
        <v>75</v>
      </c>
      <c r="O56" s="9">
        <f>N56</f>
        <v>75</v>
      </c>
      <c r="P56" s="10">
        <v>60</v>
      </c>
      <c r="Q56" s="26">
        <f>P56*2</f>
        <v>120</v>
      </c>
      <c r="R56" s="6">
        <v>4</v>
      </c>
      <c r="S56" s="9">
        <f>R56*20</f>
        <v>80</v>
      </c>
      <c r="T56" s="10">
        <v>11</v>
      </c>
      <c r="U56" s="7">
        <f>T56*10</f>
        <v>110</v>
      </c>
      <c r="V56" s="6">
        <v>13</v>
      </c>
      <c r="W56" s="9">
        <f>V56*2</f>
        <v>26</v>
      </c>
      <c r="X56" s="10">
        <v>76</v>
      </c>
      <c r="Y56" s="44">
        <f>X56*2</f>
        <v>152</v>
      </c>
      <c r="Z56" s="6">
        <v>24</v>
      </c>
      <c r="AA56" s="9">
        <f>Z56*3</f>
        <v>72</v>
      </c>
      <c r="AB56" s="10">
        <v>25</v>
      </c>
      <c r="AC56" s="7">
        <f>AB56*6</f>
        <v>150</v>
      </c>
      <c r="AD56" s="6">
        <v>1</v>
      </c>
      <c r="AE56" s="9">
        <f>AD56*12</f>
        <v>12</v>
      </c>
      <c r="AF56" s="8">
        <v>8</v>
      </c>
      <c r="AG56" s="9">
        <f>AF56*15</f>
        <v>120</v>
      </c>
      <c r="AH56" s="148">
        <v>0</v>
      </c>
      <c r="AI56" s="148">
        <f>AH56*10</f>
        <v>0</v>
      </c>
      <c r="AJ56" s="148">
        <v>0</v>
      </c>
      <c r="AK56" s="148">
        <f>AJ56</f>
        <v>0</v>
      </c>
      <c r="AL56" s="88">
        <f>G56+I56+K56+M56+O56+Q56+S56+U56+W56+Y56+AA56+AC56+AE56+AG56+AI56+AK56</f>
        <v>1211</v>
      </c>
    </row>
    <row r="57" spans="2:38" s="2" customFormat="1" ht="24" customHeight="1" x14ac:dyDescent="0.25">
      <c r="B57" s="6">
        <v>53</v>
      </c>
      <c r="C57" s="13" t="s">
        <v>81</v>
      </c>
      <c r="D57" s="7" t="s">
        <v>28</v>
      </c>
      <c r="E57" s="22" t="s">
        <v>22</v>
      </c>
      <c r="F57" s="69">
        <v>6</v>
      </c>
      <c r="G57" s="70">
        <f>F57*13</f>
        <v>78</v>
      </c>
      <c r="H57" s="10">
        <v>38</v>
      </c>
      <c r="I57" s="7">
        <f>H57*2</f>
        <v>76</v>
      </c>
      <c r="J57" s="6">
        <v>19</v>
      </c>
      <c r="K57" s="9">
        <f>J57*2</f>
        <v>38</v>
      </c>
      <c r="L57" s="10">
        <v>6</v>
      </c>
      <c r="M57" s="7">
        <f>L57*10</f>
        <v>60</v>
      </c>
      <c r="N57" s="6">
        <v>72</v>
      </c>
      <c r="O57" s="9">
        <f>N57</f>
        <v>72</v>
      </c>
      <c r="P57" s="10">
        <v>48</v>
      </c>
      <c r="Q57" s="26">
        <f>P57*2</f>
        <v>96</v>
      </c>
      <c r="R57" s="6">
        <v>1</v>
      </c>
      <c r="S57" s="9">
        <f>R57*20</f>
        <v>20</v>
      </c>
      <c r="T57" s="10">
        <v>6</v>
      </c>
      <c r="U57" s="7">
        <f>T57*10</f>
        <v>60</v>
      </c>
      <c r="V57" s="6">
        <v>32</v>
      </c>
      <c r="W57" s="9">
        <f>V57*2</f>
        <v>64</v>
      </c>
      <c r="X57" s="10">
        <v>30</v>
      </c>
      <c r="Y57" s="44">
        <f>X57*2</f>
        <v>60</v>
      </c>
      <c r="Z57" s="6">
        <v>31</v>
      </c>
      <c r="AA57" s="9">
        <f>Z57*3</f>
        <v>93</v>
      </c>
      <c r="AB57" s="10">
        <v>6</v>
      </c>
      <c r="AC57" s="7">
        <f>AB57*6</f>
        <v>36</v>
      </c>
      <c r="AD57" s="6">
        <v>1</v>
      </c>
      <c r="AE57" s="9">
        <f>AD57*12</f>
        <v>12</v>
      </c>
      <c r="AF57" s="8">
        <v>2</v>
      </c>
      <c r="AG57" s="9">
        <f>AF57*15</f>
        <v>30</v>
      </c>
      <c r="AH57" s="148">
        <v>0</v>
      </c>
      <c r="AI57" s="148">
        <f>AH57*10</f>
        <v>0</v>
      </c>
      <c r="AJ57" s="148">
        <v>0</v>
      </c>
      <c r="AK57" s="148">
        <f>AJ57</f>
        <v>0</v>
      </c>
      <c r="AL57" s="88">
        <f>G57+I57+K57+M57+O57+Q57+S57+U57+W57+Y57+AA57+AC57+AE57+AG57+AI57+AK57</f>
        <v>795</v>
      </c>
    </row>
    <row r="58" spans="2:38" s="2" customFormat="1" ht="24" customHeight="1" x14ac:dyDescent="0.25">
      <c r="B58" s="6">
        <v>54</v>
      </c>
      <c r="C58" s="13" t="s">
        <v>84</v>
      </c>
      <c r="D58" s="7" t="s">
        <v>28</v>
      </c>
      <c r="E58" s="22" t="s">
        <v>22</v>
      </c>
      <c r="F58" s="69">
        <v>6</v>
      </c>
      <c r="G58" s="70">
        <f>F58*13</f>
        <v>78</v>
      </c>
      <c r="H58" s="10">
        <v>18</v>
      </c>
      <c r="I58" s="7">
        <f>H58*2</f>
        <v>36</v>
      </c>
      <c r="J58" s="6">
        <v>5</v>
      </c>
      <c r="K58" s="9">
        <f>J58*2</f>
        <v>10</v>
      </c>
      <c r="L58" s="10">
        <v>3</v>
      </c>
      <c r="M58" s="7">
        <f>L58*10</f>
        <v>30</v>
      </c>
      <c r="N58" s="6">
        <v>60</v>
      </c>
      <c r="O58" s="9">
        <f>N58</f>
        <v>60</v>
      </c>
      <c r="P58" s="10">
        <v>13</v>
      </c>
      <c r="Q58" s="26">
        <f>P58*2</f>
        <v>26</v>
      </c>
      <c r="R58" s="6">
        <v>0</v>
      </c>
      <c r="S58" s="9">
        <f>R58*20</f>
        <v>0</v>
      </c>
      <c r="T58" s="10">
        <v>3</v>
      </c>
      <c r="U58" s="7">
        <f>T58*10</f>
        <v>30</v>
      </c>
      <c r="V58" s="6">
        <v>0</v>
      </c>
      <c r="W58" s="9">
        <f>V58*2</f>
        <v>0</v>
      </c>
      <c r="X58" s="10">
        <v>2</v>
      </c>
      <c r="Y58" s="44">
        <f>X58*2</f>
        <v>4</v>
      </c>
      <c r="Z58" s="6">
        <v>0</v>
      </c>
      <c r="AA58" s="9">
        <f>Z58*3</f>
        <v>0</v>
      </c>
      <c r="AB58" s="10">
        <v>0</v>
      </c>
      <c r="AC58" s="7">
        <f>AB58*6</f>
        <v>0</v>
      </c>
      <c r="AD58" s="6">
        <v>0</v>
      </c>
      <c r="AE58" s="9">
        <f>AD58*12</f>
        <v>0</v>
      </c>
      <c r="AF58" s="8">
        <v>1</v>
      </c>
      <c r="AG58" s="9">
        <f>AF58*15</f>
        <v>15</v>
      </c>
      <c r="AH58" s="148">
        <v>0</v>
      </c>
      <c r="AI58" s="148">
        <f>AH58*10</f>
        <v>0</v>
      </c>
      <c r="AJ58" s="148">
        <v>0</v>
      </c>
      <c r="AK58" s="148">
        <f>AJ58</f>
        <v>0</v>
      </c>
      <c r="AL58" s="88">
        <f>G58+I58+K58+M58+O58+Q58+S58+U58+W58+Y58+AA58+AC58+AE58+AG58+AI58+AK58</f>
        <v>289</v>
      </c>
    </row>
    <row r="59" spans="2:38" s="2" customFormat="1" ht="24" customHeight="1" x14ac:dyDescent="0.25">
      <c r="B59" s="6">
        <v>55</v>
      </c>
      <c r="C59" s="13" t="s">
        <v>95</v>
      </c>
      <c r="D59" s="7" t="s">
        <v>23</v>
      </c>
      <c r="E59" s="22" t="s">
        <v>22</v>
      </c>
      <c r="F59" s="69">
        <v>6</v>
      </c>
      <c r="G59" s="70">
        <f>F59*13</f>
        <v>78</v>
      </c>
      <c r="H59" s="10">
        <v>41</v>
      </c>
      <c r="I59" s="7">
        <f>H59*2</f>
        <v>82</v>
      </c>
      <c r="J59" s="6">
        <v>14</v>
      </c>
      <c r="K59" s="9">
        <f>J59*2</f>
        <v>28</v>
      </c>
      <c r="L59" s="10">
        <v>5</v>
      </c>
      <c r="M59" s="7">
        <f>L59*10</f>
        <v>50</v>
      </c>
      <c r="N59" s="6">
        <v>94</v>
      </c>
      <c r="O59" s="9">
        <f>N59</f>
        <v>94</v>
      </c>
      <c r="P59" s="10">
        <v>45</v>
      </c>
      <c r="Q59" s="26">
        <f>P59*2</f>
        <v>90</v>
      </c>
      <c r="R59" s="6">
        <v>1</v>
      </c>
      <c r="S59" s="9">
        <f>R59*20</f>
        <v>20</v>
      </c>
      <c r="T59" s="10">
        <v>9</v>
      </c>
      <c r="U59" s="7">
        <f>T59*10</f>
        <v>90</v>
      </c>
      <c r="V59" s="6">
        <v>10</v>
      </c>
      <c r="W59" s="9">
        <f>V59*2</f>
        <v>20</v>
      </c>
      <c r="X59" s="10">
        <v>49</v>
      </c>
      <c r="Y59" s="44">
        <f>X59*2</f>
        <v>98</v>
      </c>
      <c r="Z59" s="6">
        <v>35</v>
      </c>
      <c r="AA59" s="9">
        <f>Z59*3</f>
        <v>105</v>
      </c>
      <c r="AB59" s="10">
        <v>15</v>
      </c>
      <c r="AC59" s="7">
        <f>AB59*6</f>
        <v>90</v>
      </c>
      <c r="AD59" s="6">
        <v>2</v>
      </c>
      <c r="AE59" s="9">
        <f>AD59*12</f>
        <v>24</v>
      </c>
      <c r="AF59" s="8">
        <v>0</v>
      </c>
      <c r="AG59" s="9">
        <f>AF59*15</f>
        <v>0</v>
      </c>
      <c r="AH59" s="148">
        <v>0</v>
      </c>
      <c r="AI59" s="148">
        <f>AH59*10</f>
        <v>0</v>
      </c>
      <c r="AJ59" s="148">
        <v>0</v>
      </c>
      <c r="AK59" s="148">
        <f>AJ59</f>
        <v>0</v>
      </c>
      <c r="AL59" s="88">
        <f>G59+I59+K59+M59+O59+Q59+S59+U59+W59+Y59+AA59+AC59+AE59+AG59+AI59+AK59</f>
        <v>869</v>
      </c>
    </row>
    <row r="60" spans="2:38" s="2" customFormat="1" ht="24" customHeight="1" x14ac:dyDescent="0.25">
      <c r="B60" s="6">
        <v>56</v>
      </c>
      <c r="C60" s="13" t="s">
        <v>96</v>
      </c>
      <c r="D60" s="7" t="s">
        <v>23</v>
      </c>
      <c r="E60" s="22" t="s">
        <v>22</v>
      </c>
      <c r="F60" s="69">
        <v>6</v>
      </c>
      <c r="G60" s="70">
        <f>F60*13</f>
        <v>78</v>
      </c>
      <c r="H60" s="10">
        <v>35</v>
      </c>
      <c r="I60" s="7">
        <f>H60*2</f>
        <v>70</v>
      </c>
      <c r="J60" s="6">
        <v>22</v>
      </c>
      <c r="K60" s="9">
        <f>J60*2</f>
        <v>44</v>
      </c>
      <c r="L60" s="10">
        <v>5</v>
      </c>
      <c r="M60" s="7">
        <f>L60*10</f>
        <v>50</v>
      </c>
      <c r="N60" s="6">
        <v>66</v>
      </c>
      <c r="O60" s="9">
        <f>N60</f>
        <v>66</v>
      </c>
      <c r="P60" s="10">
        <v>37</v>
      </c>
      <c r="Q60" s="26">
        <f>P60*2</f>
        <v>74</v>
      </c>
      <c r="R60" s="6">
        <v>1</v>
      </c>
      <c r="S60" s="9">
        <f>R60*20</f>
        <v>20</v>
      </c>
      <c r="T60" s="10">
        <v>13</v>
      </c>
      <c r="U60" s="7">
        <f>T60*10</f>
        <v>130</v>
      </c>
      <c r="V60" s="6">
        <v>33</v>
      </c>
      <c r="W60" s="9">
        <f>V60*2</f>
        <v>66</v>
      </c>
      <c r="X60" s="10">
        <v>0</v>
      </c>
      <c r="Y60" s="44">
        <f>X60*2</f>
        <v>0</v>
      </c>
      <c r="Z60" s="6">
        <v>32</v>
      </c>
      <c r="AA60" s="9">
        <f>Z60*3</f>
        <v>96</v>
      </c>
      <c r="AB60" s="10">
        <v>19</v>
      </c>
      <c r="AC60" s="7">
        <f>AB60*6</f>
        <v>114</v>
      </c>
      <c r="AD60" s="6">
        <v>3</v>
      </c>
      <c r="AE60" s="9">
        <f>AD60*12</f>
        <v>36</v>
      </c>
      <c r="AF60" s="8">
        <v>0</v>
      </c>
      <c r="AG60" s="9">
        <f>AF60*15</f>
        <v>0</v>
      </c>
      <c r="AH60" s="148">
        <v>0</v>
      </c>
      <c r="AI60" s="148">
        <f>AH60*10</f>
        <v>0</v>
      </c>
      <c r="AJ60" s="148">
        <v>0</v>
      </c>
      <c r="AK60" s="148">
        <f>AJ60</f>
        <v>0</v>
      </c>
      <c r="AL60" s="88">
        <f>G60+I60+K60+M60+O60+Q60+S60+U60+W60+Y60+AA60+AC60+AE60+AG60+AI60+AK60</f>
        <v>844</v>
      </c>
    </row>
    <row r="61" spans="2:38" s="2" customFormat="1" ht="24" customHeight="1" x14ac:dyDescent="0.25">
      <c r="B61" s="6">
        <v>57</v>
      </c>
      <c r="C61" s="13" t="s">
        <v>105</v>
      </c>
      <c r="D61" s="7" t="s">
        <v>28</v>
      </c>
      <c r="E61" s="22" t="s">
        <v>21</v>
      </c>
      <c r="F61" s="69">
        <v>6</v>
      </c>
      <c r="G61" s="70">
        <f>F61*13</f>
        <v>78</v>
      </c>
      <c r="H61" s="10">
        <v>58</v>
      </c>
      <c r="I61" s="7">
        <f>H61*2</f>
        <v>116</v>
      </c>
      <c r="J61" s="6">
        <v>41</v>
      </c>
      <c r="K61" s="9">
        <f>J61*2</f>
        <v>82</v>
      </c>
      <c r="L61" s="10">
        <v>7</v>
      </c>
      <c r="M61" s="7">
        <f>L61*10</f>
        <v>70</v>
      </c>
      <c r="N61" s="6">
        <v>60</v>
      </c>
      <c r="O61" s="9">
        <f>N61</f>
        <v>60</v>
      </c>
      <c r="P61" s="10">
        <v>65</v>
      </c>
      <c r="Q61" s="26">
        <f>P61*2</f>
        <v>130</v>
      </c>
      <c r="R61" s="6">
        <v>2</v>
      </c>
      <c r="S61" s="9">
        <f>R61*20</f>
        <v>40</v>
      </c>
      <c r="T61" s="10">
        <v>12</v>
      </c>
      <c r="U61" s="7">
        <f>T61*10</f>
        <v>120</v>
      </c>
      <c r="V61" s="6">
        <v>36</v>
      </c>
      <c r="W61" s="9">
        <f>V61*2</f>
        <v>72</v>
      </c>
      <c r="X61" s="10">
        <v>65</v>
      </c>
      <c r="Y61" s="44">
        <f>X61*2</f>
        <v>130</v>
      </c>
      <c r="Z61" s="6">
        <v>29</v>
      </c>
      <c r="AA61" s="9">
        <f>Z61*3</f>
        <v>87</v>
      </c>
      <c r="AB61" s="10">
        <v>29</v>
      </c>
      <c r="AC61" s="7">
        <f>AB61*6</f>
        <v>174</v>
      </c>
      <c r="AD61" s="6">
        <v>6</v>
      </c>
      <c r="AE61" s="9">
        <f>AD61*12</f>
        <v>72</v>
      </c>
      <c r="AF61" s="8">
        <v>9</v>
      </c>
      <c r="AG61" s="9">
        <f>AF61*15</f>
        <v>135</v>
      </c>
      <c r="AH61" s="148">
        <v>0</v>
      </c>
      <c r="AI61" s="148">
        <f>AH61*10</f>
        <v>0</v>
      </c>
      <c r="AJ61" s="148">
        <v>0</v>
      </c>
      <c r="AK61" s="148">
        <f>AJ61</f>
        <v>0</v>
      </c>
      <c r="AL61" s="88">
        <f>G61+I61+K61+M61+O61+Q61+S61+U61+W61+Y61+AA61+AC61+AE61+AG61+AI61+AK61</f>
        <v>1366</v>
      </c>
    </row>
    <row r="62" spans="2:38" s="2" customFormat="1" ht="24" customHeight="1" x14ac:dyDescent="0.25">
      <c r="B62" s="6">
        <v>58</v>
      </c>
      <c r="C62" s="13" t="s">
        <v>106</v>
      </c>
      <c r="D62" s="7" t="s">
        <v>28</v>
      </c>
      <c r="E62" s="22" t="s">
        <v>21</v>
      </c>
      <c r="F62" s="69">
        <v>6</v>
      </c>
      <c r="G62" s="70">
        <f>F62*13</f>
        <v>78</v>
      </c>
      <c r="H62" s="10">
        <v>57</v>
      </c>
      <c r="I62" s="7">
        <f>H62*2</f>
        <v>114</v>
      </c>
      <c r="J62" s="6">
        <v>13</v>
      </c>
      <c r="K62" s="9">
        <f>J62*2</f>
        <v>26</v>
      </c>
      <c r="L62" s="10">
        <v>5</v>
      </c>
      <c r="M62" s="7">
        <f>L62*10</f>
        <v>50</v>
      </c>
      <c r="N62" s="6">
        <v>92</v>
      </c>
      <c r="O62" s="9">
        <f>N62</f>
        <v>92</v>
      </c>
      <c r="P62" s="10">
        <v>58</v>
      </c>
      <c r="Q62" s="26">
        <f>P62*2</f>
        <v>116</v>
      </c>
      <c r="R62" s="6">
        <v>3</v>
      </c>
      <c r="S62" s="9">
        <f>R62*20</f>
        <v>60</v>
      </c>
      <c r="T62" s="10">
        <v>10</v>
      </c>
      <c r="U62" s="7">
        <f>T62*10</f>
        <v>100</v>
      </c>
      <c r="V62" s="6">
        <v>31</v>
      </c>
      <c r="W62" s="9">
        <f>V62*2</f>
        <v>62</v>
      </c>
      <c r="X62" s="10">
        <v>56</v>
      </c>
      <c r="Y62" s="44">
        <f>X62*2</f>
        <v>112</v>
      </c>
      <c r="Z62" s="6">
        <v>32</v>
      </c>
      <c r="AA62" s="9">
        <f>Z62*3</f>
        <v>96</v>
      </c>
      <c r="AB62" s="10">
        <v>24</v>
      </c>
      <c r="AC62" s="7">
        <f>AB62*6</f>
        <v>144</v>
      </c>
      <c r="AD62" s="6">
        <v>2</v>
      </c>
      <c r="AE62" s="9">
        <f>AD62*12</f>
        <v>24</v>
      </c>
      <c r="AF62" s="8">
        <v>1</v>
      </c>
      <c r="AG62" s="9">
        <f>AF62*15</f>
        <v>15</v>
      </c>
      <c r="AH62" s="148">
        <v>0</v>
      </c>
      <c r="AI62" s="148">
        <f>AH62*10</f>
        <v>0</v>
      </c>
      <c r="AJ62" s="148">
        <v>0</v>
      </c>
      <c r="AK62" s="148">
        <f>AJ62</f>
        <v>0</v>
      </c>
      <c r="AL62" s="88">
        <f>G62+I62+K62+M62+O62+Q62+S62+U62+W62+Y62+AA62+AC62+AE62+AG62+AI62+AK62</f>
        <v>1089</v>
      </c>
    </row>
    <row r="63" spans="2:38" s="2" customFormat="1" ht="24" customHeight="1" x14ac:dyDescent="0.25">
      <c r="B63" s="6">
        <v>59</v>
      </c>
      <c r="C63" s="13" t="s">
        <v>107</v>
      </c>
      <c r="D63" s="7" t="s">
        <v>28</v>
      </c>
      <c r="E63" s="22" t="s">
        <v>21</v>
      </c>
      <c r="F63" s="69">
        <v>6</v>
      </c>
      <c r="G63" s="70">
        <f>F63*13</f>
        <v>78</v>
      </c>
      <c r="H63" s="10">
        <v>60</v>
      </c>
      <c r="I63" s="7">
        <f>H63*2</f>
        <v>120</v>
      </c>
      <c r="J63" s="6">
        <v>11</v>
      </c>
      <c r="K63" s="9">
        <f>J63*2</f>
        <v>22</v>
      </c>
      <c r="L63" s="10">
        <v>5</v>
      </c>
      <c r="M63" s="7">
        <f>L63*10</f>
        <v>50</v>
      </c>
      <c r="N63" s="6">
        <v>78</v>
      </c>
      <c r="O63" s="9">
        <f>N63</f>
        <v>78</v>
      </c>
      <c r="P63" s="10">
        <v>76</v>
      </c>
      <c r="Q63" s="26">
        <f>P63*2</f>
        <v>152</v>
      </c>
      <c r="R63" s="6">
        <v>3</v>
      </c>
      <c r="S63" s="9">
        <f>R63*20</f>
        <v>60</v>
      </c>
      <c r="T63" s="10">
        <v>6</v>
      </c>
      <c r="U63" s="7">
        <f>T63*10</f>
        <v>60</v>
      </c>
      <c r="V63" s="6">
        <v>20</v>
      </c>
      <c r="W63" s="9">
        <f>V63*2</f>
        <v>40</v>
      </c>
      <c r="X63" s="10">
        <v>67</v>
      </c>
      <c r="Y63" s="44">
        <f>X63*2</f>
        <v>134</v>
      </c>
      <c r="Z63" s="6">
        <v>36</v>
      </c>
      <c r="AA63" s="9">
        <f>Z63*3</f>
        <v>108</v>
      </c>
      <c r="AB63" s="10">
        <v>7</v>
      </c>
      <c r="AC63" s="7">
        <f>AB63*6</f>
        <v>42</v>
      </c>
      <c r="AD63" s="6">
        <v>7</v>
      </c>
      <c r="AE63" s="9">
        <f>AD63*12</f>
        <v>84</v>
      </c>
      <c r="AF63" s="8">
        <v>2</v>
      </c>
      <c r="AG63" s="9">
        <f>AF63*15</f>
        <v>30</v>
      </c>
      <c r="AH63" s="148">
        <v>0</v>
      </c>
      <c r="AI63" s="148">
        <f>AH63*10</f>
        <v>0</v>
      </c>
      <c r="AJ63" s="148">
        <v>0</v>
      </c>
      <c r="AK63" s="148">
        <f>AJ63</f>
        <v>0</v>
      </c>
      <c r="AL63" s="88">
        <f>G63+I63+K63+M63+O63+Q63+S63+U63+W63+Y63+AA63+AC63+AE63+AG63+AI63+AK63</f>
        <v>1058</v>
      </c>
    </row>
    <row r="64" spans="2:38" s="2" customFormat="1" ht="24" customHeight="1" x14ac:dyDescent="0.25">
      <c r="B64" s="6">
        <v>60</v>
      </c>
      <c r="C64" s="13" t="s">
        <v>108</v>
      </c>
      <c r="D64" s="7" t="s">
        <v>23</v>
      </c>
      <c r="E64" s="22" t="s">
        <v>21</v>
      </c>
      <c r="F64" s="69">
        <v>6</v>
      </c>
      <c r="G64" s="70">
        <f>F64*13</f>
        <v>78</v>
      </c>
      <c r="H64" s="10">
        <v>47</v>
      </c>
      <c r="I64" s="7">
        <f>H64*2</f>
        <v>94</v>
      </c>
      <c r="J64" s="6">
        <v>6</v>
      </c>
      <c r="K64" s="9">
        <f>J64*2</f>
        <v>12</v>
      </c>
      <c r="L64" s="10">
        <v>5</v>
      </c>
      <c r="M64" s="7">
        <f>L64*10</f>
        <v>50</v>
      </c>
      <c r="N64" s="6">
        <v>45</v>
      </c>
      <c r="O64" s="9">
        <f>N64</f>
        <v>45</v>
      </c>
      <c r="P64" s="10">
        <v>45</v>
      </c>
      <c r="Q64" s="26">
        <f>P64*2</f>
        <v>90</v>
      </c>
      <c r="R64" s="6">
        <v>3</v>
      </c>
      <c r="S64" s="9">
        <f>R64*20</f>
        <v>60</v>
      </c>
      <c r="T64" s="10">
        <v>4</v>
      </c>
      <c r="U64" s="7">
        <f>T64*10</f>
        <v>40</v>
      </c>
      <c r="V64" s="6">
        <v>13</v>
      </c>
      <c r="W64" s="9">
        <f>V64*2</f>
        <v>26</v>
      </c>
      <c r="X64" s="10">
        <v>76</v>
      </c>
      <c r="Y64" s="44">
        <f>X64*2</f>
        <v>152</v>
      </c>
      <c r="Z64" s="6">
        <v>33</v>
      </c>
      <c r="AA64" s="9">
        <f>Z64*3</f>
        <v>99</v>
      </c>
      <c r="AB64" s="10">
        <v>6</v>
      </c>
      <c r="AC64" s="7">
        <f>AB64*6</f>
        <v>36</v>
      </c>
      <c r="AD64" s="6">
        <v>3</v>
      </c>
      <c r="AE64" s="9">
        <f>AD64*12</f>
        <v>36</v>
      </c>
      <c r="AF64" s="8">
        <v>7</v>
      </c>
      <c r="AG64" s="9">
        <f>AF64*15</f>
        <v>105</v>
      </c>
      <c r="AH64" s="148">
        <v>0</v>
      </c>
      <c r="AI64" s="148">
        <f>AH64*10</f>
        <v>0</v>
      </c>
      <c r="AJ64" s="148">
        <v>0</v>
      </c>
      <c r="AK64" s="148">
        <f>AJ64</f>
        <v>0</v>
      </c>
      <c r="AL64" s="88">
        <f>G64+I64+K64+M64+O64+Q64+S64+U64+W64+Y64+AA64+AC64+AE64+AG64+AI64+AK64</f>
        <v>923</v>
      </c>
    </row>
    <row r="65" spans="2:38" s="2" customFormat="1" ht="24" customHeight="1" x14ac:dyDescent="0.25">
      <c r="B65" s="6">
        <v>61</v>
      </c>
      <c r="C65" s="13" t="s">
        <v>111</v>
      </c>
      <c r="D65" s="7" t="s">
        <v>28</v>
      </c>
      <c r="E65" s="22" t="s">
        <v>21</v>
      </c>
      <c r="F65" s="69">
        <v>6</v>
      </c>
      <c r="G65" s="70">
        <f>F65*13</f>
        <v>78</v>
      </c>
      <c r="H65" s="10">
        <v>48</v>
      </c>
      <c r="I65" s="7">
        <f>H65*2</f>
        <v>96</v>
      </c>
      <c r="J65" s="6">
        <v>47</v>
      </c>
      <c r="K65" s="9">
        <f>J65*2</f>
        <v>94</v>
      </c>
      <c r="L65" s="10">
        <v>8</v>
      </c>
      <c r="M65" s="7">
        <f>L65*10</f>
        <v>80</v>
      </c>
      <c r="N65" s="6">
        <v>55</v>
      </c>
      <c r="O65" s="9">
        <f>N65</f>
        <v>55</v>
      </c>
      <c r="P65" s="10">
        <v>39</v>
      </c>
      <c r="Q65" s="26">
        <f>P65*2</f>
        <v>78</v>
      </c>
      <c r="R65" s="6">
        <v>3</v>
      </c>
      <c r="S65" s="9">
        <f>R65*20</f>
        <v>60</v>
      </c>
      <c r="T65" s="10">
        <v>7</v>
      </c>
      <c r="U65" s="7">
        <f>T65*10</f>
        <v>70</v>
      </c>
      <c r="V65" s="6">
        <v>13</v>
      </c>
      <c r="W65" s="9">
        <f>V65*2</f>
        <v>26</v>
      </c>
      <c r="X65" s="10">
        <v>72</v>
      </c>
      <c r="Y65" s="44">
        <f>X65*2</f>
        <v>144</v>
      </c>
      <c r="Z65" s="6">
        <v>33</v>
      </c>
      <c r="AA65" s="9">
        <f>Z65*3</f>
        <v>99</v>
      </c>
      <c r="AB65" s="10">
        <v>0</v>
      </c>
      <c r="AC65" s="7">
        <f>AB65*6</f>
        <v>0</v>
      </c>
      <c r="AD65" s="6">
        <v>1</v>
      </c>
      <c r="AE65" s="9">
        <f>AD65*12</f>
        <v>12</v>
      </c>
      <c r="AF65" s="8">
        <v>1</v>
      </c>
      <c r="AG65" s="9">
        <f>AF65*15</f>
        <v>15</v>
      </c>
      <c r="AH65" s="148">
        <v>0</v>
      </c>
      <c r="AI65" s="148">
        <f>AH65*10</f>
        <v>0</v>
      </c>
      <c r="AJ65" s="148">
        <v>0</v>
      </c>
      <c r="AK65" s="148">
        <f>AJ65</f>
        <v>0</v>
      </c>
      <c r="AL65" s="88">
        <f>G65+I65+K65+M65+O65+Q65+S65+U65+W65+Y65+AA65+AC65+AE65+AG65+AI65+AK65</f>
        <v>907</v>
      </c>
    </row>
    <row r="66" spans="2:38" s="2" customFormat="1" ht="24" customHeight="1" x14ac:dyDescent="0.25">
      <c r="B66" s="6">
        <v>62</v>
      </c>
      <c r="C66" s="185" t="s">
        <v>184</v>
      </c>
      <c r="D66" s="7" t="s">
        <v>24</v>
      </c>
      <c r="E66" s="22" t="s">
        <v>21</v>
      </c>
      <c r="F66" s="69">
        <v>6</v>
      </c>
      <c r="G66" s="70">
        <f>F66*13</f>
        <v>78</v>
      </c>
      <c r="H66" s="10">
        <v>40</v>
      </c>
      <c r="I66" s="7">
        <f>H66*2</f>
        <v>80</v>
      </c>
      <c r="J66" s="6">
        <v>19</v>
      </c>
      <c r="K66" s="9">
        <f>J66*2</f>
        <v>38</v>
      </c>
      <c r="L66" s="10">
        <v>3</v>
      </c>
      <c r="M66" s="7">
        <f>L66*10</f>
        <v>30</v>
      </c>
      <c r="N66" s="6">
        <v>69</v>
      </c>
      <c r="O66" s="9">
        <f>N66</f>
        <v>69</v>
      </c>
      <c r="P66" s="10">
        <v>53</v>
      </c>
      <c r="Q66" s="26">
        <f>P66*2</f>
        <v>106</v>
      </c>
      <c r="R66" s="6">
        <v>1</v>
      </c>
      <c r="S66" s="9">
        <f>R66*20</f>
        <v>20</v>
      </c>
      <c r="T66" s="10">
        <v>8</v>
      </c>
      <c r="U66" s="7">
        <f>T66*10</f>
        <v>80</v>
      </c>
      <c r="V66" s="6">
        <v>17</v>
      </c>
      <c r="W66" s="9">
        <f>V66*2</f>
        <v>34</v>
      </c>
      <c r="X66" s="10">
        <v>27</v>
      </c>
      <c r="Y66" s="44">
        <f>X66*2</f>
        <v>54</v>
      </c>
      <c r="Z66" s="6">
        <v>38</v>
      </c>
      <c r="AA66" s="9">
        <f>Z66*3</f>
        <v>114</v>
      </c>
      <c r="AB66" s="10">
        <v>7</v>
      </c>
      <c r="AC66" s="7">
        <f>AB66*6</f>
        <v>42</v>
      </c>
      <c r="AD66" s="6">
        <v>3</v>
      </c>
      <c r="AE66" s="9">
        <f>AD66*12</f>
        <v>36</v>
      </c>
      <c r="AF66" s="8">
        <v>1</v>
      </c>
      <c r="AG66" s="9">
        <f>AF66*15</f>
        <v>15</v>
      </c>
      <c r="AH66" s="148">
        <v>0</v>
      </c>
      <c r="AI66" s="148">
        <f>AH66*10</f>
        <v>0</v>
      </c>
      <c r="AJ66" s="148">
        <v>0</v>
      </c>
      <c r="AK66" s="148">
        <f>AJ66</f>
        <v>0</v>
      </c>
      <c r="AL66" s="88">
        <f>G66+I66+K66+M66+O66+Q66+S66+U66+W66+Y66+AA66+AC66+AE66+AG66+AI66+AK66</f>
        <v>796</v>
      </c>
    </row>
    <row r="67" spans="2:38" s="2" customFormat="1" ht="24" customHeight="1" x14ac:dyDescent="0.25">
      <c r="B67" s="6">
        <v>63</v>
      </c>
      <c r="C67" s="13" t="s">
        <v>118</v>
      </c>
      <c r="D67" s="7" t="s">
        <v>28</v>
      </c>
      <c r="E67" s="22" t="s">
        <v>21</v>
      </c>
      <c r="F67" s="69">
        <v>6</v>
      </c>
      <c r="G67" s="70">
        <f>F67*13</f>
        <v>78</v>
      </c>
      <c r="H67" s="10">
        <v>53</v>
      </c>
      <c r="I67" s="7">
        <f>H67*2</f>
        <v>106</v>
      </c>
      <c r="J67" s="6">
        <v>19</v>
      </c>
      <c r="K67" s="9">
        <f>J67*2</f>
        <v>38</v>
      </c>
      <c r="L67" s="10">
        <v>7</v>
      </c>
      <c r="M67" s="7">
        <f>L67*10</f>
        <v>70</v>
      </c>
      <c r="N67" s="6">
        <v>40</v>
      </c>
      <c r="O67" s="9">
        <f>N67</f>
        <v>40</v>
      </c>
      <c r="P67" s="10">
        <v>59</v>
      </c>
      <c r="Q67" s="26">
        <f>P67*2</f>
        <v>118</v>
      </c>
      <c r="R67" s="6">
        <v>1</v>
      </c>
      <c r="S67" s="9">
        <f>R67*20</f>
        <v>20</v>
      </c>
      <c r="T67" s="10">
        <v>7</v>
      </c>
      <c r="U67" s="7">
        <f>T67*10</f>
        <v>70</v>
      </c>
      <c r="V67" s="6">
        <v>21</v>
      </c>
      <c r="W67" s="9">
        <f>V67*2</f>
        <v>42</v>
      </c>
      <c r="X67" s="10">
        <v>0</v>
      </c>
      <c r="Y67" s="44">
        <f>X67*2</f>
        <v>0</v>
      </c>
      <c r="Z67" s="6">
        <v>18</v>
      </c>
      <c r="AA67" s="9">
        <f>Z67*3</f>
        <v>54</v>
      </c>
      <c r="AB67" s="10">
        <v>0</v>
      </c>
      <c r="AC67" s="7">
        <f>AB67*6</f>
        <v>0</v>
      </c>
      <c r="AD67" s="6">
        <v>0</v>
      </c>
      <c r="AE67" s="9">
        <f>AD67*12</f>
        <v>0</v>
      </c>
      <c r="AF67" s="8">
        <v>0</v>
      </c>
      <c r="AG67" s="9">
        <f>AF67*15</f>
        <v>0</v>
      </c>
      <c r="AH67" s="148">
        <v>0</v>
      </c>
      <c r="AI67" s="148">
        <f>AH67*10</f>
        <v>0</v>
      </c>
      <c r="AJ67" s="148">
        <v>0</v>
      </c>
      <c r="AK67" s="148">
        <f>AJ67</f>
        <v>0</v>
      </c>
      <c r="AL67" s="88">
        <f>G67+I67+K67+M67+O67+Q67+S67+U67+W67+Y67+AA67+AC67+AE67+AG67+AI67+AK67</f>
        <v>636</v>
      </c>
    </row>
    <row r="68" spans="2:38" s="2" customFormat="1" ht="24" customHeight="1" x14ac:dyDescent="0.25">
      <c r="B68" s="6">
        <v>64</v>
      </c>
      <c r="C68" s="13" t="s">
        <v>122</v>
      </c>
      <c r="D68" s="7" t="s">
        <v>28</v>
      </c>
      <c r="E68" s="22" t="s">
        <v>21</v>
      </c>
      <c r="F68" s="69">
        <v>6</v>
      </c>
      <c r="G68" s="70">
        <f>F68*13</f>
        <v>78</v>
      </c>
      <c r="H68" s="10">
        <v>55</v>
      </c>
      <c r="I68" s="7">
        <f>H68*2</f>
        <v>110</v>
      </c>
      <c r="J68" s="6">
        <v>8</v>
      </c>
      <c r="K68" s="9">
        <f>J68*2</f>
        <v>16</v>
      </c>
      <c r="L68" s="10">
        <v>5</v>
      </c>
      <c r="M68" s="7">
        <f>L68*10</f>
        <v>50</v>
      </c>
      <c r="N68" s="6">
        <v>53</v>
      </c>
      <c r="O68" s="9">
        <f>N68</f>
        <v>53</v>
      </c>
      <c r="P68" s="10">
        <v>31</v>
      </c>
      <c r="Q68" s="26">
        <f>P68*2</f>
        <v>62</v>
      </c>
      <c r="R68" s="6">
        <v>2</v>
      </c>
      <c r="S68" s="9">
        <f>R68*20</f>
        <v>40</v>
      </c>
      <c r="T68" s="10">
        <v>4</v>
      </c>
      <c r="U68" s="7">
        <f>T68*10</f>
        <v>40</v>
      </c>
      <c r="V68" s="6">
        <v>5</v>
      </c>
      <c r="W68" s="9">
        <f>V68*2</f>
        <v>10</v>
      </c>
      <c r="X68" s="10">
        <v>2</v>
      </c>
      <c r="Y68" s="44">
        <f>X68*2</f>
        <v>4</v>
      </c>
      <c r="Z68" s="6">
        <v>23</v>
      </c>
      <c r="AA68" s="9">
        <f>Z68*3</f>
        <v>69</v>
      </c>
      <c r="AB68" s="10">
        <v>0</v>
      </c>
      <c r="AC68" s="7">
        <f>AB68*6</f>
        <v>0</v>
      </c>
      <c r="AD68" s="6">
        <v>0</v>
      </c>
      <c r="AE68" s="9">
        <f>AD68*12</f>
        <v>0</v>
      </c>
      <c r="AF68" s="8">
        <v>1</v>
      </c>
      <c r="AG68" s="9">
        <f>AF68*15</f>
        <v>15</v>
      </c>
      <c r="AH68" s="148">
        <v>0</v>
      </c>
      <c r="AI68" s="148">
        <f>AH68*10</f>
        <v>0</v>
      </c>
      <c r="AJ68" s="148">
        <v>0</v>
      </c>
      <c r="AK68" s="148">
        <f>AJ68</f>
        <v>0</v>
      </c>
      <c r="AL68" s="88">
        <f>G68+I68+K68+M68+O68+Q68+S68+U68+W68+Y68+AA68+AC68+AE68+AG68+AI68+AK68</f>
        <v>547</v>
      </c>
    </row>
    <row r="69" spans="2:38" s="2" customFormat="1" ht="24" customHeight="1" x14ac:dyDescent="0.25">
      <c r="B69" s="6">
        <v>65</v>
      </c>
      <c r="C69" s="13" t="s">
        <v>124</v>
      </c>
      <c r="D69" s="7" t="s">
        <v>28</v>
      </c>
      <c r="E69" s="22" t="s">
        <v>21</v>
      </c>
      <c r="F69" s="69">
        <v>6</v>
      </c>
      <c r="G69" s="70">
        <f>F69*13</f>
        <v>78</v>
      </c>
      <c r="H69" s="10">
        <v>61</v>
      </c>
      <c r="I69" s="7">
        <f>H69*2</f>
        <v>122</v>
      </c>
      <c r="J69" s="6">
        <v>8</v>
      </c>
      <c r="K69" s="9">
        <f>J69*2</f>
        <v>16</v>
      </c>
      <c r="L69" s="10">
        <v>4</v>
      </c>
      <c r="M69" s="7">
        <f>L69*10</f>
        <v>40</v>
      </c>
      <c r="N69" s="6">
        <v>51</v>
      </c>
      <c r="O69" s="9">
        <f>N69</f>
        <v>51</v>
      </c>
      <c r="P69" s="10">
        <v>31</v>
      </c>
      <c r="Q69" s="26">
        <f>P69*2</f>
        <v>62</v>
      </c>
      <c r="R69" s="6">
        <v>1</v>
      </c>
      <c r="S69" s="9">
        <f>R69*20</f>
        <v>20</v>
      </c>
      <c r="T69" s="10">
        <v>4</v>
      </c>
      <c r="U69" s="7">
        <f>T69*10</f>
        <v>40</v>
      </c>
      <c r="V69" s="6">
        <v>13</v>
      </c>
      <c r="W69" s="9">
        <f>V69*2</f>
        <v>26</v>
      </c>
      <c r="X69" s="10">
        <v>0</v>
      </c>
      <c r="Y69" s="44">
        <f>X69*2</f>
        <v>0</v>
      </c>
      <c r="Z69" s="6">
        <v>8</v>
      </c>
      <c r="AA69" s="9">
        <f>Z69*3</f>
        <v>24</v>
      </c>
      <c r="AB69" s="10">
        <v>0</v>
      </c>
      <c r="AC69" s="7">
        <f>AB69*6</f>
        <v>0</v>
      </c>
      <c r="AD69" s="6">
        <v>2</v>
      </c>
      <c r="AE69" s="9">
        <f>AD69*12</f>
        <v>24</v>
      </c>
      <c r="AF69" s="8">
        <v>0</v>
      </c>
      <c r="AG69" s="9">
        <f>AF69*15</f>
        <v>0</v>
      </c>
      <c r="AH69" s="148">
        <v>0</v>
      </c>
      <c r="AI69" s="148">
        <f>AH69*10</f>
        <v>0</v>
      </c>
      <c r="AJ69" s="148">
        <v>0</v>
      </c>
      <c r="AK69" s="148">
        <f>AJ69</f>
        <v>0</v>
      </c>
      <c r="AL69" s="88">
        <f>G69+I69+K69+M69+O69+Q69+S69+U69+W69+Y69+AA69+AC69+AE69+AG69+AI69+AK69</f>
        <v>503</v>
      </c>
    </row>
    <row r="70" spans="2:38" s="2" customFormat="1" ht="24" customHeight="1" x14ac:dyDescent="0.25">
      <c r="B70" s="6">
        <v>66</v>
      </c>
      <c r="C70" s="169" t="s">
        <v>132</v>
      </c>
      <c r="D70" s="7" t="s">
        <v>28</v>
      </c>
      <c r="E70" s="22" t="s">
        <v>33</v>
      </c>
      <c r="F70" s="69">
        <v>6</v>
      </c>
      <c r="G70" s="70">
        <f>F70*13</f>
        <v>78</v>
      </c>
      <c r="H70" s="10">
        <v>29</v>
      </c>
      <c r="I70" s="7">
        <f>H70*2</f>
        <v>58</v>
      </c>
      <c r="J70" s="6">
        <v>29</v>
      </c>
      <c r="K70" s="9">
        <f>J70*2</f>
        <v>58</v>
      </c>
      <c r="L70" s="10">
        <v>5</v>
      </c>
      <c r="M70" s="7">
        <f>L70*10</f>
        <v>50</v>
      </c>
      <c r="N70" s="6">
        <v>36</v>
      </c>
      <c r="O70" s="9">
        <f>N70</f>
        <v>36</v>
      </c>
      <c r="P70" s="10">
        <v>38</v>
      </c>
      <c r="Q70" s="26">
        <f>P70*2</f>
        <v>76</v>
      </c>
      <c r="R70" s="6">
        <v>1</v>
      </c>
      <c r="S70" s="9">
        <f>R70*20</f>
        <v>20</v>
      </c>
      <c r="T70" s="10">
        <v>9</v>
      </c>
      <c r="U70" s="7">
        <f>T70*10</f>
        <v>90</v>
      </c>
      <c r="V70" s="6">
        <v>18</v>
      </c>
      <c r="W70" s="9">
        <f>V70*2</f>
        <v>36</v>
      </c>
      <c r="X70" s="10">
        <v>14</v>
      </c>
      <c r="Y70" s="44">
        <f>X70*2</f>
        <v>28</v>
      </c>
      <c r="Z70" s="6">
        <v>29</v>
      </c>
      <c r="AA70" s="9">
        <f>Z70*3</f>
        <v>87</v>
      </c>
      <c r="AB70" s="10">
        <v>8</v>
      </c>
      <c r="AC70" s="7">
        <f>AB70*6</f>
        <v>48</v>
      </c>
      <c r="AD70" s="6">
        <v>3</v>
      </c>
      <c r="AE70" s="9">
        <f>AD70*12</f>
        <v>36</v>
      </c>
      <c r="AF70" s="8">
        <v>2</v>
      </c>
      <c r="AG70" s="9">
        <f>AF70*15</f>
        <v>30</v>
      </c>
      <c r="AH70" s="148">
        <v>0</v>
      </c>
      <c r="AI70" s="148">
        <f>AH70*10</f>
        <v>0</v>
      </c>
      <c r="AJ70" s="148">
        <v>0</v>
      </c>
      <c r="AK70" s="148">
        <f>AJ70</f>
        <v>0</v>
      </c>
      <c r="AL70" s="88">
        <f>G70+I70+K70+M70+O70+Q70+S70+U70+W70+Y70+AA70+AC70+AE70+AG70+AI70+AK70</f>
        <v>731</v>
      </c>
    </row>
    <row r="71" spans="2:38" s="2" customFormat="1" ht="24" customHeight="1" x14ac:dyDescent="0.25">
      <c r="B71" s="6">
        <v>67</v>
      </c>
      <c r="C71" s="13" t="s">
        <v>160</v>
      </c>
      <c r="D71" s="7" t="s">
        <v>28</v>
      </c>
      <c r="E71" s="22" t="s">
        <v>157</v>
      </c>
      <c r="F71" s="69">
        <v>6</v>
      </c>
      <c r="G71" s="70">
        <f>F71*13</f>
        <v>78</v>
      </c>
      <c r="H71" s="10">
        <v>41</v>
      </c>
      <c r="I71" s="7">
        <f>H71*2</f>
        <v>82</v>
      </c>
      <c r="J71" s="6">
        <v>44</v>
      </c>
      <c r="K71" s="9">
        <f>J71*2</f>
        <v>88</v>
      </c>
      <c r="L71" s="10">
        <v>6</v>
      </c>
      <c r="M71" s="7">
        <f>L71*10</f>
        <v>60</v>
      </c>
      <c r="N71" s="6">
        <v>74</v>
      </c>
      <c r="O71" s="9">
        <f>N71</f>
        <v>74</v>
      </c>
      <c r="P71" s="47">
        <v>0</v>
      </c>
      <c r="Q71" s="48">
        <f>P71*2</f>
        <v>0</v>
      </c>
      <c r="R71" s="49">
        <v>0</v>
      </c>
      <c r="S71" s="50">
        <f>R71*20</f>
        <v>0</v>
      </c>
      <c r="T71" s="57">
        <v>9</v>
      </c>
      <c r="U71" s="58">
        <f>T71*10</f>
        <v>90</v>
      </c>
      <c r="V71" s="59">
        <v>84</v>
      </c>
      <c r="W71" s="60">
        <f>V71*2</f>
        <v>168</v>
      </c>
      <c r="X71" s="10">
        <v>70</v>
      </c>
      <c r="Y71" s="44">
        <f>X71*2</f>
        <v>140</v>
      </c>
      <c r="Z71" s="49">
        <v>0</v>
      </c>
      <c r="AA71" s="50">
        <f>Z71*3</f>
        <v>0</v>
      </c>
      <c r="AB71" s="47">
        <v>0</v>
      </c>
      <c r="AC71" s="51">
        <f>AB71*6</f>
        <v>0</v>
      </c>
      <c r="AD71" s="49">
        <v>0</v>
      </c>
      <c r="AE71" s="50">
        <f>AD71*12</f>
        <v>0</v>
      </c>
      <c r="AF71" s="65">
        <v>0</v>
      </c>
      <c r="AG71" s="50">
        <f>AF71*15</f>
        <v>0</v>
      </c>
      <c r="AH71" s="148">
        <v>8</v>
      </c>
      <c r="AI71" s="148">
        <f>AH71*10</f>
        <v>80</v>
      </c>
      <c r="AJ71" s="148">
        <v>50</v>
      </c>
      <c r="AK71" s="148">
        <f>AJ71</f>
        <v>50</v>
      </c>
      <c r="AL71" s="88">
        <f>G71+I71+K71+M71+O71+Q71+S71+U71+W71+Y71+AA71+AC71+AE71+AG71+AI71+AK71</f>
        <v>910</v>
      </c>
    </row>
    <row r="72" spans="2:38" s="2" customFormat="1" ht="24" customHeight="1" x14ac:dyDescent="0.25">
      <c r="B72" s="6">
        <v>68</v>
      </c>
      <c r="C72" s="13" t="s">
        <v>161</v>
      </c>
      <c r="D72" s="7" t="s">
        <v>28</v>
      </c>
      <c r="E72" s="22" t="s">
        <v>157</v>
      </c>
      <c r="F72" s="69">
        <v>6</v>
      </c>
      <c r="G72" s="70">
        <f>F72*13</f>
        <v>78</v>
      </c>
      <c r="H72" s="10">
        <v>44</v>
      </c>
      <c r="I72" s="7">
        <f>H72*2</f>
        <v>88</v>
      </c>
      <c r="J72" s="6">
        <v>47</v>
      </c>
      <c r="K72" s="9">
        <f>J72*2</f>
        <v>94</v>
      </c>
      <c r="L72" s="10">
        <v>6</v>
      </c>
      <c r="M72" s="7">
        <f>L72*10</f>
        <v>60</v>
      </c>
      <c r="N72" s="6">
        <v>74</v>
      </c>
      <c r="O72" s="9">
        <f>N72</f>
        <v>74</v>
      </c>
      <c r="P72" s="47">
        <v>0</v>
      </c>
      <c r="Q72" s="48">
        <f>P72*2</f>
        <v>0</v>
      </c>
      <c r="R72" s="49">
        <v>0</v>
      </c>
      <c r="S72" s="50">
        <f>R72*20</f>
        <v>0</v>
      </c>
      <c r="T72" s="10">
        <v>8</v>
      </c>
      <c r="U72" s="7">
        <f>T72*10</f>
        <v>80</v>
      </c>
      <c r="V72" s="6">
        <v>54</v>
      </c>
      <c r="W72" s="9">
        <f>V72*2</f>
        <v>108</v>
      </c>
      <c r="X72" s="10">
        <v>64</v>
      </c>
      <c r="Y72" s="44">
        <f>X72*2</f>
        <v>128</v>
      </c>
      <c r="Z72" s="49">
        <v>0</v>
      </c>
      <c r="AA72" s="50">
        <f>Z72*3</f>
        <v>0</v>
      </c>
      <c r="AB72" s="47">
        <v>0</v>
      </c>
      <c r="AC72" s="51">
        <f>AB72*6</f>
        <v>0</v>
      </c>
      <c r="AD72" s="49">
        <v>0</v>
      </c>
      <c r="AE72" s="50">
        <f>AD72*12</f>
        <v>0</v>
      </c>
      <c r="AF72" s="65">
        <v>0</v>
      </c>
      <c r="AG72" s="50">
        <f>AF72*15</f>
        <v>0</v>
      </c>
      <c r="AH72" s="148">
        <v>5</v>
      </c>
      <c r="AI72" s="148">
        <f>AH72*10</f>
        <v>50</v>
      </c>
      <c r="AJ72" s="148">
        <v>80</v>
      </c>
      <c r="AK72" s="148">
        <f>AJ72</f>
        <v>80</v>
      </c>
      <c r="AL72" s="88">
        <f>G72+I72+K72+M72+O72+Q72+S72+U72+W72+Y72+AA72+AC72+AE72+AG72+AI72+AK72</f>
        <v>840</v>
      </c>
    </row>
    <row r="73" spans="2:38" s="2" customFormat="1" ht="24" customHeight="1" x14ac:dyDescent="0.25">
      <c r="B73" s="6">
        <v>69</v>
      </c>
      <c r="C73" s="13" t="s">
        <v>164</v>
      </c>
      <c r="D73" s="7" t="s">
        <v>28</v>
      </c>
      <c r="E73" s="22" t="s">
        <v>157</v>
      </c>
      <c r="F73" s="69">
        <v>6</v>
      </c>
      <c r="G73" s="70">
        <f>F73*13</f>
        <v>78</v>
      </c>
      <c r="H73" s="10">
        <v>48</v>
      </c>
      <c r="I73" s="7">
        <f>H73*2</f>
        <v>96</v>
      </c>
      <c r="J73" s="6">
        <v>11</v>
      </c>
      <c r="K73" s="9">
        <f>J73*2</f>
        <v>22</v>
      </c>
      <c r="L73" s="10">
        <v>4</v>
      </c>
      <c r="M73" s="7">
        <f>L73*10</f>
        <v>40</v>
      </c>
      <c r="N73" s="6">
        <v>74</v>
      </c>
      <c r="O73" s="9">
        <f>N73</f>
        <v>74</v>
      </c>
      <c r="P73" s="47">
        <v>0</v>
      </c>
      <c r="Q73" s="48">
        <f>P73*2</f>
        <v>0</v>
      </c>
      <c r="R73" s="49">
        <v>0</v>
      </c>
      <c r="S73" s="50">
        <f>R73*20</f>
        <v>0</v>
      </c>
      <c r="T73" s="10">
        <v>7</v>
      </c>
      <c r="U73" s="7">
        <f>T73*10</f>
        <v>70</v>
      </c>
      <c r="V73" s="6">
        <v>49</v>
      </c>
      <c r="W73" s="9">
        <f>V73*2</f>
        <v>98</v>
      </c>
      <c r="X73" s="10">
        <v>73</v>
      </c>
      <c r="Y73" s="44">
        <f>X73*2</f>
        <v>146</v>
      </c>
      <c r="Z73" s="49">
        <v>0</v>
      </c>
      <c r="AA73" s="50">
        <f>Z73*3</f>
        <v>0</v>
      </c>
      <c r="AB73" s="47">
        <v>0</v>
      </c>
      <c r="AC73" s="51">
        <f>AB73*6</f>
        <v>0</v>
      </c>
      <c r="AD73" s="49">
        <v>0</v>
      </c>
      <c r="AE73" s="50">
        <f>AD73*12</f>
        <v>0</v>
      </c>
      <c r="AF73" s="65">
        <v>0</v>
      </c>
      <c r="AG73" s="50">
        <f>AF73*15</f>
        <v>0</v>
      </c>
      <c r="AH73" s="148">
        <v>5</v>
      </c>
      <c r="AI73" s="148">
        <f>AH73*10</f>
        <v>50</v>
      </c>
      <c r="AJ73" s="148">
        <v>60</v>
      </c>
      <c r="AK73" s="148">
        <f>AJ73</f>
        <v>60</v>
      </c>
      <c r="AL73" s="88">
        <f>G73+I73+K73+M73+O73+Q73+S73+U73+W73+Y73+AA73+AC73+AE73+AG73+AI73+AK73</f>
        <v>734</v>
      </c>
    </row>
    <row r="74" spans="2:38" s="2" customFormat="1" ht="24" customHeight="1" x14ac:dyDescent="0.25">
      <c r="B74" s="27">
        <v>70</v>
      </c>
      <c r="C74" s="41" t="s">
        <v>165</v>
      </c>
      <c r="D74" s="21" t="s">
        <v>28</v>
      </c>
      <c r="E74" s="22" t="s">
        <v>157</v>
      </c>
      <c r="F74" s="69">
        <v>6</v>
      </c>
      <c r="G74" s="70">
        <f>F74*13</f>
        <v>78</v>
      </c>
      <c r="H74" s="10">
        <v>6</v>
      </c>
      <c r="I74" s="7">
        <f>H74*2</f>
        <v>12</v>
      </c>
      <c r="J74" s="6">
        <v>24</v>
      </c>
      <c r="K74" s="9">
        <f>J74*2</f>
        <v>48</v>
      </c>
      <c r="L74" s="10">
        <v>6</v>
      </c>
      <c r="M74" s="7">
        <f>L74*10</f>
        <v>60</v>
      </c>
      <c r="N74" s="6">
        <v>78</v>
      </c>
      <c r="O74" s="9">
        <f>N74</f>
        <v>78</v>
      </c>
      <c r="P74" s="47">
        <v>0</v>
      </c>
      <c r="Q74" s="48">
        <f>P74*2</f>
        <v>0</v>
      </c>
      <c r="R74" s="49">
        <v>0</v>
      </c>
      <c r="S74" s="50">
        <f>R74*20</f>
        <v>0</v>
      </c>
      <c r="T74" s="57">
        <v>8</v>
      </c>
      <c r="U74" s="58">
        <f>T74*10</f>
        <v>80</v>
      </c>
      <c r="V74" s="59">
        <v>46</v>
      </c>
      <c r="W74" s="60">
        <f>V74*2</f>
        <v>92</v>
      </c>
      <c r="X74" s="10">
        <v>83</v>
      </c>
      <c r="Y74" s="44">
        <f>X74*2</f>
        <v>166</v>
      </c>
      <c r="Z74" s="49">
        <v>0</v>
      </c>
      <c r="AA74" s="50">
        <f>Z74*3</f>
        <v>0</v>
      </c>
      <c r="AB74" s="47">
        <v>0</v>
      </c>
      <c r="AC74" s="51">
        <f>AB74*6</f>
        <v>0</v>
      </c>
      <c r="AD74" s="49">
        <v>0</v>
      </c>
      <c r="AE74" s="50">
        <f>AD74*12</f>
        <v>0</v>
      </c>
      <c r="AF74" s="65">
        <v>0</v>
      </c>
      <c r="AG74" s="50">
        <f>AF74*15</f>
        <v>0</v>
      </c>
      <c r="AH74" s="148">
        <v>5</v>
      </c>
      <c r="AI74" s="148">
        <f>AH74*10</f>
        <v>50</v>
      </c>
      <c r="AJ74" s="148">
        <v>60</v>
      </c>
      <c r="AK74" s="148">
        <f>AJ74</f>
        <v>60</v>
      </c>
      <c r="AL74" s="88">
        <f>G74+I74+K74+M74+O74+Q74+S74+U74+W74+Y74+AA74+AC74+AE74+AG74+AI74+AK74</f>
        <v>724</v>
      </c>
    </row>
    <row r="75" spans="2:38" ht="24" customHeight="1" x14ac:dyDescent="0.25">
      <c r="B75" s="6">
        <v>71</v>
      </c>
      <c r="C75" s="13" t="s">
        <v>51</v>
      </c>
      <c r="D75" s="7" t="s">
        <v>28</v>
      </c>
      <c r="E75" s="22" t="s">
        <v>22</v>
      </c>
      <c r="F75" s="71">
        <v>5</v>
      </c>
      <c r="G75" s="70">
        <f>F75*13</f>
        <v>65</v>
      </c>
      <c r="H75" s="10">
        <v>61</v>
      </c>
      <c r="I75" s="7">
        <f>H75*2</f>
        <v>122</v>
      </c>
      <c r="J75" s="6">
        <v>70</v>
      </c>
      <c r="K75" s="9">
        <f>J75*2</f>
        <v>140</v>
      </c>
      <c r="L75" s="10">
        <v>10</v>
      </c>
      <c r="M75" s="7">
        <f>L75*10</f>
        <v>100</v>
      </c>
      <c r="N75" s="6">
        <v>107</v>
      </c>
      <c r="O75" s="9">
        <f>N75</f>
        <v>107</v>
      </c>
      <c r="P75" s="10">
        <v>72</v>
      </c>
      <c r="Q75" s="26">
        <f>P75*2</f>
        <v>144</v>
      </c>
      <c r="R75" s="6">
        <v>9</v>
      </c>
      <c r="S75" s="9">
        <f>R75*20</f>
        <v>180</v>
      </c>
      <c r="T75" s="10">
        <v>14</v>
      </c>
      <c r="U75" s="7">
        <f>T75*10</f>
        <v>140</v>
      </c>
      <c r="V75" s="6">
        <v>58</v>
      </c>
      <c r="W75" s="9">
        <f>V75*2</f>
        <v>116</v>
      </c>
      <c r="X75" s="10">
        <v>79</v>
      </c>
      <c r="Y75" s="44">
        <f>X75*2</f>
        <v>158</v>
      </c>
      <c r="Z75" s="6">
        <v>29</v>
      </c>
      <c r="AA75" s="9">
        <f>Z75*3</f>
        <v>87</v>
      </c>
      <c r="AB75" s="10">
        <v>17</v>
      </c>
      <c r="AC75" s="7">
        <f>AB75*6</f>
        <v>102</v>
      </c>
      <c r="AD75" s="6">
        <v>10</v>
      </c>
      <c r="AE75" s="9">
        <f>AD75*12</f>
        <v>120</v>
      </c>
      <c r="AF75" s="8">
        <v>7</v>
      </c>
      <c r="AG75" s="9">
        <f>AF75*15</f>
        <v>105</v>
      </c>
      <c r="AH75" s="148">
        <v>0</v>
      </c>
      <c r="AI75" s="148">
        <f>AH75*10</f>
        <v>0</v>
      </c>
      <c r="AJ75" s="148">
        <v>0</v>
      </c>
      <c r="AK75" s="148">
        <f>AJ75</f>
        <v>0</v>
      </c>
      <c r="AL75" s="88">
        <f>G75+I75+K75+M75+O75+Q75+S75+U75+W75+Y75+AA75+AC75+AE75+AG75+AI75+AK75</f>
        <v>1686</v>
      </c>
    </row>
    <row r="76" spans="2:38" ht="24" customHeight="1" x14ac:dyDescent="0.25">
      <c r="B76" s="6">
        <v>72</v>
      </c>
      <c r="C76" s="13" t="s">
        <v>62</v>
      </c>
      <c r="D76" s="7" t="s">
        <v>28</v>
      </c>
      <c r="E76" s="22" t="s">
        <v>22</v>
      </c>
      <c r="F76" s="71">
        <v>5</v>
      </c>
      <c r="G76" s="70">
        <f>F76*13</f>
        <v>65</v>
      </c>
      <c r="H76" s="10">
        <v>61</v>
      </c>
      <c r="I76" s="7">
        <f>H76*2</f>
        <v>122</v>
      </c>
      <c r="J76" s="6">
        <v>22</v>
      </c>
      <c r="K76" s="9">
        <f>J76*2</f>
        <v>44</v>
      </c>
      <c r="L76" s="10">
        <v>13</v>
      </c>
      <c r="M76" s="7">
        <f>L76*10</f>
        <v>130</v>
      </c>
      <c r="N76" s="6">
        <v>61</v>
      </c>
      <c r="O76" s="9">
        <f>N76</f>
        <v>61</v>
      </c>
      <c r="P76" s="10">
        <v>68</v>
      </c>
      <c r="Q76" s="26">
        <f>P76*2</f>
        <v>136</v>
      </c>
      <c r="R76" s="6">
        <v>5</v>
      </c>
      <c r="S76" s="9">
        <f>R76*20</f>
        <v>100</v>
      </c>
      <c r="T76" s="10">
        <v>9</v>
      </c>
      <c r="U76" s="7">
        <f>T76*10</f>
        <v>90</v>
      </c>
      <c r="V76" s="6">
        <v>26</v>
      </c>
      <c r="W76" s="9">
        <f>V76*2</f>
        <v>52</v>
      </c>
      <c r="X76" s="10">
        <v>70</v>
      </c>
      <c r="Y76" s="44">
        <f>X76*2</f>
        <v>140</v>
      </c>
      <c r="Z76" s="6">
        <v>40</v>
      </c>
      <c r="AA76" s="9">
        <f>Z76*3</f>
        <v>120</v>
      </c>
      <c r="AB76" s="10">
        <v>15</v>
      </c>
      <c r="AC76" s="7">
        <f>AB76*6</f>
        <v>90</v>
      </c>
      <c r="AD76" s="6">
        <v>6</v>
      </c>
      <c r="AE76" s="9">
        <f>AD76*12</f>
        <v>72</v>
      </c>
      <c r="AF76" s="8">
        <v>6</v>
      </c>
      <c r="AG76" s="9">
        <f>AF76*15</f>
        <v>90</v>
      </c>
      <c r="AH76" s="148">
        <v>0</v>
      </c>
      <c r="AI76" s="148">
        <f>AH76*10</f>
        <v>0</v>
      </c>
      <c r="AJ76" s="148">
        <v>0</v>
      </c>
      <c r="AK76" s="148">
        <f>AJ76</f>
        <v>0</v>
      </c>
      <c r="AL76" s="88">
        <f>G76+I76+K76+M76+O76+Q76+S76+U76+W76+Y76+AA76+AC76+AE76+AG76+AI76+AK76</f>
        <v>1312</v>
      </c>
    </row>
    <row r="77" spans="2:38" ht="24" customHeight="1" x14ac:dyDescent="0.25">
      <c r="B77" s="6">
        <v>73</v>
      </c>
      <c r="C77" s="13" t="s">
        <v>68</v>
      </c>
      <c r="D77" s="7" t="s">
        <v>28</v>
      </c>
      <c r="E77" s="22" t="s">
        <v>22</v>
      </c>
      <c r="F77" s="71">
        <v>5</v>
      </c>
      <c r="G77" s="70">
        <f>F77*13</f>
        <v>65</v>
      </c>
      <c r="H77" s="10">
        <v>59</v>
      </c>
      <c r="I77" s="7">
        <f>H77*2</f>
        <v>118</v>
      </c>
      <c r="J77" s="6">
        <v>19</v>
      </c>
      <c r="K77" s="9">
        <f>J77*2</f>
        <v>38</v>
      </c>
      <c r="L77" s="10">
        <v>11</v>
      </c>
      <c r="M77" s="7">
        <f>L77*10</f>
        <v>110</v>
      </c>
      <c r="N77" s="6">
        <v>75</v>
      </c>
      <c r="O77" s="9">
        <f>N77</f>
        <v>75</v>
      </c>
      <c r="P77" s="10">
        <v>71</v>
      </c>
      <c r="Q77" s="26">
        <f>P77*2</f>
        <v>142</v>
      </c>
      <c r="R77" s="6">
        <v>5</v>
      </c>
      <c r="S77" s="9">
        <f>R77*20</f>
        <v>100</v>
      </c>
      <c r="T77" s="10">
        <v>9</v>
      </c>
      <c r="U77" s="7">
        <f>T77*10</f>
        <v>90</v>
      </c>
      <c r="V77" s="6">
        <v>21</v>
      </c>
      <c r="W77" s="9">
        <f>V77*2</f>
        <v>42</v>
      </c>
      <c r="X77" s="10">
        <v>58</v>
      </c>
      <c r="Y77" s="44">
        <f>X77*2</f>
        <v>116</v>
      </c>
      <c r="Z77" s="6">
        <v>24</v>
      </c>
      <c r="AA77" s="9">
        <f>Z77*3</f>
        <v>72</v>
      </c>
      <c r="AB77" s="10">
        <v>6</v>
      </c>
      <c r="AC77" s="7">
        <f>AB77*6</f>
        <v>36</v>
      </c>
      <c r="AD77" s="6">
        <v>3</v>
      </c>
      <c r="AE77" s="9">
        <f>AD77*12</f>
        <v>36</v>
      </c>
      <c r="AF77" s="8">
        <v>3</v>
      </c>
      <c r="AG77" s="9">
        <f>AF77*15</f>
        <v>45</v>
      </c>
      <c r="AH77" s="148">
        <v>0</v>
      </c>
      <c r="AI77" s="148">
        <f>AH77*10</f>
        <v>0</v>
      </c>
      <c r="AJ77" s="148">
        <v>0</v>
      </c>
      <c r="AK77" s="148">
        <f>AJ77</f>
        <v>0</v>
      </c>
      <c r="AL77" s="88">
        <f>G77+I77+K77+M77+O77+Q77+S77+U77+W77+Y77+AA77+AC77+AE77+AG77+AI77+AK77</f>
        <v>1085</v>
      </c>
    </row>
    <row r="78" spans="2:38" ht="24" customHeight="1" x14ac:dyDescent="0.25">
      <c r="B78" s="6">
        <v>74</v>
      </c>
      <c r="C78" s="13" t="s">
        <v>71</v>
      </c>
      <c r="D78" s="7" t="s">
        <v>28</v>
      </c>
      <c r="E78" s="22" t="s">
        <v>22</v>
      </c>
      <c r="F78" s="71">
        <v>5</v>
      </c>
      <c r="G78" s="70">
        <f>F78*13</f>
        <v>65</v>
      </c>
      <c r="H78" s="10">
        <v>51</v>
      </c>
      <c r="I78" s="7">
        <f>H78*2</f>
        <v>102</v>
      </c>
      <c r="J78" s="6">
        <v>21</v>
      </c>
      <c r="K78" s="9">
        <f>J78*2</f>
        <v>42</v>
      </c>
      <c r="L78" s="10">
        <v>8</v>
      </c>
      <c r="M78" s="7">
        <f>L78*10</f>
        <v>80</v>
      </c>
      <c r="N78" s="6">
        <v>64</v>
      </c>
      <c r="O78" s="9">
        <f>N78</f>
        <v>64</v>
      </c>
      <c r="P78" s="10">
        <v>52</v>
      </c>
      <c r="Q78" s="26">
        <f>P78*2</f>
        <v>104</v>
      </c>
      <c r="R78" s="6">
        <v>3</v>
      </c>
      <c r="S78" s="9">
        <f>R78*20</f>
        <v>60</v>
      </c>
      <c r="T78" s="10">
        <v>6</v>
      </c>
      <c r="U78" s="7">
        <f>T78*10</f>
        <v>60</v>
      </c>
      <c r="V78" s="6">
        <v>33</v>
      </c>
      <c r="W78" s="9">
        <f>V78*2</f>
        <v>66</v>
      </c>
      <c r="X78" s="10">
        <v>74</v>
      </c>
      <c r="Y78" s="44">
        <f>X78*2</f>
        <v>148</v>
      </c>
      <c r="Z78" s="6">
        <v>32</v>
      </c>
      <c r="AA78" s="9">
        <f>Z78*3</f>
        <v>96</v>
      </c>
      <c r="AB78" s="10">
        <v>12</v>
      </c>
      <c r="AC78" s="7">
        <f>AB78*6</f>
        <v>72</v>
      </c>
      <c r="AD78" s="6">
        <v>5</v>
      </c>
      <c r="AE78" s="9">
        <f>AD78*12</f>
        <v>60</v>
      </c>
      <c r="AF78" s="8">
        <v>3</v>
      </c>
      <c r="AG78" s="9">
        <f>AF78*15</f>
        <v>45</v>
      </c>
      <c r="AH78" s="148">
        <v>0</v>
      </c>
      <c r="AI78" s="148">
        <f>AH78*10</f>
        <v>0</v>
      </c>
      <c r="AJ78" s="148">
        <v>0</v>
      </c>
      <c r="AK78" s="148">
        <f>AJ78</f>
        <v>0</v>
      </c>
      <c r="AL78" s="88">
        <f>G78+I78+K78+M78+O78+Q78+S78+U78+W78+Y78+AA78+AC78+AE78+AG78+AI78+AK78</f>
        <v>1064</v>
      </c>
    </row>
    <row r="79" spans="2:38" ht="24" customHeight="1" x14ac:dyDescent="0.25">
      <c r="B79" s="6">
        <v>75</v>
      </c>
      <c r="C79" s="13" t="s">
        <v>75</v>
      </c>
      <c r="D79" s="7" t="s">
        <v>28</v>
      </c>
      <c r="E79" s="22" t="s">
        <v>22</v>
      </c>
      <c r="F79" s="71">
        <v>5</v>
      </c>
      <c r="G79" s="70">
        <f>F79*13</f>
        <v>65</v>
      </c>
      <c r="H79" s="10">
        <v>66</v>
      </c>
      <c r="I79" s="7">
        <f>H79*2</f>
        <v>132</v>
      </c>
      <c r="J79" s="6">
        <v>19</v>
      </c>
      <c r="K79" s="9">
        <f>J79*2</f>
        <v>38</v>
      </c>
      <c r="L79" s="10">
        <v>5</v>
      </c>
      <c r="M79" s="7">
        <f>L79*10</f>
        <v>50</v>
      </c>
      <c r="N79" s="6">
        <v>95</v>
      </c>
      <c r="O79" s="9">
        <f>N79</f>
        <v>95</v>
      </c>
      <c r="P79" s="10">
        <v>56</v>
      </c>
      <c r="Q79" s="26">
        <f>P79*2</f>
        <v>112</v>
      </c>
      <c r="R79" s="6">
        <v>2</v>
      </c>
      <c r="S79" s="9">
        <f>R79*20</f>
        <v>40</v>
      </c>
      <c r="T79" s="10">
        <v>4</v>
      </c>
      <c r="U79" s="7">
        <f>T79*10</f>
        <v>40</v>
      </c>
      <c r="V79" s="6">
        <v>23</v>
      </c>
      <c r="W79" s="9">
        <f>V79*2</f>
        <v>46</v>
      </c>
      <c r="X79" s="10">
        <v>53</v>
      </c>
      <c r="Y79" s="44">
        <f>X79*2</f>
        <v>106</v>
      </c>
      <c r="Z79" s="6">
        <v>24</v>
      </c>
      <c r="AA79" s="9">
        <f>Z79*3</f>
        <v>72</v>
      </c>
      <c r="AB79" s="10">
        <v>18</v>
      </c>
      <c r="AC79" s="7">
        <f>AB79*6</f>
        <v>108</v>
      </c>
      <c r="AD79" s="6">
        <v>2</v>
      </c>
      <c r="AE79" s="9">
        <f>AD79*12</f>
        <v>24</v>
      </c>
      <c r="AF79" s="8">
        <v>1</v>
      </c>
      <c r="AG79" s="9">
        <f>AF79*15</f>
        <v>15</v>
      </c>
      <c r="AH79" s="148">
        <v>0</v>
      </c>
      <c r="AI79" s="148">
        <f>AH79*10</f>
        <v>0</v>
      </c>
      <c r="AJ79" s="148">
        <v>0</v>
      </c>
      <c r="AK79" s="148">
        <f>AJ79</f>
        <v>0</v>
      </c>
      <c r="AL79" s="88">
        <f>G79+I79+K79+M79+O79+Q79+S79+U79+W79+Y79+AA79+AC79+AE79+AG79+AI79+AK79</f>
        <v>943</v>
      </c>
    </row>
    <row r="80" spans="2:38" ht="24" customHeight="1" x14ac:dyDescent="0.25">
      <c r="B80" s="6">
        <v>76</v>
      </c>
      <c r="C80" s="13" t="s">
        <v>78</v>
      </c>
      <c r="D80" s="7" t="s">
        <v>28</v>
      </c>
      <c r="E80" s="22" t="s">
        <v>22</v>
      </c>
      <c r="F80" s="71">
        <v>5</v>
      </c>
      <c r="G80" s="70">
        <f>F80*13</f>
        <v>65</v>
      </c>
      <c r="H80" s="10">
        <v>44</v>
      </c>
      <c r="I80" s="7">
        <f>H80*2</f>
        <v>88</v>
      </c>
      <c r="J80" s="6">
        <v>14</v>
      </c>
      <c r="K80" s="9">
        <f>J80*2</f>
        <v>28</v>
      </c>
      <c r="L80" s="10">
        <v>7</v>
      </c>
      <c r="M80" s="7">
        <f>L80*10</f>
        <v>70</v>
      </c>
      <c r="N80" s="6">
        <v>42</v>
      </c>
      <c r="O80" s="9">
        <f>N80</f>
        <v>42</v>
      </c>
      <c r="P80" s="10">
        <v>45</v>
      </c>
      <c r="Q80" s="26">
        <f>P80*2</f>
        <v>90</v>
      </c>
      <c r="R80" s="6">
        <v>2</v>
      </c>
      <c r="S80" s="9">
        <f>R80*20</f>
        <v>40</v>
      </c>
      <c r="T80" s="10">
        <v>7</v>
      </c>
      <c r="U80" s="7">
        <f>T80*10</f>
        <v>70</v>
      </c>
      <c r="V80" s="6">
        <v>15</v>
      </c>
      <c r="W80" s="9">
        <f>V80*2</f>
        <v>30</v>
      </c>
      <c r="X80" s="10">
        <v>69</v>
      </c>
      <c r="Y80" s="44">
        <f>X80*2</f>
        <v>138</v>
      </c>
      <c r="Z80" s="6">
        <v>26</v>
      </c>
      <c r="AA80" s="9">
        <f>Z80*3</f>
        <v>78</v>
      </c>
      <c r="AB80" s="10">
        <v>12</v>
      </c>
      <c r="AC80" s="7">
        <f>AB80*6</f>
        <v>72</v>
      </c>
      <c r="AD80" s="6">
        <v>2</v>
      </c>
      <c r="AE80" s="9">
        <f>AD80*12</f>
        <v>24</v>
      </c>
      <c r="AF80" s="8">
        <v>0</v>
      </c>
      <c r="AG80" s="9">
        <f>AF80*15</f>
        <v>0</v>
      </c>
      <c r="AH80" s="148">
        <v>0</v>
      </c>
      <c r="AI80" s="148">
        <f>AH80*10</f>
        <v>0</v>
      </c>
      <c r="AJ80" s="148">
        <v>0</v>
      </c>
      <c r="AK80" s="148">
        <f>AJ80</f>
        <v>0</v>
      </c>
      <c r="AL80" s="88">
        <f>G80+I80+K80+M80+O80+Q80+S80+U80+W80+Y80+AA80+AC80+AE80+AG80+AI80+AK80</f>
        <v>835</v>
      </c>
    </row>
    <row r="81" spans="2:38" ht="24" customHeight="1" x14ac:dyDescent="0.25">
      <c r="B81" s="6">
        <v>77</v>
      </c>
      <c r="C81" s="13" t="s">
        <v>79</v>
      </c>
      <c r="D81" s="7" t="s">
        <v>28</v>
      </c>
      <c r="E81" s="22" t="s">
        <v>22</v>
      </c>
      <c r="F81" s="71">
        <v>5</v>
      </c>
      <c r="G81" s="70">
        <f>F81*13</f>
        <v>65</v>
      </c>
      <c r="H81" s="10">
        <v>51</v>
      </c>
      <c r="I81" s="7">
        <f>H81*2</f>
        <v>102</v>
      </c>
      <c r="J81" s="6">
        <v>13</v>
      </c>
      <c r="K81" s="9">
        <f>J81*2</f>
        <v>26</v>
      </c>
      <c r="L81" s="10">
        <v>4</v>
      </c>
      <c r="M81" s="7">
        <f>L81*10</f>
        <v>40</v>
      </c>
      <c r="N81" s="6">
        <v>66</v>
      </c>
      <c r="O81" s="9">
        <f>N81</f>
        <v>66</v>
      </c>
      <c r="P81" s="10">
        <v>45</v>
      </c>
      <c r="Q81" s="26">
        <f>P81*2</f>
        <v>90</v>
      </c>
      <c r="R81" s="6">
        <v>3</v>
      </c>
      <c r="S81" s="9">
        <f>R81*20</f>
        <v>60</v>
      </c>
      <c r="T81" s="10">
        <v>3</v>
      </c>
      <c r="U81" s="7">
        <f>T81*10</f>
        <v>30</v>
      </c>
      <c r="V81" s="6">
        <v>10</v>
      </c>
      <c r="W81" s="9">
        <f>V81*2</f>
        <v>20</v>
      </c>
      <c r="X81" s="10">
        <v>35</v>
      </c>
      <c r="Y81" s="44">
        <f>X81*2</f>
        <v>70</v>
      </c>
      <c r="Z81" s="6">
        <v>21</v>
      </c>
      <c r="AA81" s="9">
        <f>Z81*3</f>
        <v>63</v>
      </c>
      <c r="AB81" s="10">
        <v>24</v>
      </c>
      <c r="AC81" s="7">
        <f>AB81*6</f>
        <v>144</v>
      </c>
      <c r="AD81" s="6">
        <v>1</v>
      </c>
      <c r="AE81" s="9">
        <f>AD81*12</f>
        <v>12</v>
      </c>
      <c r="AF81" s="8">
        <v>2</v>
      </c>
      <c r="AG81" s="9">
        <f>AF81*15</f>
        <v>30</v>
      </c>
      <c r="AH81" s="148">
        <v>0</v>
      </c>
      <c r="AI81" s="148">
        <f>AH81*10</f>
        <v>0</v>
      </c>
      <c r="AJ81" s="148">
        <v>0</v>
      </c>
      <c r="AK81" s="148">
        <f>AJ81</f>
        <v>0</v>
      </c>
      <c r="AL81" s="88">
        <f>G81+I81+K81+M81+O81+Q81+S81+U81+W81+Y81+AA81+AC81+AE81+AG81+AI81+AK81</f>
        <v>818</v>
      </c>
    </row>
    <row r="82" spans="2:38" ht="24" customHeight="1" x14ac:dyDescent="0.25">
      <c r="B82" s="6">
        <v>78</v>
      </c>
      <c r="C82" s="13" t="s">
        <v>82</v>
      </c>
      <c r="D82" s="7" t="s">
        <v>28</v>
      </c>
      <c r="E82" s="22" t="s">
        <v>22</v>
      </c>
      <c r="F82" s="71">
        <v>5</v>
      </c>
      <c r="G82" s="70">
        <f>F82*13</f>
        <v>65</v>
      </c>
      <c r="H82" s="10">
        <v>55</v>
      </c>
      <c r="I82" s="7">
        <f>H82*2</f>
        <v>110</v>
      </c>
      <c r="J82" s="6">
        <v>13</v>
      </c>
      <c r="K82" s="9">
        <f>J82*2</f>
        <v>26</v>
      </c>
      <c r="L82" s="10">
        <v>5</v>
      </c>
      <c r="M82" s="7">
        <f>L82*10</f>
        <v>50</v>
      </c>
      <c r="N82" s="6">
        <v>45</v>
      </c>
      <c r="O82" s="9">
        <f>N82</f>
        <v>45</v>
      </c>
      <c r="P82" s="10">
        <v>47</v>
      </c>
      <c r="Q82" s="26">
        <f>P82*2</f>
        <v>94</v>
      </c>
      <c r="R82" s="6">
        <v>2</v>
      </c>
      <c r="S82" s="9">
        <f>R82*20</f>
        <v>40</v>
      </c>
      <c r="T82" s="10">
        <v>9</v>
      </c>
      <c r="U82" s="7">
        <f>T82*10</f>
        <v>90</v>
      </c>
      <c r="V82" s="6">
        <v>13</v>
      </c>
      <c r="W82" s="9">
        <f>V82*2</f>
        <v>26</v>
      </c>
      <c r="X82" s="10">
        <v>0</v>
      </c>
      <c r="Y82" s="44">
        <f>X82*2</f>
        <v>0</v>
      </c>
      <c r="Z82" s="6">
        <v>26</v>
      </c>
      <c r="AA82" s="9">
        <f>Z82*3</f>
        <v>78</v>
      </c>
      <c r="AB82" s="10">
        <v>13</v>
      </c>
      <c r="AC82" s="7">
        <f>AB82*6</f>
        <v>78</v>
      </c>
      <c r="AD82" s="6">
        <v>3</v>
      </c>
      <c r="AE82" s="9">
        <f>AD82*12</f>
        <v>36</v>
      </c>
      <c r="AF82" s="8">
        <v>0</v>
      </c>
      <c r="AG82" s="9">
        <f>AF82*15</f>
        <v>0</v>
      </c>
      <c r="AH82" s="148">
        <v>0</v>
      </c>
      <c r="AI82" s="148">
        <f>AH82*10</f>
        <v>0</v>
      </c>
      <c r="AJ82" s="148">
        <v>0</v>
      </c>
      <c r="AK82" s="148">
        <f>AJ82</f>
        <v>0</v>
      </c>
      <c r="AL82" s="88">
        <f>G82+I82+K82+M82+O82+Q82+S82+U82+W82+Y82+AA82+AC82+AE82+AG82+AI82+AK82</f>
        <v>738</v>
      </c>
    </row>
    <row r="83" spans="2:38" ht="24" customHeight="1" x14ac:dyDescent="0.25">
      <c r="B83" s="6">
        <v>79</v>
      </c>
      <c r="C83" s="13" t="s">
        <v>91</v>
      </c>
      <c r="D83" s="7" t="s">
        <v>23</v>
      </c>
      <c r="E83" s="22" t="s">
        <v>22</v>
      </c>
      <c r="F83" s="71">
        <v>5</v>
      </c>
      <c r="G83" s="70">
        <f>F83*13</f>
        <v>65</v>
      </c>
      <c r="H83" s="10">
        <v>52</v>
      </c>
      <c r="I83" s="7">
        <f>H83*2</f>
        <v>104</v>
      </c>
      <c r="J83" s="6">
        <v>10</v>
      </c>
      <c r="K83" s="9">
        <f>J83*2</f>
        <v>20</v>
      </c>
      <c r="L83" s="10">
        <v>7</v>
      </c>
      <c r="M83" s="7">
        <f>L83*10</f>
        <v>70</v>
      </c>
      <c r="N83" s="6">
        <v>63</v>
      </c>
      <c r="O83" s="9">
        <f>N83</f>
        <v>63</v>
      </c>
      <c r="P83" s="10">
        <v>39</v>
      </c>
      <c r="Q83" s="26">
        <f>P83*2</f>
        <v>78</v>
      </c>
      <c r="R83" s="6">
        <v>5</v>
      </c>
      <c r="S83" s="9">
        <f>R83*20</f>
        <v>100</v>
      </c>
      <c r="T83" s="10">
        <v>10</v>
      </c>
      <c r="U83" s="7">
        <f>T83*10</f>
        <v>100</v>
      </c>
      <c r="V83" s="6">
        <v>13</v>
      </c>
      <c r="W83" s="9">
        <f>V83*2</f>
        <v>26</v>
      </c>
      <c r="X83" s="10">
        <v>42</v>
      </c>
      <c r="Y83" s="44">
        <f>X83*2</f>
        <v>84</v>
      </c>
      <c r="Z83" s="6">
        <v>39</v>
      </c>
      <c r="AA83" s="9">
        <f>Z83*3</f>
        <v>117</v>
      </c>
      <c r="AB83" s="10">
        <v>14</v>
      </c>
      <c r="AC83" s="7">
        <f>AB83*6</f>
        <v>84</v>
      </c>
      <c r="AD83" s="6">
        <v>5</v>
      </c>
      <c r="AE83" s="9">
        <f>AD83*12</f>
        <v>60</v>
      </c>
      <c r="AF83" s="8">
        <v>0</v>
      </c>
      <c r="AG83" s="9">
        <f>AF83*15</f>
        <v>0</v>
      </c>
      <c r="AH83" s="148">
        <v>0</v>
      </c>
      <c r="AI83" s="148">
        <f>AH83*10</f>
        <v>0</v>
      </c>
      <c r="AJ83" s="148">
        <v>0</v>
      </c>
      <c r="AK83" s="148">
        <f>AJ83</f>
        <v>0</v>
      </c>
      <c r="AL83" s="88">
        <f>G83+I83+K83+M83+O83+Q83+S83+U83+W83+Y83+AA83+AC83+AE83+AG83+AI83+AK83</f>
        <v>971</v>
      </c>
    </row>
    <row r="84" spans="2:38" ht="24" customHeight="1" x14ac:dyDescent="0.25">
      <c r="B84" s="6">
        <v>80</v>
      </c>
      <c r="C84" s="13" t="s">
        <v>92</v>
      </c>
      <c r="D84" s="7" t="s">
        <v>23</v>
      </c>
      <c r="E84" s="22" t="s">
        <v>22</v>
      </c>
      <c r="F84" s="71">
        <v>5</v>
      </c>
      <c r="G84" s="70">
        <f>F84*13</f>
        <v>65</v>
      </c>
      <c r="H84" s="10">
        <v>41</v>
      </c>
      <c r="I84" s="7">
        <f>H84*2</f>
        <v>82</v>
      </c>
      <c r="J84" s="6">
        <v>22</v>
      </c>
      <c r="K84" s="9">
        <f>J84*2</f>
        <v>44</v>
      </c>
      <c r="L84" s="10">
        <v>10</v>
      </c>
      <c r="M84" s="7">
        <f>L84*10</f>
        <v>100</v>
      </c>
      <c r="N84" s="6">
        <v>74</v>
      </c>
      <c r="O84" s="9">
        <f>N84</f>
        <v>74</v>
      </c>
      <c r="P84" s="10">
        <v>44</v>
      </c>
      <c r="Q84" s="26">
        <f>P84*2</f>
        <v>88</v>
      </c>
      <c r="R84" s="6">
        <v>2</v>
      </c>
      <c r="S84" s="9">
        <f>R84*20</f>
        <v>40</v>
      </c>
      <c r="T84" s="10">
        <v>8</v>
      </c>
      <c r="U84" s="7">
        <f>T84*10</f>
        <v>80</v>
      </c>
      <c r="V84" s="6">
        <v>28</v>
      </c>
      <c r="W84" s="9">
        <f>V84*2</f>
        <v>56</v>
      </c>
      <c r="X84" s="10">
        <v>59</v>
      </c>
      <c r="Y84" s="44">
        <f>X84*2</f>
        <v>118</v>
      </c>
      <c r="Z84" s="6">
        <v>32</v>
      </c>
      <c r="AA84" s="9">
        <f>Z84*3</f>
        <v>96</v>
      </c>
      <c r="AB84" s="10">
        <v>16</v>
      </c>
      <c r="AC84" s="7">
        <f>AB84*6</f>
        <v>96</v>
      </c>
      <c r="AD84" s="6">
        <v>2</v>
      </c>
      <c r="AE84" s="9">
        <f>AD84*12</f>
        <v>24</v>
      </c>
      <c r="AF84" s="8">
        <v>0</v>
      </c>
      <c r="AG84" s="9">
        <f>AF84*15</f>
        <v>0</v>
      </c>
      <c r="AH84" s="148">
        <v>0</v>
      </c>
      <c r="AI84" s="148">
        <f>AH84*10</f>
        <v>0</v>
      </c>
      <c r="AJ84" s="148">
        <v>0</v>
      </c>
      <c r="AK84" s="148">
        <f>AJ84</f>
        <v>0</v>
      </c>
      <c r="AL84" s="88">
        <f>G84+I84+K84+M84+O84+Q84+S84+U84+W84+Y84+AA84+AC84+AE84+AG84+AI84+AK84</f>
        <v>963</v>
      </c>
    </row>
    <row r="85" spans="2:38" ht="24" customHeight="1" x14ac:dyDescent="0.25">
      <c r="B85" s="6">
        <v>81</v>
      </c>
      <c r="C85" s="13" t="s">
        <v>93</v>
      </c>
      <c r="D85" s="7" t="s">
        <v>23</v>
      </c>
      <c r="E85" s="22" t="s">
        <v>22</v>
      </c>
      <c r="F85" s="71">
        <v>5</v>
      </c>
      <c r="G85" s="70">
        <f>F85*13</f>
        <v>65</v>
      </c>
      <c r="H85" s="10">
        <v>48</v>
      </c>
      <c r="I85" s="7">
        <f>H85*2</f>
        <v>96</v>
      </c>
      <c r="J85" s="6">
        <v>31</v>
      </c>
      <c r="K85" s="9">
        <f>J85*2</f>
        <v>62</v>
      </c>
      <c r="L85" s="10">
        <v>4</v>
      </c>
      <c r="M85" s="7">
        <f>L85*10</f>
        <v>40</v>
      </c>
      <c r="N85" s="6">
        <v>58</v>
      </c>
      <c r="O85" s="9">
        <f>N85</f>
        <v>58</v>
      </c>
      <c r="P85" s="10">
        <v>47</v>
      </c>
      <c r="Q85" s="26">
        <f>P85*2</f>
        <v>94</v>
      </c>
      <c r="R85" s="6">
        <v>1</v>
      </c>
      <c r="S85" s="9">
        <f>R85*20</f>
        <v>20</v>
      </c>
      <c r="T85" s="10">
        <v>7</v>
      </c>
      <c r="U85" s="7">
        <f>T85*10</f>
        <v>70</v>
      </c>
      <c r="V85" s="6">
        <v>21</v>
      </c>
      <c r="W85" s="9">
        <f>V85*2</f>
        <v>42</v>
      </c>
      <c r="X85" s="10">
        <v>62</v>
      </c>
      <c r="Y85" s="44">
        <f>X85*2</f>
        <v>124</v>
      </c>
      <c r="Z85" s="6">
        <v>26</v>
      </c>
      <c r="AA85" s="9">
        <f>Z85*3</f>
        <v>78</v>
      </c>
      <c r="AB85" s="10">
        <v>17</v>
      </c>
      <c r="AC85" s="7">
        <f>AB85*6</f>
        <v>102</v>
      </c>
      <c r="AD85" s="6">
        <v>2</v>
      </c>
      <c r="AE85" s="9">
        <f>AD85*12</f>
        <v>24</v>
      </c>
      <c r="AF85" s="8">
        <v>1</v>
      </c>
      <c r="AG85" s="9">
        <f>AF85*15</f>
        <v>15</v>
      </c>
      <c r="AH85" s="148">
        <v>0</v>
      </c>
      <c r="AI85" s="148">
        <f>AH85*10</f>
        <v>0</v>
      </c>
      <c r="AJ85" s="148">
        <v>0</v>
      </c>
      <c r="AK85" s="148">
        <f>AJ85</f>
        <v>0</v>
      </c>
      <c r="AL85" s="88">
        <f>G85+I85+K85+M85+O85+Q85+S85+U85+W85+Y85+AA85+AC85+AE85+AG85+AI85+AK85</f>
        <v>890</v>
      </c>
    </row>
    <row r="86" spans="2:38" ht="24" customHeight="1" x14ac:dyDescent="0.25">
      <c r="B86" s="6">
        <v>82</v>
      </c>
      <c r="C86" s="13" t="s">
        <v>103</v>
      </c>
      <c r="D86" s="7" t="s">
        <v>24</v>
      </c>
      <c r="E86" s="22" t="s">
        <v>22</v>
      </c>
      <c r="F86" s="71">
        <v>5</v>
      </c>
      <c r="G86" s="70">
        <f>F86*13</f>
        <v>65</v>
      </c>
      <c r="H86" s="10">
        <v>50</v>
      </c>
      <c r="I86" s="7">
        <f>H86*2</f>
        <v>100</v>
      </c>
      <c r="J86" s="6">
        <v>18</v>
      </c>
      <c r="K86" s="9">
        <f>J86*2</f>
        <v>36</v>
      </c>
      <c r="L86" s="10">
        <v>8</v>
      </c>
      <c r="M86" s="7">
        <f>L86*10</f>
        <v>80</v>
      </c>
      <c r="N86" s="6">
        <v>80</v>
      </c>
      <c r="O86" s="9">
        <f>N86</f>
        <v>80</v>
      </c>
      <c r="P86" s="10">
        <v>58</v>
      </c>
      <c r="Q86" s="26">
        <f>P86*2</f>
        <v>116</v>
      </c>
      <c r="R86" s="6">
        <v>2</v>
      </c>
      <c r="S86" s="9">
        <f>R86*20</f>
        <v>40</v>
      </c>
      <c r="T86" s="10">
        <v>7</v>
      </c>
      <c r="U86" s="7">
        <f>T86*10</f>
        <v>70</v>
      </c>
      <c r="V86" s="6">
        <v>23</v>
      </c>
      <c r="W86" s="9">
        <f>V86*2</f>
        <v>46</v>
      </c>
      <c r="X86" s="10">
        <v>0</v>
      </c>
      <c r="Y86" s="44">
        <f>X86*2</f>
        <v>0</v>
      </c>
      <c r="Z86" s="6">
        <v>36</v>
      </c>
      <c r="AA86" s="9">
        <f>Z86*3</f>
        <v>108</v>
      </c>
      <c r="AB86" s="10">
        <v>12</v>
      </c>
      <c r="AC86" s="7">
        <f>AB86*6</f>
        <v>72</v>
      </c>
      <c r="AD86" s="6">
        <v>2</v>
      </c>
      <c r="AE86" s="9">
        <f>AD86*12</f>
        <v>24</v>
      </c>
      <c r="AF86" s="8">
        <v>0</v>
      </c>
      <c r="AG86" s="9">
        <f>AF86*15</f>
        <v>0</v>
      </c>
      <c r="AH86" s="148">
        <v>0</v>
      </c>
      <c r="AI86" s="148">
        <f>AH86*10</f>
        <v>0</v>
      </c>
      <c r="AJ86" s="148">
        <v>0</v>
      </c>
      <c r="AK86" s="148">
        <f>AJ86</f>
        <v>0</v>
      </c>
      <c r="AL86" s="88">
        <f>G86+I86+K86+M86+O86+Q86+S86+U86+W86+Y86+AA86+AC86+AE86+AG86+AI86+AK86</f>
        <v>837</v>
      </c>
    </row>
    <row r="87" spans="2:38" ht="24" customHeight="1" x14ac:dyDescent="0.25">
      <c r="B87" s="6">
        <v>83</v>
      </c>
      <c r="C87" s="13" t="s">
        <v>109</v>
      </c>
      <c r="D87" s="7" t="s">
        <v>28</v>
      </c>
      <c r="E87" s="22" t="s">
        <v>21</v>
      </c>
      <c r="F87" s="71">
        <v>5</v>
      </c>
      <c r="G87" s="70">
        <f>F87*13</f>
        <v>65</v>
      </c>
      <c r="H87" s="10">
        <v>42</v>
      </c>
      <c r="I87" s="7">
        <f>H87*2</f>
        <v>84</v>
      </c>
      <c r="J87" s="6">
        <v>22</v>
      </c>
      <c r="K87" s="9">
        <f>J87*2</f>
        <v>44</v>
      </c>
      <c r="L87" s="10">
        <v>9</v>
      </c>
      <c r="M87" s="7">
        <f>L87*10</f>
        <v>90</v>
      </c>
      <c r="N87" s="6">
        <v>63</v>
      </c>
      <c r="O87" s="9">
        <f>N87</f>
        <v>63</v>
      </c>
      <c r="P87" s="10">
        <v>46</v>
      </c>
      <c r="Q87" s="26">
        <f>P87*2</f>
        <v>92</v>
      </c>
      <c r="R87" s="6">
        <v>2</v>
      </c>
      <c r="S87" s="9">
        <f>R87*20</f>
        <v>40</v>
      </c>
      <c r="T87" s="10">
        <v>9</v>
      </c>
      <c r="U87" s="7">
        <f>T87*10</f>
        <v>90</v>
      </c>
      <c r="V87" s="6">
        <v>39</v>
      </c>
      <c r="W87" s="9">
        <f>V87*2</f>
        <v>78</v>
      </c>
      <c r="X87" s="10">
        <v>47</v>
      </c>
      <c r="Y87" s="44">
        <f>X87*2</f>
        <v>94</v>
      </c>
      <c r="Z87" s="6">
        <v>16</v>
      </c>
      <c r="AA87" s="9">
        <f>Z87*3</f>
        <v>48</v>
      </c>
      <c r="AB87" s="10">
        <v>12</v>
      </c>
      <c r="AC87" s="7">
        <f>AB87*6</f>
        <v>72</v>
      </c>
      <c r="AD87" s="6">
        <v>1</v>
      </c>
      <c r="AE87" s="9">
        <f>AD87*12</f>
        <v>12</v>
      </c>
      <c r="AF87" s="8">
        <v>7</v>
      </c>
      <c r="AG87" s="9">
        <f>AF87*15</f>
        <v>105</v>
      </c>
      <c r="AH87" s="148">
        <v>0</v>
      </c>
      <c r="AI87" s="148">
        <f>AH87*10</f>
        <v>0</v>
      </c>
      <c r="AJ87" s="148">
        <v>0</v>
      </c>
      <c r="AK87" s="148">
        <f>AJ87</f>
        <v>0</v>
      </c>
      <c r="AL87" s="88">
        <f>G87+I87+K87+M87+O87+Q87+S87+U87+W87+Y87+AA87+AC87+AE87+AG87+AI87+AK87</f>
        <v>977</v>
      </c>
    </row>
    <row r="88" spans="2:38" ht="24" customHeight="1" x14ac:dyDescent="0.25">
      <c r="B88" s="6">
        <v>84</v>
      </c>
      <c r="C88" s="13" t="s">
        <v>110</v>
      </c>
      <c r="D88" s="7" t="s">
        <v>23</v>
      </c>
      <c r="E88" s="22" t="s">
        <v>21</v>
      </c>
      <c r="F88" s="71">
        <v>5</v>
      </c>
      <c r="G88" s="70">
        <f>F88*13</f>
        <v>65</v>
      </c>
      <c r="H88" s="10">
        <v>49</v>
      </c>
      <c r="I88" s="7">
        <f>H88*2</f>
        <v>98</v>
      </c>
      <c r="J88" s="6">
        <v>24</v>
      </c>
      <c r="K88" s="9">
        <f>J88*2</f>
        <v>48</v>
      </c>
      <c r="L88" s="10">
        <v>6</v>
      </c>
      <c r="M88" s="7">
        <f>L88*10</f>
        <v>60</v>
      </c>
      <c r="N88" s="6">
        <v>85</v>
      </c>
      <c r="O88" s="9">
        <f>N88</f>
        <v>85</v>
      </c>
      <c r="P88" s="10">
        <v>16</v>
      </c>
      <c r="Q88" s="26">
        <f>P88*2</f>
        <v>32</v>
      </c>
      <c r="R88" s="6">
        <v>3</v>
      </c>
      <c r="S88" s="9">
        <f>R88*20</f>
        <v>60</v>
      </c>
      <c r="T88" s="10">
        <v>14</v>
      </c>
      <c r="U88" s="7">
        <f>T88*10</f>
        <v>140</v>
      </c>
      <c r="V88" s="6">
        <v>5</v>
      </c>
      <c r="W88" s="9">
        <f>V88*2</f>
        <v>10</v>
      </c>
      <c r="X88" s="10">
        <v>56</v>
      </c>
      <c r="Y88" s="44">
        <f>X88*2</f>
        <v>112</v>
      </c>
      <c r="Z88" s="6">
        <v>21</v>
      </c>
      <c r="AA88" s="9">
        <f>Z88*3</f>
        <v>63</v>
      </c>
      <c r="AB88" s="10">
        <v>9</v>
      </c>
      <c r="AC88" s="7">
        <f>AB88*6</f>
        <v>54</v>
      </c>
      <c r="AD88" s="6">
        <v>2</v>
      </c>
      <c r="AE88" s="9">
        <f>AD88*12</f>
        <v>24</v>
      </c>
      <c r="AF88" s="8">
        <v>1</v>
      </c>
      <c r="AG88" s="9">
        <f>AF88*15</f>
        <v>15</v>
      </c>
      <c r="AH88" s="148">
        <v>0</v>
      </c>
      <c r="AI88" s="148">
        <f>AH88*10</f>
        <v>0</v>
      </c>
      <c r="AJ88" s="148">
        <v>0</v>
      </c>
      <c r="AK88" s="148">
        <f>AJ88</f>
        <v>0</v>
      </c>
      <c r="AL88" s="88">
        <f>G88+I88+K88+M88+O88+Q88+S88+U88+W88+Y88+AA88+AC88+AE88+AG88+AI88+AK88</f>
        <v>866</v>
      </c>
    </row>
    <row r="89" spans="2:38" ht="24" customHeight="1" x14ac:dyDescent="0.25">
      <c r="B89" s="6">
        <v>85</v>
      </c>
      <c r="C89" s="13" t="s">
        <v>113</v>
      </c>
      <c r="D89" s="7" t="s">
        <v>28</v>
      </c>
      <c r="E89" s="22" t="s">
        <v>21</v>
      </c>
      <c r="F89" s="71">
        <v>5</v>
      </c>
      <c r="G89" s="70">
        <f>F89*13</f>
        <v>65</v>
      </c>
      <c r="H89" s="10">
        <v>66</v>
      </c>
      <c r="I89" s="7">
        <f>H89*2</f>
        <v>132</v>
      </c>
      <c r="J89" s="6">
        <v>28</v>
      </c>
      <c r="K89" s="9">
        <f>J89*2</f>
        <v>56</v>
      </c>
      <c r="L89" s="10">
        <v>7</v>
      </c>
      <c r="M89" s="7">
        <f>L89*10</f>
        <v>70</v>
      </c>
      <c r="N89" s="6">
        <v>46</v>
      </c>
      <c r="O89" s="9">
        <f>N89</f>
        <v>46</v>
      </c>
      <c r="P89" s="10">
        <v>32</v>
      </c>
      <c r="Q89" s="26">
        <f>P89*2</f>
        <v>64</v>
      </c>
      <c r="R89" s="6">
        <v>2</v>
      </c>
      <c r="S89" s="9">
        <f>R89*20</f>
        <v>40</v>
      </c>
      <c r="T89" s="10">
        <v>5</v>
      </c>
      <c r="U89" s="7">
        <f>T89*10</f>
        <v>50</v>
      </c>
      <c r="V89" s="6">
        <v>21</v>
      </c>
      <c r="W89" s="9">
        <f>V89*2</f>
        <v>42</v>
      </c>
      <c r="X89" s="10">
        <v>61</v>
      </c>
      <c r="Y89" s="44">
        <f>X89*2</f>
        <v>122</v>
      </c>
      <c r="Z89" s="6">
        <v>32</v>
      </c>
      <c r="AA89" s="9">
        <f>Z89*3</f>
        <v>96</v>
      </c>
      <c r="AB89" s="10">
        <v>0</v>
      </c>
      <c r="AC89" s="7">
        <f>AB89*6</f>
        <v>0</v>
      </c>
      <c r="AD89" s="6">
        <v>0</v>
      </c>
      <c r="AE89" s="9">
        <f>AD89*12</f>
        <v>0</v>
      </c>
      <c r="AF89" s="8">
        <v>1</v>
      </c>
      <c r="AG89" s="9">
        <f>AF89*15</f>
        <v>15</v>
      </c>
      <c r="AH89" s="148">
        <v>0</v>
      </c>
      <c r="AI89" s="148">
        <f>AH89*10</f>
        <v>0</v>
      </c>
      <c r="AJ89" s="148">
        <v>0</v>
      </c>
      <c r="AK89" s="148">
        <f>AJ89</f>
        <v>0</v>
      </c>
      <c r="AL89" s="88">
        <f>G89+I89+K89+M89+O89+Q89+S89+U89+W89+Y89+AA89+AC89+AE89+AG89+AI89+AK89</f>
        <v>798</v>
      </c>
    </row>
    <row r="90" spans="2:38" ht="24" customHeight="1" x14ac:dyDescent="0.25">
      <c r="B90" s="6">
        <v>86</v>
      </c>
      <c r="C90" s="13" t="s">
        <v>114</v>
      </c>
      <c r="D90" s="7" t="s">
        <v>28</v>
      </c>
      <c r="E90" s="22" t="s">
        <v>21</v>
      </c>
      <c r="F90" s="71">
        <v>5</v>
      </c>
      <c r="G90" s="70">
        <f>F90*13</f>
        <v>65</v>
      </c>
      <c r="H90" s="10">
        <v>62</v>
      </c>
      <c r="I90" s="7">
        <f>H90*2</f>
        <v>124</v>
      </c>
      <c r="J90" s="6">
        <v>28</v>
      </c>
      <c r="K90" s="9">
        <f>J90*2</f>
        <v>56</v>
      </c>
      <c r="L90" s="10">
        <v>4</v>
      </c>
      <c r="M90" s="7">
        <f>L90*10</f>
        <v>40</v>
      </c>
      <c r="N90" s="6">
        <v>65</v>
      </c>
      <c r="O90" s="9">
        <f>N90</f>
        <v>65</v>
      </c>
      <c r="P90" s="10">
        <v>24</v>
      </c>
      <c r="Q90" s="26">
        <f>P90*2</f>
        <v>48</v>
      </c>
      <c r="R90" s="6">
        <v>1</v>
      </c>
      <c r="S90" s="9">
        <f>R90*20</f>
        <v>20</v>
      </c>
      <c r="T90" s="10">
        <v>3</v>
      </c>
      <c r="U90" s="7">
        <f>T90*10</f>
        <v>30</v>
      </c>
      <c r="V90" s="6">
        <v>10</v>
      </c>
      <c r="W90" s="9">
        <f>V90*2</f>
        <v>20</v>
      </c>
      <c r="X90" s="10">
        <v>82</v>
      </c>
      <c r="Y90" s="44">
        <f>X90*2</f>
        <v>164</v>
      </c>
      <c r="Z90" s="6">
        <v>8</v>
      </c>
      <c r="AA90" s="9">
        <f>Z90*3</f>
        <v>24</v>
      </c>
      <c r="AB90" s="10">
        <v>2</v>
      </c>
      <c r="AC90" s="7">
        <f>AB90*6</f>
        <v>12</v>
      </c>
      <c r="AD90" s="6">
        <v>3</v>
      </c>
      <c r="AE90" s="9">
        <f>AD90*12</f>
        <v>36</v>
      </c>
      <c r="AF90" s="8">
        <v>1</v>
      </c>
      <c r="AG90" s="9">
        <f>AF90*15</f>
        <v>15</v>
      </c>
      <c r="AH90" s="148">
        <v>0</v>
      </c>
      <c r="AI90" s="148">
        <f>AH90*10</f>
        <v>0</v>
      </c>
      <c r="AJ90" s="148">
        <v>0</v>
      </c>
      <c r="AK90" s="148">
        <f>AJ90</f>
        <v>0</v>
      </c>
      <c r="AL90" s="88">
        <f>G90+I90+K90+M90+O90+Q90+S90+U90+W90+Y90+AA90+AC90+AE90+AG90+AI90+AK90</f>
        <v>719</v>
      </c>
    </row>
    <row r="91" spans="2:38" ht="24" customHeight="1" x14ac:dyDescent="0.25">
      <c r="B91" s="6">
        <v>87</v>
      </c>
      <c r="C91" s="13" t="s">
        <v>116</v>
      </c>
      <c r="D91" s="7" t="s">
        <v>28</v>
      </c>
      <c r="E91" s="22" t="s">
        <v>21</v>
      </c>
      <c r="F91" s="71">
        <v>5</v>
      </c>
      <c r="G91" s="70">
        <f>F91*13</f>
        <v>65</v>
      </c>
      <c r="H91" s="10">
        <v>32</v>
      </c>
      <c r="I91" s="7">
        <f>H91*2</f>
        <v>64</v>
      </c>
      <c r="J91" s="6">
        <v>2</v>
      </c>
      <c r="K91" s="9">
        <f>J91*2</f>
        <v>4</v>
      </c>
      <c r="L91" s="10">
        <v>8</v>
      </c>
      <c r="M91" s="7">
        <f>L91*10</f>
        <v>80</v>
      </c>
      <c r="N91" s="6">
        <v>56</v>
      </c>
      <c r="O91" s="9">
        <f>N91</f>
        <v>56</v>
      </c>
      <c r="P91" s="10">
        <v>50</v>
      </c>
      <c r="Q91" s="26">
        <f>P91*2</f>
        <v>100</v>
      </c>
      <c r="R91" s="6">
        <v>1</v>
      </c>
      <c r="S91" s="9">
        <f>R91*20</f>
        <v>20</v>
      </c>
      <c r="T91" s="10">
        <v>5</v>
      </c>
      <c r="U91" s="7">
        <f>T91*10</f>
        <v>50</v>
      </c>
      <c r="V91" s="6">
        <v>5</v>
      </c>
      <c r="W91" s="9">
        <f>V91*2</f>
        <v>10</v>
      </c>
      <c r="X91" s="10">
        <v>34</v>
      </c>
      <c r="Y91" s="44">
        <f>X91*2</f>
        <v>68</v>
      </c>
      <c r="Z91" s="6">
        <v>30</v>
      </c>
      <c r="AA91" s="9">
        <f>Z91*3</f>
        <v>90</v>
      </c>
      <c r="AB91" s="10">
        <v>5</v>
      </c>
      <c r="AC91" s="7">
        <f>AB91*6</f>
        <v>30</v>
      </c>
      <c r="AD91" s="6">
        <v>0</v>
      </c>
      <c r="AE91" s="9">
        <f>AD91*12</f>
        <v>0</v>
      </c>
      <c r="AF91" s="8">
        <v>2</v>
      </c>
      <c r="AG91" s="9">
        <f>AF91*15</f>
        <v>30</v>
      </c>
      <c r="AH91" s="148">
        <v>0</v>
      </c>
      <c r="AI91" s="148">
        <f>AH91*10</f>
        <v>0</v>
      </c>
      <c r="AJ91" s="148">
        <v>0</v>
      </c>
      <c r="AK91" s="148">
        <f>AJ91</f>
        <v>0</v>
      </c>
      <c r="AL91" s="88">
        <f>G91+I91+K91+M91+O91+Q91+S91+U91+W91+Y91+AA91+AC91+AE91+AG91+AI91+AK91</f>
        <v>667</v>
      </c>
    </row>
    <row r="92" spans="2:38" ht="24" customHeight="1" x14ac:dyDescent="0.25">
      <c r="B92" s="6">
        <v>88</v>
      </c>
      <c r="C92" s="13" t="s">
        <v>117</v>
      </c>
      <c r="D92" s="7" t="s">
        <v>28</v>
      </c>
      <c r="E92" s="22" t="s">
        <v>21</v>
      </c>
      <c r="F92" s="71">
        <v>5</v>
      </c>
      <c r="G92" s="70">
        <f>F92*13</f>
        <v>65</v>
      </c>
      <c r="H92" s="10">
        <v>6</v>
      </c>
      <c r="I92" s="7">
        <f>H92*2</f>
        <v>12</v>
      </c>
      <c r="J92" s="6">
        <v>2</v>
      </c>
      <c r="K92" s="9">
        <f>J92*2</f>
        <v>4</v>
      </c>
      <c r="L92" s="10">
        <v>9</v>
      </c>
      <c r="M92" s="7">
        <f>L92*10</f>
        <v>90</v>
      </c>
      <c r="N92" s="6">
        <v>64</v>
      </c>
      <c r="O92" s="9">
        <f>N92</f>
        <v>64</v>
      </c>
      <c r="P92" s="10">
        <v>38</v>
      </c>
      <c r="Q92" s="26">
        <f>P92*2</f>
        <v>76</v>
      </c>
      <c r="R92" s="6">
        <v>3</v>
      </c>
      <c r="S92" s="9">
        <f>R92*20</f>
        <v>60</v>
      </c>
      <c r="T92" s="10">
        <v>8</v>
      </c>
      <c r="U92" s="7">
        <f>T92*10</f>
        <v>80</v>
      </c>
      <c r="V92" s="6">
        <v>8</v>
      </c>
      <c r="W92" s="9">
        <f>V92*2</f>
        <v>16</v>
      </c>
      <c r="X92" s="10">
        <v>0</v>
      </c>
      <c r="Y92" s="44">
        <f>X92*2</f>
        <v>0</v>
      </c>
      <c r="Z92" s="6">
        <v>5</v>
      </c>
      <c r="AA92" s="9">
        <f>Z92*3</f>
        <v>15</v>
      </c>
      <c r="AB92" s="10">
        <v>17</v>
      </c>
      <c r="AC92" s="7">
        <f>AB92*6</f>
        <v>102</v>
      </c>
      <c r="AD92" s="6">
        <v>3</v>
      </c>
      <c r="AE92" s="9">
        <f>AD92*12</f>
        <v>36</v>
      </c>
      <c r="AF92" s="8">
        <v>3</v>
      </c>
      <c r="AG92" s="9">
        <f>AF92*15</f>
        <v>45</v>
      </c>
      <c r="AH92" s="148">
        <v>0</v>
      </c>
      <c r="AI92" s="148">
        <f>AH92*10</f>
        <v>0</v>
      </c>
      <c r="AJ92" s="148">
        <v>0</v>
      </c>
      <c r="AK92" s="148">
        <f>AJ92</f>
        <v>0</v>
      </c>
      <c r="AL92" s="88">
        <f>G92+I92+K92+M92+O92+Q92+S92+U92+W92+Y92+AA92+AC92+AE92+AG92+AI92+AK92</f>
        <v>665</v>
      </c>
    </row>
    <row r="93" spans="2:38" ht="24" customHeight="1" x14ac:dyDescent="0.25">
      <c r="B93" s="6">
        <v>89</v>
      </c>
      <c r="C93" s="13" t="s">
        <v>121</v>
      </c>
      <c r="D93" s="7" t="s">
        <v>28</v>
      </c>
      <c r="E93" s="22" t="s">
        <v>21</v>
      </c>
      <c r="F93" s="71">
        <v>5</v>
      </c>
      <c r="G93" s="70">
        <f>F93*13</f>
        <v>65</v>
      </c>
      <c r="H93" s="10">
        <v>32</v>
      </c>
      <c r="I93" s="7">
        <f>H93*2</f>
        <v>64</v>
      </c>
      <c r="J93" s="6">
        <v>14</v>
      </c>
      <c r="K93" s="9">
        <f>J93*2</f>
        <v>28</v>
      </c>
      <c r="L93" s="10">
        <v>7</v>
      </c>
      <c r="M93" s="7">
        <f>L93*10</f>
        <v>70</v>
      </c>
      <c r="N93" s="6">
        <v>40</v>
      </c>
      <c r="O93" s="9">
        <f>N93</f>
        <v>40</v>
      </c>
      <c r="P93" s="10">
        <v>31</v>
      </c>
      <c r="Q93" s="26">
        <f>P93*2</f>
        <v>62</v>
      </c>
      <c r="R93" s="6">
        <v>0</v>
      </c>
      <c r="S93" s="9">
        <f>R93*20</f>
        <v>0</v>
      </c>
      <c r="T93" s="10">
        <v>9</v>
      </c>
      <c r="U93" s="7">
        <f>T93*10</f>
        <v>90</v>
      </c>
      <c r="V93" s="6">
        <v>0</v>
      </c>
      <c r="W93" s="9">
        <f>V93*2</f>
        <v>0</v>
      </c>
      <c r="X93" s="10">
        <v>0</v>
      </c>
      <c r="Y93" s="44">
        <f>X93*2</f>
        <v>0</v>
      </c>
      <c r="Z93" s="6">
        <v>21</v>
      </c>
      <c r="AA93" s="9">
        <f>Z93*3</f>
        <v>63</v>
      </c>
      <c r="AB93" s="10">
        <v>12</v>
      </c>
      <c r="AC93" s="7">
        <f>AB93*6</f>
        <v>72</v>
      </c>
      <c r="AD93" s="6">
        <v>2</v>
      </c>
      <c r="AE93" s="9">
        <f>AD93*12</f>
        <v>24</v>
      </c>
      <c r="AF93" s="8">
        <v>0</v>
      </c>
      <c r="AG93" s="9">
        <f>AF93*15</f>
        <v>0</v>
      </c>
      <c r="AH93" s="148">
        <v>0</v>
      </c>
      <c r="AI93" s="148">
        <f>AH93*10</f>
        <v>0</v>
      </c>
      <c r="AJ93" s="148">
        <v>0</v>
      </c>
      <c r="AK93" s="148">
        <f>AJ93</f>
        <v>0</v>
      </c>
      <c r="AL93" s="88">
        <f>G93+I93+K93+M93+O93+Q93+S93+U93+W93+Y93+AA93+AC93+AE93+AG93+AI93+AK93</f>
        <v>578</v>
      </c>
    </row>
    <row r="94" spans="2:38" ht="24" customHeight="1" x14ac:dyDescent="0.25">
      <c r="B94" s="6">
        <v>90</v>
      </c>
      <c r="C94" s="13" t="s">
        <v>135</v>
      </c>
      <c r="D94" s="7" t="s">
        <v>28</v>
      </c>
      <c r="E94" s="22" t="s">
        <v>33</v>
      </c>
      <c r="F94" s="71">
        <v>5</v>
      </c>
      <c r="G94" s="70">
        <f>F94*13</f>
        <v>65</v>
      </c>
      <c r="H94" s="10">
        <v>33</v>
      </c>
      <c r="I94" s="7">
        <f>H94*2</f>
        <v>66</v>
      </c>
      <c r="J94" s="6">
        <v>1</v>
      </c>
      <c r="K94" s="9">
        <f>J94*2</f>
        <v>2</v>
      </c>
      <c r="L94" s="10">
        <v>5</v>
      </c>
      <c r="M94" s="7">
        <f>L94*10</f>
        <v>50</v>
      </c>
      <c r="N94" s="6">
        <v>40</v>
      </c>
      <c r="O94" s="9">
        <f>N94</f>
        <v>40</v>
      </c>
      <c r="P94" s="10">
        <v>5</v>
      </c>
      <c r="Q94" s="26">
        <f>P94*2</f>
        <v>10</v>
      </c>
      <c r="R94" s="6">
        <v>1</v>
      </c>
      <c r="S94" s="9">
        <f>R94*20</f>
        <v>20</v>
      </c>
      <c r="T94" s="10">
        <v>3</v>
      </c>
      <c r="U94" s="7">
        <f>T94*10</f>
        <v>30</v>
      </c>
      <c r="V94" s="6">
        <v>5</v>
      </c>
      <c r="W94" s="9">
        <f>V94*2</f>
        <v>10</v>
      </c>
      <c r="X94" s="10">
        <v>0</v>
      </c>
      <c r="Y94" s="44">
        <f>X94*2</f>
        <v>0</v>
      </c>
      <c r="Z94" s="6">
        <v>24</v>
      </c>
      <c r="AA94" s="9">
        <f>Z94*3</f>
        <v>72</v>
      </c>
      <c r="AB94" s="10">
        <v>5</v>
      </c>
      <c r="AC94" s="7">
        <f>AB94*6</f>
        <v>30</v>
      </c>
      <c r="AD94" s="6">
        <v>1</v>
      </c>
      <c r="AE94" s="9">
        <f>AD94*12</f>
        <v>12</v>
      </c>
      <c r="AF94" s="8">
        <v>1</v>
      </c>
      <c r="AG94" s="9">
        <f>AF94*15</f>
        <v>15</v>
      </c>
      <c r="AH94" s="148">
        <v>0</v>
      </c>
      <c r="AI94" s="148">
        <f>AH94*10</f>
        <v>0</v>
      </c>
      <c r="AJ94" s="148">
        <v>0</v>
      </c>
      <c r="AK94" s="148">
        <f>AJ94</f>
        <v>0</v>
      </c>
      <c r="AL94" s="88">
        <f>G94+I94+K94+M94+O94+Q94+S94+U94+W94+Y94+AA94+AC94+AE94+AG94+AI94+AK94</f>
        <v>422</v>
      </c>
    </row>
    <row r="95" spans="2:38" ht="24" customHeight="1" x14ac:dyDescent="0.25">
      <c r="B95" s="6">
        <v>91</v>
      </c>
      <c r="C95" s="13" t="s">
        <v>152</v>
      </c>
      <c r="D95" s="7" t="s">
        <v>28</v>
      </c>
      <c r="E95" s="22" t="s">
        <v>148</v>
      </c>
      <c r="F95" s="71">
        <v>5</v>
      </c>
      <c r="G95" s="70">
        <f>F95*13</f>
        <v>65</v>
      </c>
      <c r="H95" s="10">
        <v>37</v>
      </c>
      <c r="I95" s="7">
        <f>H95*2</f>
        <v>74</v>
      </c>
      <c r="J95" s="6">
        <v>58</v>
      </c>
      <c r="K95" s="9">
        <f>J95*2</f>
        <v>116</v>
      </c>
      <c r="L95" s="10">
        <v>6</v>
      </c>
      <c r="M95" s="7">
        <f>L95*10</f>
        <v>60</v>
      </c>
      <c r="N95" s="6">
        <v>84</v>
      </c>
      <c r="O95" s="9">
        <f>N95</f>
        <v>84</v>
      </c>
      <c r="P95" s="47">
        <v>0</v>
      </c>
      <c r="Q95" s="48">
        <f>P95*2</f>
        <v>0</v>
      </c>
      <c r="R95" s="49">
        <v>0</v>
      </c>
      <c r="S95" s="50">
        <f>R95*20</f>
        <v>0</v>
      </c>
      <c r="T95" s="57">
        <v>3</v>
      </c>
      <c r="U95" s="58">
        <f>T95*10</f>
        <v>30</v>
      </c>
      <c r="V95" s="59">
        <v>52</v>
      </c>
      <c r="W95" s="60">
        <f>V95*2</f>
        <v>104</v>
      </c>
      <c r="X95" s="10">
        <v>72</v>
      </c>
      <c r="Y95" s="44">
        <f>X95*2</f>
        <v>144</v>
      </c>
      <c r="Z95" s="49">
        <v>0</v>
      </c>
      <c r="AA95" s="50">
        <f>Z95*3</f>
        <v>0</v>
      </c>
      <c r="AB95" s="47">
        <v>0</v>
      </c>
      <c r="AC95" s="51">
        <f>AB95*6</f>
        <v>0</v>
      </c>
      <c r="AD95" s="49">
        <v>0</v>
      </c>
      <c r="AE95" s="50">
        <f>AD95*12</f>
        <v>0</v>
      </c>
      <c r="AF95" s="65">
        <v>0</v>
      </c>
      <c r="AG95" s="50">
        <f>AF95*15</f>
        <v>0</v>
      </c>
      <c r="AH95" s="148">
        <v>6</v>
      </c>
      <c r="AI95" s="148">
        <f>AH95*10</f>
        <v>60</v>
      </c>
      <c r="AJ95" s="148">
        <v>20</v>
      </c>
      <c r="AK95" s="148">
        <f>AJ95</f>
        <v>20</v>
      </c>
      <c r="AL95" s="88">
        <f>G95+I95+K95+M95+O95+Q95+S95+U95+W95+Y95+AA95+AC95+AE95+AG95+AI95+AK95</f>
        <v>757</v>
      </c>
    </row>
    <row r="96" spans="2:38" ht="24" customHeight="1" x14ac:dyDescent="0.25">
      <c r="B96" s="6">
        <v>92</v>
      </c>
      <c r="C96" s="13" t="s">
        <v>154</v>
      </c>
      <c r="D96" s="7" t="s">
        <v>28</v>
      </c>
      <c r="E96" s="22" t="s">
        <v>148</v>
      </c>
      <c r="F96" s="71">
        <v>5</v>
      </c>
      <c r="G96" s="70">
        <f>F96*13</f>
        <v>65</v>
      </c>
      <c r="H96" s="10">
        <v>16</v>
      </c>
      <c r="I96" s="7">
        <f>H96*2</f>
        <v>32</v>
      </c>
      <c r="J96" s="6">
        <v>16</v>
      </c>
      <c r="K96" s="9">
        <f>J96*2</f>
        <v>32</v>
      </c>
      <c r="L96" s="10">
        <v>6</v>
      </c>
      <c r="M96" s="7">
        <f>L96*10</f>
        <v>60</v>
      </c>
      <c r="N96" s="6">
        <v>70</v>
      </c>
      <c r="O96" s="9">
        <f>N96</f>
        <v>70</v>
      </c>
      <c r="P96" s="47">
        <v>0</v>
      </c>
      <c r="Q96" s="48">
        <f>P96*2</f>
        <v>0</v>
      </c>
      <c r="R96" s="49">
        <v>0</v>
      </c>
      <c r="S96" s="50">
        <f>R96*20</f>
        <v>0</v>
      </c>
      <c r="T96" s="10">
        <v>7</v>
      </c>
      <c r="U96" s="7">
        <f>T96*10</f>
        <v>70</v>
      </c>
      <c r="V96" s="6">
        <v>47</v>
      </c>
      <c r="W96" s="9">
        <f>V96*2</f>
        <v>94</v>
      </c>
      <c r="X96" s="10">
        <v>65</v>
      </c>
      <c r="Y96" s="44">
        <f>X96*2</f>
        <v>130</v>
      </c>
      <c r="Z96" s="49">
        <v>0</v>
      </c>
      <c r="AA96" s="50">
        <f>Z96*3</f>
        <v>0</v>
      </c>
      <c r="AB96" s="47">
        <v>0</v>
      </c>
      <c r="AC96" s="51">
        <f>AB96*6</f>
        <v>0</v>
      </c>
      <c r="AD96" s="49">
        <v>0</v>
      </c>
      <c r="AE96" s="50">
        <f>AD96*12</f>
        <v>0</v>
      </c>
      <c r="AF96" s="65">
        <v>0</v>
      </c>
      <c r="AG96" s="50">
        <f>AF96*15</f>
        <v>0</v>
      </c>
      <c r="AH96" s="148">
        <v>5</v>
      </c>
      <c r="AI96" s="148">
        <f>AH96*10</f>
        <v>50</v>
      </c>
      <c r="AJ96" s="148">
        <v>40</v>
      </c>
      <c r="AK96" s="148">
        <f>AJ96</f>
        <v>40</v>
      </c>
      <c r="AL96" s="88">
        <f>G96+I96+K96+M96+O96+Q96+S96+U96+W96+Y96+AA96+AC96+AE96+AG96+AI96+AK96</f>
        <v>643</v>
      </c>
    </row>
    <row r="97" spans="2:38" ht="24" customHeight="1" x14ac:dyDescent="0.25">
      <c r="B97" s="6">
        <v>93</v>
      </c>
      <c r="C97" s="13" t="s">
        <v>162</v>
      </c>
      <c r="D97" s="7" t="s">
        <v>28</v>
      </c>
      <c r="E97" s="22" t="s">
        <v>157</v>
      </c>
      <c r="F97" s="71">
        <v>5</v>
      </c>
      <c r="G97" s="70">
        <f>F97*13</f>
        <v>65</v>
      </c>
      <c r="H97" s="10">
        <v>45</v>
      </c>
      <c r="I97" s="7">
        <f>H97*2</f>
        <v>90</v>
      </c>
      <c r="J97" s="6">
        <v>9</v>
      </c>
      <c r="K97" s="9">
        <f>J97*2</f>
        <v>18</v>
      </c>
      <c r="L97" s="10">
        <v>5</v>
      </c>
      <c r="M97" s="7">
        <f>L97*10</f>
        <v>50</v>
      </c>
      <c r="N97" s="6">
        <v>70</v>
      </c>
      <c r="O97" s="9">
        <f>N97</f>
        <v>70</v>
      </c>
      <c r="P97" s="47">
        <v>0</v>
      </c>
      <c r="Q97" s="48">
        <f>P97*2</f>
        <v>0</v>
      </c>
      <c r="R97" s="49">
        <v>0</v>
      </c>
      <c r="S97" s="50">
        <f>R97*20</f>
        <v>0</v>
      </c>
      <c r="T97" s="10">
        <v>9</v>
      </c>
      <c r="U97" s="7">
        <f>T97*10</f>
        <v>90</v>
      </c>
      <c r="V97" s="6">
        <v>72</v>
      </c>
      <c r="W97" s="9">
        <f>V97*2</f>
        <v>144</v>
      </c>
      <c r="X97" s="10">
        <v>70</v>
      </c>
      <c r="Y97" s="44">
        <f>X97*2</f>
        <v>140</v>
      </c>
      <c r="Z97" s="49">
        <v>0</v>
      </c>
      <c r="AA97" s="50">
        <f>Z97*3</f>
        <v>0</v>
      </c>
      <c r="AB97" s="47">
        <v>0</v>
      </c>
      <c r="AC97" s="51">
        <f>AB97*6</f>
        <v>0</v>
      </c>
      <c r="AD97" s="49">
        <v>0</v>
      </c>
      <c r="AE97" s="50">
        <f>AD97*12</f>
        <v>0</v>
      </c>
      <c r="AF97" s="65">
        <v>0</v>
      </c>
      <c r="AG97" s="50">
        <f>AF97*15</f>
        <v>0</v>
      </c>
      <c r="AH97" s="148">
        <v>7</v>
      </c>
      <c r="AI97" s="148">
        <f>AH97*10</f>
        <v>70</v>
      </c>
      <c r="AJ97" s="148">
        <v>75</v>
      </c>
      <c r="AK97" s="148">
        <f>AJ97</f>
        <v>75</v>
      </c>
      <c r="AL97" s="88">
        <f>G97+I97+K97+M97+O97+Q97+S97+U97+W97+Y97+AA97+AC97+AE97+AG97+AI97+AK97</f>
        <v>812</v>
      </c>
    </row>
    <row r="98" spans="2:38" ht="24" customHeight="1" x14ac:dyDescent="0.25">
      <c r="B98" s="6">
        <v>94</v>
      </c>
      <c r="C98" s="13" t="s">
        <v>163</v>
      </c>
      <c r="D98" s="7" t="s">
        <v>28</v>
      </c>
      <c r="E98" s="22" t="s">
        <v>157</v>
      </c>
      <c r="F98" s="71">
        <v>5</v>
      </c>
      <c r="G98" s="70">
        <f>F98*13</f>
        <v>65</v>
      </c>
      <c r="H98" s="10">
        <v>34</v>
      </c>
      <c r="I98" s="7">
        <f>H98*2</f>
        <v>68</v>
      </c>
      <c r="J98" s="6">
        <v>33</v>
      </c>
      <c r="K98" s="9">
        <f>J98*2</f>
        <v>66</v>
      </c>
      <c r="L98" s="10">
        <v>6</v>
      </c>
      <c r="M98" s="7">
        <f>L98*10</f>
        <v>60</v>
      </c>
      <c r="N98" s="6">
        <v>78</v>
      </c>
      <c r="O98" s="9">
        <f>N98</f>
        <v>78</v>
      </c>
      <c r="P98" s="47">
        <v>0</v>
      </c>
      <c r="Q98" s="48">
        <f>P98*2</f>
        <v>0</v>
      </c>
      <c r="R98" s="49">
        <v>0</v>
      </c>
      <c r="S98" s="50">
        <f>R98*20</f>
        <v>0</v>
      </c>
      <c r="T98" s="57">
        <v>11</v>
      </c>
      <c r="U98" s="58">
        <f>T98*10</f>
        <v>110</v>
      </c>
      <c r="V98" s="59">
        <v>61</v>
      </c>
      <c r="W98" s="60">
        <f>V98*2</f>
        <v>122</v>
      </c>
      <c r="X98" s="10">
        <v>38</v>
      </c>
      <c r="Y98" s="44">
        <f>X98*2</f>
        <v>76</v>
      </c>
      <c r="Z98" s="49">
        <v>0</v>
      </c>
      <c r="AA98" s="50">
        <f>Z98*3</f>
        <v>0</v>
      </c>
      <c r="AB98" s="47">
        <v>0</v>
      </c>
      <c r="AC98" s="51">
        <f>AB98*6</f>
        <v>0</v>
      </c>
      <c r="AD98" s="49">
        <v>0</v>
      </c>
      <c r="AE98" s="50">
        <f>AD98*12</f>
        <v>0</v>
      </c>
      <c r="AF98" s="65">
        <v>0</v>
      </c>
      <c r="AG98" s="50">
        <f>AF98*15</f>
        <v>0</v>
      </c>
      <c r="AH98" s="148">
        <v>5</v>
      </c>
      <c r="AI98" s="148">
        <f>AH98*10</f>
        <v>50</v>
      </c>
      <c r="AJ98" s="148">
        <v>75</v>
      </c>
      <c r="AK98" s="148">
        <f>AJ98</f>
        <v>75</v>
      </c>
      <c r="AL98" s="88">
        <f>G98+I98+K98+M98+O98+Q98+S98+U98+W98+Y98+AA98+AC98+AE98+AG98+AI98+AK98</f>
        <v>770</v>
      </c>
    </row>
    <row r="99" spans="2:38" ht="24" customHeight="1" x14ac:dyDescent="0.25">
      <c r="B99" s="6">
        <v>95</v>
      </c>
      <c r="C99" s="13" t="s">
        <v>175</v>
      </c>
      <c r="D99" s="7" t="s">
        <v>28</v>
      </c>
      <c r="E99" s="22" t="s">
        <v>157</v>
      </c>
      <c r="F99" s="71">
        <v>5</v>
      </c>
      <c r="G99" s="70">
        <f>F99*13</f>
        <v>65</v>
      </c>
      <c r="H99" s="10">
        <v>3</v>
      </c>
      <c r="I99" s="7">
        <f>H99*2</f>
        <v>6</v>
      </c>
      <c r="J99" s="6">
        <v>0</v>
      </c>
      <c r="K99" s="9">
        <f>J99*2</f>
        <v>0</v>
      </c>
      <c r="L99" s="10">
        <v>0</v>
      </c>
      <c r="M99" s="7">
        <f>L99*10</f>
        <v>0</v>
      </c>
      <c r="N99" s="6">
        <v>42</v>
      </c>
      <c r="O99" s="9">
        <f>N99</f>
        <v>42</v>
      </c>
      <c r="P99" s="47">
        <v>0</v>
      </c>
      <c r="Q99" s="48">
        <f>P99*2</f>
        <v>0</v>
      </c>
      <c r="R99" s="49">
        <v>0</v>
      </c>
      <c r="S99" s="50">
        <f>R99*20</f>
        <v>0</v>
      </c>
      <c r="T99" s="57">
        <v>12</v>
      </c>
      <c r="U99" s="58">
        <f>T99*10</f>
        <v>120</v>
      </c>
      <c r="V99" s="59">
        <v>44</v>
      </c>
      <c r="W99" s="60">
        <f>V99*2</f>
        <v>88</v>
      </c>
      <c r="X99" s="10">
        <v>33</v>
      </c>
      <c r="Y99" s="44">
        <f>X99*2</f>
        <v>66</v>
      </c>
      <c r="Z99" s="49">
        <v>0</v>
      </c>
      <c r="AA99" s="50">
        <f>Z99*3</f>
        <v>0</v>
      </c>
      <c r="AB99" s="47">
        <v>0</v>
      </c>
      <c r="AC99" s="51">
        <f>AB99*6</f>
        <v>0</v>
      </c>
      <c r="AD99" s="49">
        <v>0</v>
      </c>
      <c r="AE99" s="50">
        <f>AD99*12</f>
        <v>0</v>
      </c>
      <c r="AF99" s="65">
        <v>0</v>
      </c>
      <c r="AG99" s="50">
        <f>AF99*15</f>
        <v>0</v>
      </c>
      <c r="AH99" s="148">
        <v>5</v>
      </c>
      <c r="AI99" s="148">
        <f>AH99*10</f>
        <v>50</v>
      </c>
      <c r="AJ99" s="148">
        <v>30</v>
      </c>
      <c r="AK99" s="148">
        <f>AJ99</f>
        <v>30</v>
      </c>
      <c r="AL99" s="88">
        <f>G99+I99+K99+M99+O99+Q99+S99+U99+W99+Y99+AA99+AC99+AE99+AG99+AI99+AK99</f>
        <v>467</v>
      </c>
    </row>
    <row r="100" spans="2:38" ht="24" customHeight="1" x14ac:dyDescent="0.25">
      <c r="B100" s="6">
        <v>96</v>
      </c>
      <c r="C100" s="13" t="s">
        <v>180</v>
      </c>
      <c r="D100" s="7" t="s">
        <v>28</v>
      </c>
      <c r="E100" s="22" t="s">
        <v>34</v>
      </c>
      <c r="F100" s="71">
        <v>5</v>
      </c>
      <c r="G100" s="70">
        <f>F100*13</f>
        <v>65</v>
      </c>
      <c r="H100" s="10">
        <v>16</v>
      </c>
      <c r="I100" s="7">
        <f>H100*2</f>
        <v>32</v>
      </c>
      <c r="J100" s="6">
        <v>9</v>
      </c>
      <c r="K100" s="9">
        <f>J100*2</f>
        <v>18</v>
      </c>
      <c r="L100" s="10">
        <v>3</v>
      </c>
      <c r="M100" s="7">
        <f>L100*10</f>
        <v>30</v>
      </c>
      <c r="N100" s="6">
        <v>58</v>
      </c>
      <c r="O100" s="9">
        <f>N100</f>
        <v>58</v>
      </c>
      <c r="P100" s="47">
        <v>0</v>
      </c>
      <c r="Q100" s="48">
        <f>P100*2</f>
        <v>0</v>
      </c>
      <c r="R100" s="49">
        <v>0</v>
      </c>
      <c r="S100" s="50">
        <f>R100*20</f>
        <v>0</v>
      </c>
      <c r="T100" s="57">
        <v>4</v>
      </c>
      <c r="U100" s="58">
        <f>T100*10</f>
        <v>40</v>
      </c>
      <c r="V100" s="59">
        <v>36</v>
      </c>
      <c r="W100" s="60">
        <f>V100*2</f>
        <v>72</v>
      </c>
      <c r="X100" s="10">
        <v>0</v>
      </c>
      <c r="Y100" s="44">
        <f>X100*2</f>
        <v>0</v>
      </c>
      <c r="Z100" s="49">
        <v>0</v>
      </c>
      <c r="AA100" s="50">
        <f>Z100*3</f>
        <v>0</v>
      </c>
      <c r="AB100" s="47">
        <v>0</v>
      </c>
      <c r="AC100" s="51">
        <f>AB100*6</f>
        <v>0</v>
      </c>
      <c r="AD100" s="49">
        <v>0</v>
      </c>
      <c r="AE100" s="50">
        <f>AD100*12</f>
        <v>0</v>
      </c>
      <c r="AF100" s="65">
        <v>0</v>
      </c>
      <c r="AG100" s="50">
        <f>AF100*15</f>
        <v>0</v>
      </c>
      <c r="AH100" s="148">
        <v>4</v>
      </c>
      <c r="AI100" s="148">
        <f>AH100*10</f>
        <v>40</v>
      </c>
      <c r="AJ100" s="148">
        <v>30</v>
      </c>
      <c r="AK100" s="148">
        <f>AJ100</f>
        <v>30</v>
      </c>
      <c r="AL100" s="88">
        <f>G100+I100+K100+M100+O100+Q100+S100+U100+W100+Y100+AA100+AC100+AE100+AG100+AI100+AK100</f>
        <v>385</v>
      </c>
    </row>
    <row r="101" spans="2:38" ht="24" customHeight="1" x14ac:dyDescent="0.25">
      <c r="B101" s="6">
        <v>97</v>
      </c>
      <c r="C101" s="13" t="s">
        <v>85</v>
      </c>
      <c r="D101" s="7" t="s">
        <v>28</v>
      </c>
      <c r="E101" s="22" t="s">
        <v>22</v>
      </c>
      <c r="F101" s="71">
        <v>4</v>
      </c>
      <c r="G101" s="70">
        <f>F101*13</f>
        <v>52</v>
      </c>
      <c r="H101" s="10">
        <v>21</v>
      </c>
      <c r="I101" s="7">
        <f>H101*2</f>
        <v>42</v>
      </c>
      <c r="J101" s="6">
        <v>0</v>
      </c>
      <c r="K101" s="9">
        <f>J101*2</f>
        <v>0</v>
      </c>
      <c r="L101" s="10">
        <v>0</v>
      </c>
      <c r="M101" s="7">
        <f>L101*10</f>
        <v>0</v>
      </c>
      <c r="N101" s="6">
        <v>30</v>
      </c>
      <c r="O101" s="9">
        <f>N101</f>
        <v>30</v>
      </c>
      <c r="P101" s="10">
        <v>0</v>
      </c>
      <c r="Q101" s="26">
        <f>P101*2</f>
        <v>0</v>
      </c>
      <c r="R101" s="6">
        <v>0</v>
      </c>
      <c r="S101" s="9">
        <f>R101*20</f>
        <v>0</v>
      </c>
      <c r="T101" s="10">
        <v>7</v>
      </c>
      <c r="U101" s="7">
        <f>T101*10</f>
        <v>70</v>
      </c>
      <c r="V101" s="6">
        <v>0</v>
      </c>
      <c r="W101" s="9">
        <f>V101*2</f>
        <v>0</v>
      </c>
      <c r="X101" s="10">
        <v>0</v>
      </c>
      <c r="Y101" s="44">
        <f>X101*2</f>
        <v>0</v>
      </c>
      <c r="Z101" s="6">
        <v>21</v>
      </c>
      <c r="AA101" s="9">
        <f>Z101*3</f>
        <v>63</v>
      </c>
      <c r="AB101" s="10">
        <v>0</v>
      </c>
      <c r="AC101" s="7">
        <f>AB101*6</f>
        <v>0</v>
      </c>
      <c r="AD101" s="6">
        <v>0</v>
      </c>
      <c r="AE101" s="9">
        <f>AD101*12</f>
        <v>0</v>
      </c>
      <c r="AF101" s="8">
        <v>2</v>
      </c>
      <c r="AG101" s="9">
        <f>AF101*15</f>
        <v>30</v>
      </c>
      <c r="AH101" s="148">
        <v>0</v>
      </c>
      <c r="AI101" s="148">
        <f>AH101*10</f>
        <v>0</v>
      </c>
      <c r="AJ101" s="148">
        <v>0</v>
      </c>
      <c r="AK101" s="148">
        <f>AJ101</f>
        <v>0</v>
      </c>
      <c r="AL101" s="88">
        <f>G101+I101+K101+M101+O101+Q101+S101+U101+W101+Y101+AA101+AC101+AE101+AG101+AI101+AK101</f>
        <v>287</v>
      </c>
    </row>
    <row r="102" spans="2:38" ht="24" customHeight="1" x14ac:dyDescent="0.25">
      <c r="B102" s="6">
        <v>98</v>
      </c>
      <c r="C102" s="13" t="s">
        <v>90</v>
      </c>
      <c r="D102" s="7" t="s">
        <v>23</v>
      </c>
      <c r="E102" s="22" t="s">
        <v>22</v>
      </c>
      <c r="F102" s="71">
        <v>4</v>
      </c>
      <c r="G102" s="70">
        <f>F102*13</f>
        <v>52</v>
      </c>
      <c r="H102" s="10">
        <v>31</v>
      </c>
      <c r="I102" s="7">
        <f>H102*2</f>
        <v>62</v>
      </c>
      <c r="J102" s="6">
        <v>30</v>
      </c>
      <c r="K102" s="9">
        <f>J102*2</f>
        <v>60</v>
      </c>
      <c r="L102" s="10">
        <v>5</v>
      </c>
      <c r="M102" s="7">
        <f>L102*10</f>
        <v>50</v>
      </c>
      <c r="N102" s="6">
        <v>87</v>
      </c>
      <c r="O102" s="9">
        <f>N102</f>
        <v>87</v>
      </c>
      <c r="P102" s="10">
        <v>56</v>
      </c>
      <c r="Q102" s="26">
        <f>P102*2</f>
        <v>112</v>
      </c>
      <c r="R102" s="6">
        <v>5</v>
      </c>
      <c r="S102" s="9">
        <f>R102*20</f>
        <v>100</v>
      </c>
      <c r="T102" s="10">
        <v>15</v>
      </c>
      <c r="U102" s="7">
        <f>T102*10</f>
        <v>150</v>
      </c>
      <c r="V102" s="6">
        <v>10</v>
      </c>
      <c r="W102" s="9">
        <f>V102*2</f>
        <v>20</v>
      </c>
      <c r="X102" s="10">
        <v>31</v>
      </c>
      <c r="Y102" s="44">
        <f>X102*2</f>
        <v>62</v>
      </c>
      <c r="Z102" s="6">
        <v>26</v>
      </c>
      <c r="AA102" s="9">
        <f>Z102*3</f>
        <v>78</v>
      </c>
      <c r="AB102" s="10">
        <v>19</v>
      </c>
      <c r="AC102" s="7">
        <f>AB102*6</f>
        <v>114</v>
      </c>
      <c r="AD102" s="6">
        <v>5</v>
      </c>
      <c r="AE102" s="9">
        <f>AD102*12</f>
        <v>60</v>
      </c>
      <c r="AF102" s="8">
        <v>1</v>
      </c>
      <c r="AG102" s="9">
        <f>AF102*15</f>
        <v>15</v>
      </c>
      <c r="AH102" s="148">
        <v>0</v>
      </c>
      <c r="AI102" s="148">
        <f>AH102*10</f>
        <v>0</v>
      </c>
      <c r="AJ102" s="148">
        <v>0</v>
      </c>
      <c r="AK102" s="148">
        <f>AJ102</f>
        <v>0</v>
      </c>
      <c r="AL102" s="88">
        <f>G102+I102+K102+M102+O102+Q102+S102+U102+W102+Y102+AA102+AC102+AE102+AG102+AI102+AK102</f>
        <v>1022</v>
      </c>
    </row>
    <row r="103" spans="2:38" ht="24" customHeight="1" x14ac:dyDescent="0.25">
      <c r="B103" s="6">
        <v>99</v>
      </c>
      <c r="C103" s="13" t="s">
        <v>94</v>
      </c>
      <c r="D103" s="7" t="s">
        <v>23</v>
      </c>
      <c r="E103" s="22" t="s">
        <v>22</v>
      </c>
      <c r="F103" s="71">
        <v>4</v>
      </c>
      <c r="G103" s="70">
        <f>F103*13</f>
        <v>52</v>
      </c>
      <c r="H103" s="10">
        <v>39</v>
      </c>
      <c r="I103" s="7">
        <f>H103*2</f>
        <v>78</v>
      </c>
      <c r="J103" s="6">
        <v>24</v>
      </c>
      <c r="K103" s="9">
        <f>J103*2</f>
        <v>48</v>
      </c>
      <c r="L103" s="10">
        <v>9</v>
      </c>
      <c r="M103" s="7">
        <f>L103*10</f>
        <v>90</v>
      </c>
      <c r="N103" s="6">
        <v>74</v>
      </c>
      <c r="O103" s="9">
        <f>N103</f>
        <v>74</v>
      </c>
      <c r="P103" s="10">
        <v>53</v>
      </c>
      <c r="Q103" s="26">
        <f>P103*2</f>
        <v>106</v>
      </c>
      <c r="R103" s="6">
        <v>3</v>
      </c>
      <c r="S103" s="9">
        <f>R103*20</f>
        <v>60</v>
      </c>
      <c r="T103" s="10">
        <v>8</v>
      </c>
      <c r="U103" s="7">
        <f>T103*10</f>
        <v>80</v>
      </c>
      <c r="V103" s="6">
        <v>5</v>
      </c>
      <c r="W103" s="9">
        <f>V103*2</f>
        <v>10</v>
      </c>
      <c r="X103" s="10">
        <v>0</v>
      </c>
      <c r="Y103" s="44">
        <f>X103*2</f>
        <v>0</v>
      </c>
      <c r="Z103" s="6">
        <v>26</v>
      </c>
      <c r="AA103" s="9">
        <f>Z103*3</f>
        <v>78</v>
      </c>
      <c r="AB103" s="10">
        <v>16</v>
      </c>
      <c r="AC103" s="7">
        <f>AB103*6</f>
        <v>96</v>
      </c>
      <c r="AD103" s="6">
        <v>7</v>
      </c>
      <c r="AE103" s="9">
        <f>AD103*12</f>
        <v>84</v>
      </c>
      <c r="AF103" s="8">
        <v>1</v>
      </c>
      <c r="AG103" s="9">
        <f>AF103*15</f>
        <v>15</v>
      </c>
      <c r="AH103" s="148">
        <v>0</v>
      </c>
      <c r="AI103" s="148">
        <f>AH103*10</f>
        <v>0</v>
      </c>
      <c r="AJ103" s="148">
        <v>0</v>
      </c>
      <c r="AK103" s="148">
        <f>AJ103</f>
        <v>0</v>
      </c>
      <c r="AL103" s="88">
        <f>G103+I103+K103+M103+O103+Q103+S103+U103+W103+Y103+AA103+AC103+AE103+AG103+AI103+AK103</f>
        <v>871</v>
      </c>
    </row>
    <row r="104" spans="2:38" ht="24" customHeight="1" x14ac:dyDescent="0.25">
      <c r="B104" s="6">
        <v>100</v>
      </c>
      <c r="C104" s="13" t="s">
        <v>97</v>
      </c>
      <c r="D104" s="7" t="s">
        <v>23</v>
      </c>
      <c r="E104" s="22" t="s">
        <v>22</v>
      </c>
      <c r="F104" s="71">
        <v>4</v>
      </c>
      <c r="G104" s="70">
        <f>F104*13</f>
        <v>52</v>
      </c>
      <c r="H104" s="10">
        <v>29</v>
      </c>
      <c r="I104" s="7">
        <f>H104*2</f>
        <v>58</v>
      </c>
      <c r="J104" s="6">
        <v>27</v>
      </c>
      <c r="K104" s="9">
        <f>J104*2</f>
        <v>54</v>
      </c>
      <c r="L104" s="10">
        <v>5</v>
      </c>
      <c r="M104" s="7">
        <f>L104*10</f>
        <v>50</v>
      </c>
      <c r="N104" s="6">
        <v>40</v>
      </c>
      <c r="O104" s="9">
        <f>N104</f>
        <v>40</v>
      </c>
      <c r="P104" s="10">
        <v>35</v>
      </c>
      <c r="Q104" s="26">
        <f>P104*2</f>
        <v>70</v>
      </c>
      <c r="R104" s="6">
        <v>2</v>
      </c>
      <c r="S104" s="9">
        <f>R104*20</f>
        <v>40</v>
      </c>
      <c r="T104" s="10">
        <v>8</v>
      </c>
      <c r="U104" s="7">
        <f>T104*10</f>
        <v>80</v>
      </c>
      <c r="V104" s="6">
        <v>8</v>
      </c>
      <c r="W104" s="9">
        <f>V104*2</f>
        <v>16</v>
      </c>
      <c r="X104" s="10">
        <v>0</v>
      </c>
      <c r="Y104" s="44">
        <f>X104*2</f>
        <v>0</v>
      </c>
      <c r="Z104" s="6">
        <v>31</v>
      </c>
      <c r="AA104" s="9">
        <f>Z104*3</f>
        <v>93</v>
      </c>
      <c r="AB104" s="10">
        <v>21</v>
      </c>
      <c r="AC104" s="7">
        <f>AB104*6</f>
        <v>126</v>
      </c>
      <c r="AD104" s="6">
        <v>2</v>
      </c>
      <c r="AE104" s="9">
        <f>AD104*12</f>
        <v>24</v>
      </c>
      <c r="AF104" s="8">
        <v>2</v>
      </c>
      <c r="AG104" s="9">
        <f>AF104*15</f>
        <v>30</v>
      </c>
      <c r="AH104" s="148">
        <v>0</v>
      </c>
      <c r="AI104" s="148">
        <f>AH104*10</f>
        <v>0</v>
      </c>
      <c r="AJ104" s="148">
        <v>0</v>
      </c>
      <c r="AK104" s="148">
        <f>AJ104</f>
        <v>0</v>
      </c>
      <c r="AL104" s="88">
        <f>G104+I104+K104+M104+O104+Q104+S104+U104+W104+Y104+AA104+AC104+AE104+AG104+AI104+AK104</f>
        <v>733</v>
      </c>
    </row>
    <row r="105" spans="2:38" ht="24" customHeight="1" x14ac:dyDescent="0.25">
      <c r="B105" s="6">
        <v>101</v>
      </c>
      <c r="C105" s="13" t="s">
        <v>120</v>
      </c>
      <c r="D105" s="7" t="s">
        <v>23</v>
      </c>
      <c r="E105" s="22" t="s">
        <v>21</v>
      </c>
      <c r="F105" s="71">
        <v>4</v>
      </c>
      <c r="G105" s="70">
        <f>F105*13</f>
        <v>52</v>
      </c>
      <c r="H105" s="10">
        <v>30</v>
      </c>
      <c r="I105" s="7">
        <f>H105*2</f>
        <v>60</v>
      </c>
      <c r="J105" s="6">
        <v>5</v>
      </c>
      <c r="K105" s="9">
        <f>J105*2</f>
        <v>10</v>
      </c>
      <c r="L105" s="10">
        <v>3</v>
      </c>
      <c r="M105" s="7">
        <f>L105*10</f>
        <v>30</v>
      </c>
      <c r="N105" s="6">
        <v>33</v>
      </c>
      <c r="O105" s="9">
        <f>N105</f>
        <v>33</v>
      </c>
      <c r="P105" s="10">
        <v>49</v>
      </c>
      <c r="Q105" s="26">
        <f>P105*2</f>
        <v>98</v>
      </c>
      <c r="R105" s="6">
        <v>0</v>
      </c>
      <c r="S105" s="9">
        <f>R105*20</f>
        <v>0</v>
      </c>
      <c r="T105" s="10">
        <v>8</v>
      </c>
      <c r="U105" s="7">
        <f>T105*10</f>
        <v>80</v>
      </c>
      <c r="V105" s="6">
        <v>0</v>
      </c>
      <c r="W105" s="9">
        <f>V105*2</f>
        <v>0</v>
      </c>
      <c r="X105" s="10">
        <v>30</v>
      </c>
      <c r="Y105" s="44">
        <f>X105*2</f>
        <v>60</v>
      </c>
      <c r="Z105" s="6">
        <v>16</v>
      </c>
      <c r="AA105" s="9">
        <f>Z105*3</f>
        <v>48</v>
      </c>
      <c r="AB105" s="10">
        <v>11</v>
      </c>
      <c r="AC105" s="7">
        <f>AB105*6</f>
        <v>66</v>
      </c>
      <c r="AD105" s="6">
        <v>1</v>
      </c>
      <c r="AE105" s="9">
        <f>AD105*12</f>
        <v>12</v>
      </c>
      <c r="AF105" s="8">
        <v>0</v>
      </c>
      <c r="AG105" s="9">
        <f>AF105*15</f>
        <v>0</v>
      </c>
      <c r="AH105" s="148">
        <v>0</v>
      </c>
      <c r="AI105" s="148">
        <f>AH105*10</f>
        <v>0</v>
      </c>
      <c r="AJ105" s="148">
        <v>0</v>
      </c>
      <c r="AK105" s="148">
        <f>AJ105</f>
        <v>0</v>
      </c>
      <c r="AL105" s="88">
        <f>G105+I105+K105+M105+O105+Q105+S105+U105+W105+Y105+AA105+AC105+AE105+AG105+AI105+AK105</f>
        <v>549</v>
      </c>
    </row>
    <row r="106" spans="2:38" ht="24" customHeight="1" x14ac:dyDescent="0.25">
      <c r="B106" s="6">
        <v>102</v>
      </c>
      <c r="C106" s="13" t="s">
        <v>123</v>
      </c>
      <c r="D106" s="7" t="s">
        <v>28</v>
      </c>
      <c r="E106" s="22" t="s">
        <v>21</v>
      </c>
      <c r="F106" s="71">
        <v>4</v>
      </c>
      <c r="G106" s="70">
        <f>F106*13</f>
        <v>52</v>
      </c>
      <c r="H106" s="10">
        <v>34</v>
      </c>
      <c r="I106" s="7">
        <f>H106*2</f>
        <v>68</v>
      </c>
      <c r="J106" s="6">
        <v>0</v>
      </c>
      <c r="K106" s="9">
        <f>J106*2</f>
        <v>0</v>
      </c>
      <c r="L106" s="10">
        <v>6</v>
      </c>
      <c r="M106" s="7">
        <f>L106*10</f>
        <v>60</v>
      </c>
      <c r="N106" s="6">
        <v>35</v>
      </c>
      <c r="O106" s="9">
        <f>N106</f>
        <v>35</v>
      </c>
      <c r="P106" s="10">
        <v>49</v>
      </c>
      <c r="Q106" s="26">
        <f>P106*2</f>
        <v>98</v>
      </c>
      <c r="R106" s="6">
        <v>1</v>
      </c>
      <c r="S106" s="9">
        <f>R106*20</f>
        <v>20</v>
      </c>
      <c r="T106" s="10">
        <v>5</v>
      </c>
      <c r="U106" s="7">
        <f>T106*10</f>
        <v>50</v>
      </c>
      <c r="V106" s="6">
        <v>16</v>
      </c>
      <c r="W106" s="9">
        <f>V106*2</f>
        <v>32</v>
      </c>
      <c r="X106" s="10">
        <v>0</v>
      </c>
      <c r="Y106" s="44">
        <f>X106*2</f>
        <v>0</v>
      </c>
      <c r="Z106" s="6">
        <v>10</v>
      </c>
      <c r="AA106" s="9">
        <f>Z106*3</f>
        <v>30</v>
      </c>
      <c r="AB106" s="10">
        <v>0</v>
      </c>
      <c r="AC106" s="7">
        <f>AB106*6</f>
        <v>0</v>
      </c>
      <c r="AD106" s="6">
        <v>4</v>
      </c>
      <c r="AE106" s="9">
        <f>AD106*12</f>
        <v>48</v>
      </c>
      <c r="AF106" s="8">
        <v>1</v>
      </c>
      <c r="AG106" s="9">
        <f>AF106*15</f>
        <v>15</v>
      </c>
      <c r="AH106" s="148">
        <v>0</v>
      </c>
      <c r="AI106" s="148">
        <f>AH106*10</f>
        <v>0</v>
      </c>
      <c r="AJ106" s="148">
        <v>0</v>
      </c>
      <c r="AK106" s="148">
        <f>AJ106</f>
        <v>0</v>
      </c>
      <c r="AL106" s="88">
        <f>G106+I106+K106+M106+O106+Q106+S106+U106+W106+Y106+AA106+AC106+AE106+AG106+AI106+AK106</f>
        <v>508</v>
      </c>
    </row>
    <row r="107" spans="2:38" ht="24" customHeight="1" x14ac:dyDescent="0.25">
      <c r="B107" s="6">
        <v>103</v>
      </c>
      <c r="C107" s="13" t="s">
        <v>131</v>
      </c>
      <c r="D107" s="7" t="s">
        <v>28</v>
      </c>
      <c r="E107" s="22" t="s">
        <v>33</v>
      </c>
      <c r="F107" s="71">
        <v>4</v>
      </c>
      <c r="G107" s="70">
        <f>F107*13</f>
        <v>52</v>
      </c>
      <c r="H107" s="10">
        <v>44</v>
      </c>
      <c r="I107" s="7">
        <f>H107*2</f>
        <v>88</v>
      </c>
      <c r="J107" s="6">
        <v>7</v>
      </c>
      <c r="K107" s="9">
        <f>J107*2</f>
        <v>14</v>
      </c>
      <c r="L107" s="10">
        <v>7</v>
      </c>
      <c r="M107" s="7">
        <f>L107*10</f>
        <v>70</v>
      </c>
      <c r="N107" s="6">
        <v>54</v>
      </c>
      <c r="O107" s="9">
        <f>N107</f>
        <v>54</v>
      </c>
      <c r="P107" s="10">
        <v>50</v>
      </c>
      <c r="Q107" s="26">
        <f>P107*2</f>
        <v>100</v>
      </c>
      <c r="R107" s="6">
        <v>1</v>
      </c>
      <c r="S107" s="9">
        <f>R107*20</f>
        <v>20</v>
      </c>
      <c r="T107" s="10">
        <v>7</v>
      </c>
      <c r="U107" s="7">
        <f>T107*10</f>
        <v>70</v>
      </c>
      <c r="V107" s="6">
        <v>0</v>
      </c>
      <c r="W107" s="9">
        <f>V107*2</f>
        <v>0</v>
      </c>
      <c r="X107" s="10">
        <v>28</v>
      </c>
      <c r="Y107" s="44">
        <f>X107*2</f>
        <v>56</v>
      </c>
      <c r="Z107" s="6">
        <v>28</v>
      </c>
      <c r="AA107" s="9">
        <f>Z107*3</f>
        <v>84</v>
      </c>
      <c r="AB107" s="10">
        <v>21</v>
      </c>
      <c r="AC107" s="7">
        <f>AB107*6</f>
        <v>126</v>
      </c>
      <c r="AD107" s="6">
        <v>4</v>
      </c>
      <c r="AE107" s="9">
        <f>AD107*12</f>
        <v>48</v>
      </c>
      <c r="AF107" s="8">
        <v>1</v>
      </c>
      <c r="AG107" s="9">
        <f>AF107*15</f>
        <v>15</v>
      </c>
      <c r="AH107" s="148">
        <v>0</v>
      </c>
      <c r="AI107" s="148">
        <f>AH107*10</f>
        <v>0</v>
      </c>
      <c r="AJ107" s="148">
        <v>0</v>
      </c>
      <c r="AK107" s="148">
        <f>AJ107</f>
        <v>0</v>
      </c>
      <c r="AL107" s="88">
        <f>G107+I107+K107+M107+O107+Q107+S107+U107+W107+Y107+AA107+AC107+AE107+AG107+AI107+AK107</f>
        <v>797</v>
      </c>
    </row>
    <row r="108" spans="2:38" ht="24" customHeight="1" x14ac:dyDescent="0.25">
      <c r="B108" s="6">
        <v>104</v>
      </c>
      <c r="C108" s="13" t="s">
        <v>136</v>
      </c>
      <c r="D108" s="7" t="s">
        <v>28</v>
      </c>
      <c r="E108" s="22" t="s">
        <v>33</v>
      </c>
      <c r="F108" s="71">
        <v>4</v>
      </c>
      <c r="G108" s="70">
        <f>F108*13</f>
        <v>52</v>
      </c>
      <c r="H108" s="10">
        <v>32</v>
      </c>
      <c r="I108" s="7">
        <f>H108*2</f>
        <v>64</v>
      </c>
      <c r="J108" s="6">
        <v>17</v>
      </c>
      <c r="K108" s="9">
        <f>J108*2</f>
        <v>34</v>
      </c>
      <c r="L108" s="10">
        <v>3</v>
      </c>
      <c r="M108" s="7">
        <f>L108*10</f>
        <v>30</v>
      </c>
      <c r="N108" s="6">
        <v>30</v>
      </c>
      <c r="O108" s="9">
        <f>N108</f>
        <v>30</v>
      </c>
      <c r="P108" s="10">
        <v>5</v>
      </c>
      <c r="Q108" s="26">
        <f>P108*2</f>
        <v>10</v>
      </c>
      <c r="R108" s="6">
        <v>0</v>
      </c>
      <c r="S108" s="9">
        <f>R108*20</f>
        <v>0</v>
      </c>
      <c r="T108" s="10">
        <v>0</v>
      </c>
      <c r="U108" s="7">
        <f>T108*10</f>
        <v>0</v>
      </c>
      <c r="V108" s="6">
        <v>13</v>
      </c>
      <c r="W108" s="9">
        <f>V108*2</f>
        <v>26</v>
      </c>
      <c r="X108" s="10">
        <v>0</v>
      </c>
      <c r="Y108" s="44">
        <f>X108*2</f>
        <v>0</v>
      </c>
      <c r="Z108" s="6">
        <v>5</v>
      </c>
      <c r="AA108" s="9">
        <f>Z108*3</f>
        <v>15</v>
      </c>
      <c r="AB108" s="10">
        <v>5</v>
      </c>
      <c r="AC108" s="7">
        <f>AB108*6</f>
        <v>30</v>
      </c>
      <c r="AD108" s="6">
        <v>0</v>
      </c>
      <c r="AE108" s="9">
        <f>AD108*12</f>
        <v>0</v>
      </c>
      <c r="AF108" s="8">
        <v>1</v>
      </c>
      <c r="AG108" s="9">
        <f>AF108*15</f>
        <v>15</v>
      </c>
      <c r="AH108" s="148">
        <v>0</v>
      </c>
      <c r="AI108" s="148">
        <f>AH108*10</f>
        <v>0</v>
      </c>
      <c r="AJ108" s="148">
        <v>0</v>
      </c>
      <c r="AK108" s="148">
        <f>AJ108</f>
        <v>0</v>
      </c>
      <c r="AL108" s="88">
        <f>G108+I108+K108+M108+O108+Q108+S108+U108+W108+Y108+AA108+AC108+AE108+AG108+AI108+AK108</f>
        <v>306</v>
      </c>
    </row>
    <row r="109" spans="2:38" ht="24" customHeight="1" x14ac:dyDescent="0.25">
      <c r="B109" s="6">
        <v>105</v>
      </c>
      <c r="C109" s="13" t="s">
        <v>143</v>
      </c>
      <c r="D109" s="7" t="s">
        <v>28</v>
      </c>
      <c r="E109" s="22" t="s">
        <v>32</v>
      </c>
      <c r="F109" s="71">
        <v>4</v>
      </c>
      <c r="G109" s="70">
        <f>F109*13</f>
        <v>52</v>
      </c>
      <c r="H109" s="10">
        <v>34</v>
      </c>
      <c r="I109" s="7">
        <f>H109*2</f>
        <v>68</v>
      </c>
      <c r="J109" s="6">
        <v>17</v>
      </c>
      <c r="K109" s="9">
        <f>J109*2</f>
        <v>34</v>
      </c>
      <c r="L109" s="10">
        <v>5</v>
      </c>
      <c r="M109" s="7">
        <f>L109*10</f>
        <v>50</v>
      </c>
      <c r="N109" s="6">
        <v>38</v>
      </c>
      <c r="O109" s="9">
        <f>N109</f>
        <v>38</v>
      </c>
      <c r="P109" s="10">
        <v>49</v>
      </c>
      <c r="Q109" s="26">
        <f>P109*2</f>
        <v>98</v>
      </c>
      <c r="R109" s="6">
        <v>1</v>
      </c>
      <c r="S109" s="9">
        <f>R109*20</f>
        <v>20</v>
      </c>
      <c r="T109" s="10">
        <v>5</v>
      </c>
      <c r="U109" s="7">
        <f>T109*10</f>
        <v>50</v>
      </c>
      <c r="V109" s="6">
        <v>10</v>
      </c>
      <c r="W109" s="9">
        <f>V109*2</f>
        <v>20</v>
      </c>
      <c r="X109" s="10">
        <v>38</v>
      </c>
      <c r="Y109" s="44">
        <f>X109*2</f>
        <v>76</v>
      </c>
      <c r="Z109" s="6">
        <v>24</v>
      </c>
      <c r="AA109" s="9">
        <f>Z109*3</f>
        <v>72</v>
      </c>
      <c r="AB109" s="10">
        <v>0</v>
      </c>
      <c r="AC109" s="7">
        <f>AB109*6</f>
        <v>0</v>
      </c>
      <c r="AD109" s="6">
        <v>3</v>
      </c>
      <c r="AE109" s="9">
        <f>AD109*12</f>
        <v>36</v>
      </c>
      <c r="AF109" s="8">
        <v>4</v>
      </c>
      <c r="AG109" s="9">
        <v>0</v>
      </c>
      <c r="AH109" s="148">
        <v>0</v>
      </c>
      <c r="AI109" s="148">
        <f>AH109*10</f>
        <v>0</v>
      </c>
      <c r="AJ109" s="148">
        <v>0</v>
      </c>
      <c r="AK109" s="148">
        <f>AJ109</f>
        <v>0</v>
      </c>
      <c r="AL109" s="88">
        <f>G109+I109+K109+M109+O109+Q109+S109+U109+W109+Y109+AA109+AC109+AE109+AG109+AI109+AK109</f>
        <v>614</v>
      </c>
    </row>
    <row r="110" spans="2:38" ht="24" customHeight="1" x14ac:dyDescent="0.25">
      <c r="B110" s="6">
        <v>106</v>
      </c>
      <c r="C110" s="13" t="s">
        <v>144</v>
      </c>
      <c r="D110" s="7" t="s">
        <v>28</v>
      </c>
      <c r="E110" s="22" t="s">
        <v>32</v>
      </c>
      <c r="F110" s="71">
        <v>4</v>
      </c>
      <c r="G110" s="70">
        <f>F110*13</f>
        <v>52</v>
      </c>
      <c r="H110" s="10">
        <v>13</v>
      </c>
      <c r="I110" s="7">
        <f>H110*2</f>
        <v>26</v>
      </c>
      <c r="J110" s="6">
        <v>5</v>
      </c>
      <c r="K110" s="9">
        <f>J110*2</f>
        <v>10</v>
      </c>
      <c r="L110" s="10">
        <v>5</v>
      </c>
      <c r="M110" s="7">
        <f>L110*10</f>
        <v>50</v>
      </c>
      <c r="N110" s="6">
        <v>56</v>
      </c>
      <c r="O110" s="9">
        <f>N110</f>
        <v>56</v>
      </c>
      <c r="P110" s="10">
        <v>30</v>
      </c>
      <c r="Q110" s="26">
        <f>P110*2</f>
        <v>60</v>
      </c>
      <c r="R110" s="6">
        <v>3</v>
      </c>
      <c r="S110" s="9">
        <f>R110*20</f>
        <v>60</v>
      </c>
      <c r="T110" s="10">
        <v>5</v>
      </c>
      <c r="U110" s="7">
        <f>T110*10</f>
        <v>50</v>
      </c>
      <c r="V110" s="6">
        <v>20</v>
      </c>
      <c r="W110" s="9">
        <f>V110*2</f>
        <v>40</v>
      </c>
      <c r="X110" s="10">
        <v>20</v>
      </c>
      <c r="Y110" s="44">
        <f>X110*2</f>
        <v>40</v>
      </c>
      <c r="Z110" s="6">
        <v>18</v>
      </c>
      <c r="AA110" s="9">
        <f>Z110*3</f>
        <v>54</v>
      </c>
      <c r="AB110" s="10">
        <v>0</v>
      </c>
      <c r="AC110" s="7">
        <f>AB110*6</f>
        <v>0</v>
      </c>
      <c r="AD110" s="6">
        <v>4</v>
      </c>
      <c r="AE110" s="9">
        <f>AD110*12</f>
        <v>48</v>
      </c>
      <c r="AF110" s="8">
        <v>1</v>
      </c>
      <c r="AG110" s="9">
        <f>AF110*15</f>
        <v>15</v>
      </c>
      <c r="AH110" s="148">
        <v>0</v>
      </c>
      <c r="AI110" s="148">
        <f>AH110*10</f>
        <v>0</v>
      </c>
      <c r="AJ110" s="148">
        <v>0</v>
      </c>
      <c r="AK110" s="148">
        <f>AJ110</f>
        <v>0</v>
      </c>
      <c r="AL110" s="88">
        <f>G110+I110+K110+M110+O110+Q110+S110+U110+W110+Y110+AA110+AC110+AE110+AG110+AI110+AK110</f>
        <v>561</v>
      </c>
    </row>
    <row r="111" spans="2:38" ht="24" customHeight="1" x14ac:dyDescent="0.25">
      <c r="B111" s="6">
        <v>107</v>
      </c>
      <c r="C111" s="13" t="s">
        <v>145</v>
      </c>
      <c r="D111" s="7" t="s">
        <v>28</v>
      </c>
      <c r="E111" s="22" t="s">
        <v>32</v>
      </c>
      <c r="F111" s="71">
        <v>4</v>
      </c>
      <c r="G111" s="70">
        <f>F111*13</f>
        <v>52</v>
      </c>
      <c r="H111" s="10">
        <v>29</v>
      </c>
      <c r="I111" s="7">
        <f>H111*2</f>
        <v>58</v>
      </c>
      <c r="J111" s="6">
        <v>9</v>
      </c>
      <c r="K111" s="9">
        <f>J111*2</f>
        <v>18</v>
      </c>
      <c r="L111" s="10">
        <v>3</v>
      </c>
      <c r="M111" s="7">
        <f>L111*10</f>
        <v>30</v>
      </c>
      <c r="N111" s="6">
        <v>20</v>
      </c>
      <c r="O111" s="9">
        <f>N111</f>
        <v>20</v>
      </c>
      <c r="P111" s="10">
        <v>55</v>
      </c>
      <c r="Q111" s="26">
        <f>P111*2</f>
        <v>110</v>
      </c>
      <c r="R111" s="6">
        <v>1</v>
      </c>
      <c r="S111" s="9">
        <f>R111*20</f>
        <v>20</v>
      </c>
      <c r="T111" s="10">
        <v>7</v>
      </c>
      <c r="U111" s="7">
        <f>T111*10</f>
        <v>70</v>
      </c>
      <c r="V111" s="6">
        <v>0</v>
      </c>
      <c r="W111" s="9">
        <f>V111*2</f>
        <v>0</v>
      </c>
      <c r="X111" s="10">
        <v>0</v>
      </c>
      <c r="Y111" s="44">
        <f>X111*2</f>
        <v>0</v>
      </c>
      <c r="Z111" s="6">
        <v>16</v>
      </c>
      <c r="AA111" s="9">
        <f>Z111*3</f>
        <v>48</v>
      </c>
      <c r="AB111" s="10">
        <v>3</v>
      </c>
      <c r="AC111" s="7">
        <f>AB111*6</f>
        <v>18</v>
      </c>
      <c r="AD111" s="6">
        <v>1</v>
      </c>
      <c r="AE111" s="9">
        <f>AD111*12</f>
        <v>12</v>
      </c>
      <c r="AF111" s="8">
        <v>0</v>
      </c>
      <c r="AG111" s="9">
        <f>AF111*15</f>
        <v>0</v>
      </c>
      <c r="AH111" s="148">
        <v>0</v>
      </c>
      <c r="AI111" s="148">
        <f>AH111*10</f>
        <v>0</v>
      </c>
      <c r="AJ111" s="148">
        <v>0</v>
      </c>
      <c r="AK111" s="148">
        <f>AJ111</f>
        <v>0</v>
      </c>
      <c r="AL111" s="88">
        <f>G111+I111+K111+M111+O111+Q111+S111+U111+W111+Y111+AA111+AC111+AE111+AG111+AI111+AK111</f>
        <v>456</v>
      </c>
    </row>
    <row r="112" spans="2:38" ht="24" customHeight="1" x14ac:dyDescent="0.25">
      <c r="B112" s="6">
        <v>108</v>
      </c>
      <c r="C112" s="13" t="s">
        <v>151</v>
      </c>
      <c r="D112" s="7" t="s">
        <v>28</v>
      </c>
      <c r="E112" s="22" t="s">
        <v>148</v>
      </c>
      <c r="F112" s="71">
        <v>4</v>
      </c>
      <c r="G112" s="70">
        <f>F112*13</f>
        <v>52</v>
      </c>
      <c r="H112" s="10">
        <v>49</v>
      </c>
      <c r="I112" s="7">
        <f>H112*2</f>
        <v>98</v>
      </c>
      <c r="J112" s="6">
        <v>37</v>
      </c>
      <c r="K112" s="9">
        <f>J112*2</f>
        <v>74</v>
      </c>
      <c r="L112" s="10">
        <v>4</v>
      </c>
      <c r="M112" s="7">
        <f>L112*10</f>
        <v>40</v>
      </c>
      <c r="N112" s="6">
        <v>80</v>
      </c>
      <c r="O112" s="9">
        <f>N112</f>
        <v>80</v>
      </c>
      <c r="P112" s="47">
        <v>0</v>
      </c>
      <c r="Q112" s="48">
        <f>P112*2</f>
        <v>0</v>
      </c>
      <c r="R112" s="49">
        <v>0</v>
      </c>
      <c r="S112" s="50">
        <f>R112*20</f>
        <v>0</v>
      </c>
      <c r="T112" s="57">
        <v>10</v>
      </c>
      <c r="U112" s="58">
        <f>T112*10</f>
        <v>100</v>
      </c>
      <c r="V112" s="59">
        <v>69</v>
      </c>
      <c r="W112" s="60">
        <f>V112*2</f>
        <v>138</v>
      </c>
      <c r="X112" s="10">
        <v>59</v>
      </c>
      <c r="Y112" s="44">
        <f>X112*2</f>
        <v>118</v>
      </c>
      <c r="Z112" s="49">
        <v>0</v>
      </c>
      <c r="AA112" s="50">
        <f>Z112*3</f>
        <v>0</v>
      </c>
      <c r="AB112" s="47">
        <v>0</v>
      </c>
      <c r="AC112" s="51">
        <f>AB112*6</f>
        <v>0</v>
      </c>
      <c r="AD112" s="49">
        <v>0</v>
      </c>
      <c r="AE112" s="50">
        <f>AD112*12</f>
        <v>0</v>
      </c>
      <c r="AF112" s="65">
        <v>0</v>
      </c>
      <c r="AG112" s="50">
        <f>AF112*15</f>
        <v>0</v>
      </c>
      <c r="AH112" s="148">
        <v>5</v>
      </c>
      <c r="AI112" s="148">
        <f>AH112*10</f>
        <v>50</v>
      </c>
      <c r="AJ112" s="148">
        <v>60</v>
      </c>
      <c r="AK112" s="148">
        <f>AJ112</f>
        <v>60</v>
      </c>
      <c r="AL112" s="88">
        <f>G112+I112+K112+M112+O112+Q112+S112+U112+W112+Y112+AA112+AC112+AE112+AG112+AI112+AK112</f>
        <v>810</v>
      </c>
    </row>
    <row r="113" spans="2:38" ht="24" customHeight="1" x14ac:dyDescent="0.25">
      <c r="B113" s="6">
        <v>109</v>
      </c>
      <c r="C113" s="13" t="s">
        <v>153</v>
      </c>
      <c r="D113" s="7" t="s">
        <v>28</v>
      </c>
      <c r="E113" s="22" t="s">
        <v>148</v>
      </c>
      <c r="F113" s="71">
        <v>4</v>
      </c>
      <c r="G113" s="70">
        <f>F113*13</f>
        <v>52</v>
      </c>
      <c r="H113" s="10">
        <v>34</v>
      </c>
      <c r="I113" s="7">
        <f>H113*2</f>
        <v>68</v>
      </c>
      <c r="J113" s="6">
        <v>37</v>
      </c>
      <c r="K113" s="9">
        <f>J113*2</f>
        <v>74</v>
      </c>
      <c r="L113" s="10">
        <v>6</v>
      </c>
      <c r="M113" s="7">
        <f>L113*10</f>
        <v>60</v>
      </c>
      <c r="N113" s="6">
        <v>84</v>
      </c>
      <c r="O113" s="9">
        <f>N113</f>
        <v>84</v>
      </c>
      <c r="P113" s="47">
        <v>0</v>
      </c>
      <c r="Q113" s="48">
        <f>P113*2</f>
        <v>0</v>
      </c>
      <c r="R113" s="49">
        <v>0</v>
      </c>
      <c r="S113" s="50">
        <f>R113*20</f>
        <v>0</v>
      </c>
      <c r="T113" s="57">
        <v>6</v>
      </c>
      <c r="U113" s="58">
        <f>T113*10</f>
        <v>60</v>
      </c>
      <c r="V113" s="59">
        <v>43</v>
      </c>
      <c r="W113" s="60">
        <f>V113*2</f>
        <v>86</v>
      </c>
      <c r="X113" s="10">
        <v>46</v>
      </c>
      <c r="Y113" s="44">
        <f>X113*2</f>
        <v>92</v>
      </c>
      <c r="Z113" s="49">
        <v>0</v>
      </c>
      <c r="AA113" s="50">
        <f>Z113*3</f>
        <v>0</v>
      </c>
      <c r="AB113" s="47">
        <v>0</v>
      </c>
      <c r="AC113" s="51">
        <f>AB113*6</f>
        <v>0</v>
      </c>
      <c r="AD113" s="49">
        <v>0</v>
      </c>
      <c r="AE113" s="50">
        <f>AD113*12</f>
        <v>0</v>
      </c>
      <c r="AF113" s="65">
        <v>0</v>
      </c>
      <c r="AG113" s="50">
        <f>AF113*15</f>
        <v>0</v>
      </c>
      <c r="AH113" s="148">
        <v>4</v>
      </c>
      <c r="AI113" s="148">
        <f>AH113*10</f>
        <v>40</v>
      </c>
      <c r="AJ113" s="148">
        <v>40</v>
      </c>
      <c r="AK113" s="148">
        <f>AJ113</f>
        <v>40</v>
      </c>
      <c r="AL113" s="88">
        <f>G113+I113+K113+M113+O113+Q113+S113+U113+W113+Y113+AA113+AC113+AE113+AG113+AI113+AK113</f>
        <v>656</v>
      </c>
    </row>
    <row r="114" spans="2:38" ht="24" customHeight="1" x14ac:dyDescent="0.25">
      <c r="B114" s="6">
        <v>110</v>
      </c>
      <c r="C114" s="13" t="s">
        <v>171</v>
      </c>
      <c r="D114" s="7" t="s">
        <v>28</v>
      </c>
      <c r="E114" s="22" t="s">
        <v>34</v>
      </c>
      <c r="F114" s="71">
        <v>4</v>
      </c>
      <c r="G114" s="70">
        <f>F114*13</f>
        <v>52</v>
      </c>
      <c r="H114" s="10">
        <v>40</v>
      </c>
      <c r="I114" s="7">
        <f>H114*2</f>
        <v>80</v>
      </c>
      <c r="J114" s="6">
        <v>36</v>
      </c>
      <c r="K114" s="9">
        <f>J114*2</f>
        <v>72</v>
      </c>
      <c r="L114" s="10">
        <v>5</v>
      </c>
      <c r="M114" s="7">
        <f>L114*10</f>
        <v>50</v>
      </c>
      <c r="N114" s="6">
        <v>82</v>
      </c>
      <c r="O114" s="9">
        <f>N114</f>
        <v>82</v>
      </c>
      <c r="P114" s="47">
        <v>0</v>
      </c>
      <c r="Q114" s="48">
        <f>P114*2</f>
        <v>0</v>
      </c>
      <c r="R114" s="49">
        <v>0</v>
      </c>
      <c r="S114" s="50">
        <f>R114*20</f>
        <v>0</v>
      </c>
      <c r="T114" s="57">
        <v>9</v>
      </c>
      <c r="U114" s="58">
        <f>T114*10</f>
        <v>90</v>
      </c>
      <c r="V114" s="59">
        <v>59</v>
      </c>
      <c r="W114" s="60">
        <f>V114*2</f>
        <v>118</v>
      </c>
      <c r="X114" s="10">
        <v>90</v>
      </c>
      <c r="Y114" s="44">
        <f>X114*2</f>
        <v>180</v>
      </c>
      <c r="Z114" s="49">
        <v>0</v>
      </c>
      <c r="AA114" s="50">
        <f>Z114*3</f>
        <v>0</v>
      </c>
      <c r="AB114" s="47">
        <v>0</v>
      </c>
      <c r="AC114" s="51">
        <f>AB114*6</f>
        <v>0</v>
      </c>
      <c r="AD114" s="49">
        <v>0</v>
      </c>
      <c r="AE114" s="50">
        <f>AD114*12</f>
        <v>0</v>
      </c>
      <c r="AF114" s="65">
        <v>0</v>
      </c>
      <c r="AG114" s="50">
        <f>AF114*15</f>
        <v>0</v>
      </c>
      <c r="AH114" s="148">
        <v>5</v>
      </c>
      <c r="AI114" s="148">
        <f>AH114*10</f>
        <v>50</v>
      </c>
      <c r="AJ114" s="148">
        <v>55</v>
      </c>
      <c r="AK114" s="148">
        <f>AJ114</f>
        <v>55</v>
      </c>
      <c r="AL114" s="88">
        <f>G114+I114+K114+M114+O114+Q114+S114+U114+W114+Y114+AA114+AC114+AE114+AG114+AI114+AK114</f>
        <v>829</v>
      </c>
    </row>
    <row r="115" spans="2:38" ht="24" customHeight="1" x14ac:dyDescent="0.25">
      <c r="B115" s="6">
        <v>111</v>
      </c>
      <c r="C115" s="13" t="s">
        <v>172</v>
      </c>
      <c r="D115" s="7" t="s">
        <v>28</v>
      </c>
      <c r="E115" s="22" t="s">
        <v>34</v>
      </c>
      <c r="F115" s="71">
        <v>4</v>
      </c>
      <c r="G115" s="70">
        <f>F115*13</f>
        <v>52</v>
      </c>
      <c r="H115" s="10">
        <v>38</v>
      </c>
      <c r="I115" s="7">
        <f>H115*2</f>
        <v>76</v>
      </c>
      <c r="J115" s="6">
        <v>3</v>
      </c>
      <c r="K115" s="9">
        <f>J115*2</f>
        <v>6</v>
      </c>
      <c r="L115" s="10">
        <v>5</v>
      </c>
      <c r="M115" s="7">
        <f>L115*10</f>
        <v>50</v>
      </c>
      <c r="N115" s="6">
        <v>78</v>
      </c>
      <c r="O115" s="9">
        <f>N115</f>
        <v>78</v>
      </c>
      <c r="P115" s="47">
        <v>0</v>
      </c>
      <c r="Q115" s="48">
        <f>P115*2</f>
        <v>0</v>
      </c>
      <c r="R115" s="49">
        <v>0</v>
      </c>
      <c r="S115" s="50">
        <f>R115*20</f>
        <v>0</v>
      </c>
      <c r="T115" s="57">
        <v>8</v>
      </c>
      <c r="U115" s="58">
        <f>T115*10</f>
        <v>80</v>
      </c>
      <c r="V115" s="59">
        <v>65</v>
      </c>
      <c r="W115" s="60">
        <f>V115*2</f>
        <v>130</v>
      </c>
      <c r="X115" s="10">
        <v>75</v>
      </c>
      <c r="Y115" s="44">
        <f>X115*2</f>
        <v>150</v>
      </c>
      <c r="Z115" s="49">
        <v>0</v>
      </c>
      <c r="AA115" s="50">
        <f>Z115*3</f>
        <v>0</v>
      </c>
      <c r="AB115" s="47">
        <v>0</v>
      </c>
      <c r="AC115" s="51">
        <f>AB115*6</f>
        <v>0</v>
      </c>
      <c r="AD115" s="49">
        <v>0</v>
      </c>
      <c r="AE115" s="50">
        <f>AD115*12</f>
        <v>0</v>
      </c>
      <c r="AF115" s="65">
        <v>0</v>
      </c>
      <c r="AG115" s="50">
        <f>AF115*15</f>
        <v>0</v>
      </c>
      <c r="AH115" s="148">
        <v>4</v>
      </c>
      <c r="AI115" s="148">
        <f>AH115*10</f>
        <v>40</v>
      </c>
      <c r="AJ115" s="148">
        <v>40</v>
      </c>
      <c r="AK115" s="148">
        <f>AJ115</f>
        <v>40</v>
      </c>
      <c r="AL115" s="88">
        <f>G115+I115+K115+M115+O115+Q115+S115+U115+W115+Y115+AA115+AC115+AE115+AG115+AI115+AK115</f>
        <v>702</v>
      </c>
    </row>
    <row r="116" spans="2:38" ht="24" customHeight="1" x14ac:dyDescent="0.25">
      <c r="B116" s="6">
        <v>112</v>
      </c>
      <c r="C116" s="13" t="s">
        <v>77</v>
      </c>
      <c r="D116" s="7" t="s">
        <v>28</v>
      </c>
      <c r="E116" s="22" t="s">
        <v>22</v>
      </c>
      <c r="F116" s="71">
        <v>3</v>
      </c>
      <c r="G116" s="70">
        <f>F116*13</f>
        <v>39</v>
      </c>
      <c r="H116" s="10">
        <v>54</v>
      </c>
      <c r="I116" s="7">
        <f>H116*2</f>
        <v>108</v>
      </c>
      <c r="J116" s="6">
        <v>16</v>
      </c>
      <c r="K116" s="9">
        <f>J116*2</f>
        <v>32</v>
      </c>
      <c r="L116" s="10">
        <v>7</v>
      </c>
      <c r="M116" s="7">
        <f>L116*10</f>
        <v>70</v>
      </c>
      <c r="N116" s="6">
        <v>69</v>
      </c>
      <c r="O116" s="9">
        <f>N116</f>
        <v>69</v>
      </c>
      <c r="P116" s="10">
        <v>48</v>
      </c>
      <c r="Q116" s="26">
        <f>P116*2</f>
        <v>96</v>
      </c>
      <c r="R116" s="6">
        <v>1</v>
      </c>
      <c r="S116" s="9">
        <f>R116*20</f>
        <v>20</v>
      </c>
      <c r="T116" s="10">
        <v>4</v>
      </c>
      <c r="U116" s="7">
        <f>T116*10</f>
        <v>40</v>
      </c>
      <c r="V116" s="6">
        <v>10</v>
      </c>
      <c r="W116" s="9">
        <f>V116*2</f>
        <v>20</v>
      </c>
      <c r="X116" s="10">
        <v>56</v>
      </c>
      <c r="Y116" s="44">
        <f>X116*2</f>
        <v>112</v>
      </c>
      <c r="Z116" s="6">
        <v>31</v>
      </c>
      <c r="AA116" s="9">
        <f>Z116*3</f>
        <v>93</v>
      </c>
      <c r="AB116" s="10">
        <v>8</v>
      </c>
      <c r="AC116" s="7">
        <f>AB116*6</f>
        <v>48</v>
      </c>
      <c r="AD116" s="6">
        <v>1</v>
      </c>
      <c r="AE116" s="9">
        <f>AD116*12</f>
        <v>12</v>
      </c>
      <c r="AF116" s="8">
        <v>6</v>
      </c>
      <c r="AG116" s="9">
        <f>AF116*15</f>
        <v>90</v>
      </c>
      <c r="AH116" s="148">
        <v>0</v>
      </c>
      <c r="AI116" s="148">
        <f>AH116*10</f>
        <v>0</v>
      </c>
      <c r="AJ116" s="148">
        <v>0</v>
      </c>
      <c r="AK116" s="148">
        <f>AJ116</f>
        <v>0</v>
      </c>
      <c r="AL116" s="88">
        <f>G116+I116+K116+M116+O116+Q116+S116+U116+W116+Y116+AA116+AC116+AE116+AG116+AI116+AK116</f>
        <v>849</v>
      </c>
    </row>
    <row r="117" spans="2:38" ht="24" customHeight="1" x14ac:dyDescent="0.25">
      <c r="B117" s="6">
        <v>113</v>
      </c>
      <c r="C117" s="13" t="s">
        <v>83</v>
      </c>
      <c r="D117" s="7" t="s">
        <v>28</v>
      </c>
      <c r="E117" s="22" t="s">
        <v>22</v>
      </c>
      <c r="F117" s="71">
        <v>3</v>
      </c>
      <c r="G117" s="70">
        <f>F117*13</f>
        <v>39</v>
      </c>
      <c r="H117" s="10">
        <v>28</v>
      </c>
      <c r="I117" s="7">
        <f>H117*2</f>
        <v>56</v>
      </c>
      <c r="J117" s="6">
        <v>11</v>
      </c>
      <c r="K117" s="9">
        <f>J117*2</f>
        <v>22</v>
      </c>
      <c r="L117" s="10">
        <v>5</v>
      </c>
      <c r="M117" s="7">
        <f>L117*10</f>
        <v>50</v>
      </c>
      <c r="N117" s="6">
        <v>48</v>
      </c>
      <c r="O117" s="9">
        <f>N117</f>
        <v>48</v>
      </c>
      <c r="P117" s="10">
        <v>45</v>
      </c>
      <c r="Q117" s="26">
        <f>P117*2</f>
        <v>90</v>
      </c>
      <c r="R117" s="6">
        <v>3</v>
      </c>
      <c r="S117" s="9">
        <f>R117*20</f>
        <v>60</v>
      </c>
      <c r="T117" s="10">
        <v>4</v>
      </c>
      <c r="U117" s="7">
        <f>T117*10</f>
        <v>40</v>
      </c>
      <c r="V117" s="6">
        <v>10</v>
      </c>
      <c r="W117" s="9">
        <f>V117*2</f>
        <v>20</v>
      </c>
      <c r="X117" s="10">
        <v>35</v>
      </c>
      <c r="Y117" s="44">
        <f>X117*2</f>
        <v>70</v>
      </c>
      <c r="Z117" s="6">
        <v>21</v>
      </c>
      <c r="AA117" s="9">
        <f>Z117*3</f>
        <v>63</v>
      </c>
      <c r="AB117" s="10">
        <v>9</v>
      </c>
      <c r="AC117" s="7">
        <f>AB117*6</f>
        <v>54</v>
      </c>
      <c r="AD117" s="6">
        <v>6</v>
      </c>
      <c r="AE117" s="9">
        <f>AD117*12</f>
        <v>72</v>
      </c>
      <c r="AF117" s="8">
        <v>1</v>
      </c>
      <c r="AG117" s="9">
        <f>AF117*15</f>
        <v>15</v>
      </c>
      <c r="AH117" s="148">
        <v>0</v>
      </c>
      <c r="AI117" s="148">
        <f>AH117*10</f>
        <v>0</v>
      </c>
      <c r="AJ117" s="148">
        <v>0</v>
      </c>
      <c r="AK117" s="148">
        <f>AJ117</f>
        <v>0</v>
      </c>
      <c r="AL117" s="88">
        <f>G117+I117+K117+M117+O117+Q117+S117+U117+W117+Y117+AA117+AC117+AE117+AG117+AI117+AK117</f>
        <v>699</v>
      </c>
    </row>
    <row r="118" spans="2:38" ht="24" customHeight="1" x14ac:dyDescent="0.25">
      <c r="B118" s="6">
        <v>114</v>
      </c>
      <c r="C118" s="13" t="s">
        <v>112</v>
      </c>
      <c r="D118" s="7" t="s">
        <v>28</v>
      </c>
      <c r="E118" s="22" t="s">
        <v>21</v>
      </c>
      <c r="F118" s="71">
        <v>3</v>
      </c>
      <c r="G118" s="70">
        <f>F118*13</f>
        <v>39</v>
      </c>
      <c r="H118" s="10">
        <v>38</v>
      </c>
      <c r="I118" s="7">
        <f>H118*2</f>
        <v>76</v>
      </c>
      <c r="J118" s="6">
        <v>10</v>
      </c>
      <c r="K118" s="9">
        <f>J118*2</f>
        <v>20</v>
      </c>
      <c r="L118" s="10">
        <v>5</v>
      </c>
      <c r="M118" s="7">
        <f>L118*10</f>
        <v>50</v>
      </c>
      <c r="N118" s="6">
        <v>58</v>
      </c>
      <c r="O118" s="9">
        <f>N118</f>
        <v>58</v>
      </c>
      <c r="P118" s="10">
        <v>34</v>
      </c>
      <c r="Q118" s="26">
        <f>P118*2</f>
        <v>68</v>
      </c>
      <c r="R118" s="6">
        <v>5</v>
      </c>
      <c r="S118" s="9">
        <f>R118*20</f>
        <v>100</v>
      </c>
      <c r="T118" s="10">
        <v>7</v>
      </c>
      <c r="U118" s="7">
        <f>T118*10</f>
        <v>70</v>
      </c>
      <c r="V118" s="6">
        <v>13</v>
      </c>
      <c r="W118" s="9">
        <f>V118*2</f>
        <v>26</v>
      </c>
      <c r="X118" s="10">
        <v>63</v>
      </c>
      <c r="Y118" s="44">
        <f>X118*2</f>
        <v>126</v>
      </c>
      <c r="Z118" s="6">
        <v>24</v>
      </c>
      <c r="AA118" s="9">
        <f>Z118*3</f>
        <v>72</v>
      </c>
      <c r="AB118" s="10">
        <v>10</v>
      </c>
      <c r="AC118" s="7">
        <f>AB118*6</f>
        <v>60</v>
      </c>
      <c r="AD118" s="6">
        <v>2</v>
      </c>
      <c r="AE118" s="9">
        <f>AD118*12</f>
        <v>24</v>
      </c>
      <c r="AF118" s="8">
        <v>1</v>
      </c>
      <c r="AG118" s="9">
        <f>AF118*15</f>
        <v>15</v>
      </c>
      <c r="AH118" s="148">
        <v>0</v>
      </c>
      <c r="AI118" s="148">
        <f>AH118*10</f>
        <v>0</v>
      </c>
      <c r="AJ118" s="148">
        <v>0</v>
      </c>
      <c r="AK118" s="148">
        <f>AJ118</f>
        <v>0</v>
      </c>
      <c r="AL118" s="88">
        <f>G118+I118+K118+M118+O118+Q118+S118+U118+W118+Y118+AA118+AC118+AE118+AG118+AI118+AK118</f>
        <v>804</v>
      </c>
    </row>
    <row r="119" spans="2:38" ht="24" customHeight="1" x14ac:dyDescent="0.25">
      <c r="B119" s="6">
        <v>115</v>
      </c>
      <c r="C119" s="13" t="s">
        <v>146</v>
      </c>
      <c r="D119" s="7" t="s">
        <v>28</v>
      </c>
      <c r="E119" s="22" t="s">
        <v>32</v>
      </c>
      <c r="F119" s="71">
        <v>3</v>
      </c>
      <c r="G119" s="70">
        <f>F119*13</f>
        <v>39</v>
      </c>
      <c r="H119" s="10">
        <v>25</v>
      </c>
      <c r="I119" s="7">
        <f>H119*2</f>
        <v>50</v>
      </c>
      <c r="J119" s="6">
        <v>11</v>
      </c>
      <c r="K119" s="9">
        <f>J119*2</f>
        <v>22</v>
      </c>
      <c r="L119" s="10">
        <v>6</v>
      </c>
      <c r="M119" s="7">
        <f>L119*10</f>
        <v>60</v>
      </c>
      <c r="N119" s="6">
        <v>35</v>
      </c>
      <c r="O119" s="9">
        <f>N119</f>
        <v>35</v>
      </c>
      <c r="P119" s="10">
        <v>41</v>
      </c>
      <c r="Q119" s="26">
        <f>P119*2</f>
        <v>82</v>
      </c>
      <c r="R119" s="6">
        <v>1</v>
      </c>
      <c r="S119" s="9">
        <f>R119*20</f>
        <v>20</v>
      </c>
      <c r="T119" s="10">
        <v>2</v>
      </c>
      <c r="U119" s="7">
        <f>T119*10</f>
        <v>20</v>
      </c>
      <c r="V119" s="6">
        <v>5</v>
      </c>
      <c r="W119" s="9">
        <f>V119*2</f>
        <v>10</v>
      </c>
      <c r="X119" s="10">
        <v>0</v>
      </c>
      <c r="Y119" s="44">
        <f>X119*2</f>
        <v>0</v>
      </c>
      <c r="Z119" s="6">
        <v>24</v>
      </c>
      <c r="AA119" s="9">
        <f>Z119*3</f>
        <v>72</v>
      </c>
      <c r="AB119" s="10">
        <v>3</v>
      </c>
      <c r="AC119" s="7">
        <f>AB119*6</f>
        <v>18</v>
      </c>
      <c r="AD119" s="6">
        <v>0</v>
      </c>
      <c r="AE119" s="9">
        <f>AD119*12</f>
        <v>0</v>
      </c>
      <c r="AF119" s="8">
        <v>1</v>
      </c>
      <c r="AG119" s="9">
        <f>AF119*15</f>
        <v>15</v>
      </c>
      <c r="AH119" s="148">
        <v>0</v>
      </c>
      <c r="AI119" s="148">
        <f>AH119*10</f>
        <v>0</v>
      </c>
      <c r="AJ119" s="148">
        <v>0</v>
      </c>
      <c r="AK119" s="148">
        <f>AJ119</f>
        <v>0</v>
      </c>
      <c r="AL119" s="88">
        <f>G119+I119+K119+M119+O119+Q119+S119+U119+W119+Y119+AA119+AC119+AE119+AG119+AI119+AK119</f>
        <v>443</v>
      </c>
    </row>
    <row r="120" spans="2:38" ht="24" customHeight="1" x14ac:dyDescent="0.25">
      <c r="B120" s="6">
        <v>116</v>
      </c>
      <c r="C120" s="13" t="s">
        <v>150</v>
      </c>
      <c r="D120" s="7" t="s">
        <v>28</v>
      </c>
      <c r="E120" s="22" t="s">
        <v>148</v>
      </c>
      <c r="F120" s="71">
        <v>3</v>
      </c>
      <c r="G120" s="70">
        <f>F120*13</f>
        <v>39</v>
      </c>
      <c r="H120" s="10">
        <v>59</v>
      </c>
      <c r="I120" s="7">
        <f>H120*2</f>
        <v>118</v>
      </c>
      <c r="J120" s="6">
        <v>51</v>
      </c>
      <c r="K120" s="9">
        <f>J120*2</f>
        <v>102</v>
      </c>
      <c r="L120" s="10">
        <v>7</v>
      </c>
      <c r="M120" s="7">
        <f>L120*10</f>
        <v>70</v>
      </c>
      <c r="N120" s="6">
        <v>78</v>
      </c>
      <c r="O120" s="9">
        <f>N120</f>
        <v>78</v>
      </c>
      <c r="P120" s="47">
        <v>0</v>
      </c>
      <c r="Q120" s="48">
        <f>P120*2</f>
        <v>0</v>
      </c>
      <c r="R120" s="49">
        <v>0</v>
      </c>
      <c r="S120" s="50">
        <f>R120*20</f>
        <v>0</v>
      </c>
      <c r="T120" s="57">
        <v>9</v>
      </c>
      <c r="U120" s="58">
        <f>T120*10</f>
        <v>90</v>
      </c>
      <c r="V120" s="59">
        <v>75</v>
      </c>
      <c r="W120" s="60">
        <f>V120*2</f>
        <v>150</v>
      </c>
      <c r="X120" s="10">
        <v>62</v>
      </c>
      <c r="Y120" s="44">
        <f>X120*2</f>
        <v>124</v>
      </c>
      <c r="Z120" s="49">
        <v>0</v>
      </c>
      <c r="AA120" s="50">
        <f>Z120*3</f>
        <v>0</v>
      </c>
      <c r="AB120" s="47">
        <v>0</v>
      </c>
      <c r="AC120" s="51">
        <f>AB120*6</f>
        <v>0</v>
      </c>
      <c r="AD120" s="49">
        <v>0</v>
      </c>
      <c r="AE120" s="50">
        <f>AD120*12</f>
        <v>0</v>
      </c>
      <c r="AF120" s="65">
        <v>0</v>
      </c>
      <c r="AG120" s="50">
        <f>AF120*15</f>
        <v>0</v>
      </c>
      <c r="AH120" s="148">
        <v>5</v>
      </c>
      <c r="AI120" s="148">
        <f>AH120*10</f>
        <v>50</v>
      </c>
      <c r="AJ120" s="148">
        <v>50</v>
      </c>
      <c r="AK120" s="148">
        <f>AJ120</f>
        <v>50</v>
      </c>
      <c r="AL120" s="88">
        <f>G120+I120+K120+M120+O120+Q120+S120+U120+W120+Y120+AA120+AC120+AE120+AG120+AI120+AK120</f>
        <v>871</v>
      </c>
    </row>
    <row r="121" spans="2:38" ht="24" customHeight="1" x14ac:dyDescent="0.25">
      <c r="B121" s="6">
        <v>117</v>
      </c>
      <c r="C121" s="13" t="s">
        <v>166</v>
      </c>
      <c r="D121" s="7" t="s">
        <v>28</v>
      </c>
      <c r="E121" s="22" t="s">
        <v>157</v>
      </c>
      <c r="F121" s="71">
        <v>3</v>
      </c>
      <c r="G121" s="70">
        <f>F121*13</f>
        <v>39</v>
      </c>
      <c r="H121" s="10">
        <v>34</v>
      </c>
      <c r="I121" s="7">
        <f>H121*2</f>
        <v>68</v>
      </c>
      <c r="J121" s="6">
        <v>18</v>
      </c>
      <c r="K121" s="9">
        <f>J121*2</f>
        <v>36</v>
      </c>
      <c r="L121" s="10">
        <v>5</v>
      </c>
      <c r="M121" s="7">
        <f>L121*10</f>
        <v>50</v>
      </c>
      <c r="N121" s="6">
        <v>78</v>
      </c>
      <c r="O121" s="9">
        <f>N121</f>
        <v>78</v>
      </c>
      <c r="P121" s="47">
        <v>0</v>
      </c>
      <c r="Q121" s="48">
        <f>P121*2</f>
        <v>0</v>
      </c>
      <c r="R121" s="49">
        <v>0</v>
      </c>
      <c r="S121" s="50">
        <f>R121*20</f>
        <v>0</v>
      </c>
      <c r="T121" s="57">
        <v>9</v>
      </c>
      <c r="U121" s="58">
        <f>T121*10</f>
        <v>90</v>
      </c>
      <c r="V121" s="59">
        <v>48</v>
      </c>
      <c r="W121" s="60">
        <f>V121*2</f>
        <v>96</v>
      </c>
      <c r="X121" s="10">
        <v>66</v>
      </c>
      <c r="Y121" s="44">
        <f>X121*2</f>
        <v>132</v>
      </c>
      <c r="Z121" s="49">
        <v>0</v>
      </c>
      <c r="AA121" s="50">
        <f>Z121*3</f>
        <v>0</v>
      </c>
      <c r="AB121" s="47">
        <v>0</v>
      </c>
      <c r="AC121" s="51">
        <f>AB121*6</f>
        <v>0</v>
      </c>
      <c r="AD121" s="49">
        <v>0</v>
      </c>
      <c r="AE121" s="50">
        <f>AD121*12</f>
        <v>0</v>
      </c>
      <c r="AF121" s="65">
        <v>0</v>
      </c>
      <c r="AG121" s="50">
        <f>AF121*15</f>
        <v>0</v>
      </c>
      <c r="AH121" s="148">
        <v>5</v>
      </c>
      <c r="AI121" s="148">
        <f>AH121*10</f>
        <v>50</v>
      </c>
      <c r="AJ121" s="148">
        <v>50</v>
      </c>
      <c r="AK121" s="148">
        <f>AJ121</f>
        <v>50</v>
      </c>
      <c r="AL121" s="88">
        <f>G121+I121+K121+M121+O121+Q121+S121+U121+W121+Y121+AA121+AC121+AE121+AG121+AI121+AK121</f>
        <v>689</v>
      </c>
    </row>
    <row r="122" spans="2:38" ht="24" customHeight="1" x14ac:dyDescent="0.25">
      <c r="B122" s="6">
        <v>118</v>
      </c>
      <c r="C122" s="13" t="s">
        <v>168</v>
      </c>
      <c r="D122" s="7" t="s">
        <v>28</v>
      </c>
      <c r="E122" s="22" t="s">
        <v>157</v>
      </c>
      <c r="F122" s="71">
        <v>3</v>
      </c>
      <c r="G122" s="70">
        <f>F122*13</f>
        <v>39</v>
      </c>
      <c r="H122" s="10">
        <v>27</v>
      </c>
      <c r="I122" s="7">
        <f>H122*2</f>
        <v>54</v>
      </c>
      <c r="J122" s="6">
        <v>7</v>
      </c>
      <c r="K122" s="9">
        <f>J122*2</f>
        <v>14</v>
      </c>
      <c r="L122" s="10">
        <v>6</v>
      </c>
      <c r="M122" s="7">
        <f>L122*10</f>
        <v>60</v>
      </c>
      <c r="N122" s="6">
        <v>64</v>
      </c>
      <c r="O122" s="9">
        <f>N122</f>
        <v>64</v>
      </c>
      <c r="P122" s="47">
        <v>0</v>
      </c>
      <c r="Q122" s="48">
        <f>P122*2</f>
        <v>0</v>
      </c>
      <c r="R122" s="49">
        <v>0</v>
      </c>
      <c r="S122" s="50">
        <f>R122*20</f>
        <v>0</v>
      </c>
      <c r="T122" s="10">
        <v>8</v>
      </c>
      <c r="U122" s="7">
        <f>T122*10</f>
        <v>80</v>
      </c>
      <c r="V122" s="6">
        <v>54</v>
      </c>
      <c r="W122" s="9">
        <f>V122*2</f>
        <v>108</v>
      </c>
      <c r="X122" s="10">
        <v>57</v>
      </c>
      <c r="Y122" s="44">
        <f>X122*2</f>
        <v>114</v>
      </c>
      <c r="Z122" s="49">
        <v>0</v>
      </c>
      <c r="AA122" s="50">
        <f>Z122*3</f>
        <v>0</v>
      </c>
      <c r="AB122" s="47">
        <v>0</v>
      </c>
      <c r="AC122" s="51">
        <f>AB122*6</f>
        <v>0</v>
      </c>
      <c r="AD122" s="49">
        <v>0</v>
      </c>
      <c r="AE122" s="50">
        <f>AD122*12</f>
        <v>0</v>
      </c>
      <c r="AF122" s="65">
        <v>0</v>
      </c>
      <c r="AG122" s="50">
        <f>AF122*15</f>
        <v>0</v>
      </c>
      <c r="AH122" s="148">
        <v>5</v>
      </c>
      <c r="AI122" s="148">
        <f>AH122*10</f>
        <v>50</v>
      </c>
      <c r="AJ122" s="148">
        <v>30</v>
      </c>
      <c r="AK122" s="148">
        <f>AJ122</f>
        <v>30</v>
      </c>
      <c r="AL122" s="88">
        <f>G122+I122+K122+M122+O122+Q122+S122+U122+W122+Y122+AA122+AC122+AE122+AG122+AI122+AK122</f>
        <v>613</v>
      </c>
    </row>
    <row r="123" spans="2:38" ht="24" customHeight="1" x14ac:dyDescent="0.25">
      <c r="B123" s="6">
        <v>119</v>
      </c>
      <c r="C123" s="13" t="s">
        <v>169</v>
      </c>
      <c r="D123" s="7" t="s">
        <v>28</v>
      </c>
      <c r="E123" s="22" t="s">
        <v>157</v>
      </c>
      <c r="F123" s="71">
        <v>3</v>
      </c>
      <c r="G123" s="70">
        <f>F123*13</f>
        <v>39</v>
      </c>
      <c r="H123" s="10">
        <v>7</v>
      </c>
      <c r="I123" s="7">
        <f>H123*2</f>
        <v>14</v>
      </c>
      <c r="J123" s="6">
        <v>6</v>
      </c>
      <c r="K123" s="9">
        <f>J123*2</f>
        <v>12</v>
      </c>
      <c r="L123" s="10">
        <v>3</v>
      </c>
      <c r="M123" s="7">
        <f>L123*10</f>
        <v>30</v>
      </c>
      <c r="N123" s="6">
        <v>62</v>
      </c>
      <c r="O123" s="9">
        <f>N123</f>
        <v>62</v>
      </c>
      <c r="P123" s="47">
        <v>0</v>
      </c>
      <c r="Q123" s="48">
        <f>P123*2</f>
        <v>0</v>
      </c>
      <c r="R123" s="49">
        <v>0</v>
      </c>
      <c r="S123" s="50">
        <f>R123*20</f>
        <v>0</v>
      </c>
      <c r="T123" s="57">
        <v>4</v>
      </c>
      <c r="U123" s="58">
        <f>T123*10</f>
        <v>40</v>
      </c>
      <c r="V123" s="59">
        <v>39</v>
      </c>
      <c r="W123" s="60">
        <f>V123*2</f>
        <v>78</v>
      </c>
      <c r="X123" s="10">
        <v>26</v>
      </c>
      <c r="Y123" s="44">
        <f>X123*2</f>
        <v>52</v>
      </c>
      <c r="Z123" s="49">
        <v>0</v>
      </c>
      <c r="AA123" s="50">
        <f>Z123*3</f>
        <v>0</v>
      </c>
      <c r="AB123" s="47">
        <v>0</v>
      </c>
      <c r="AC123" s="51">
        <f>AB123*6</f>
        <v>0</v>
      </c>
      <c r="AD123" s="49">
        <v>0</v>
      </c>
      <c r="AE123" s="50">
        <f>AD123*12</f>
        <v>0</v>
      </c>
      <c r="AF123" s="65">
        <v>0</v>
      </c>
      <c r="AG123" s="50">
        <f>AF123*15</f>
        <v>0</v>
      </c>
      <c r="AH123" s="148">
        <v>5</v>
      </c>
      <c r="AI123" s="148">
        <f>AH123*10</f>
        <v>50</v>
      </c>
      <c r="AJ123" s="148">
        <v>70</v>
      </c>
      <c r="AK123" s="148">
        <f>AJ123</f>
        <v>70</v>
      </c>
      <c r="AL123" s="88">
        <f>G123+I123+K123+M123+O123+Q123+S123+U123+W123+Y123+AA123+AC123+AE123+AG123+AI123+AK123</f>
        <v>447</v>
      </c>
    </row>
    <row r="124" spans="2:38" ht="24" customHeight="1" x14ac:dyDescent="0.25">
      <c r="B124" s="6">
        <v>120</v>
      </c>
      <c r="C124" s="13" t="s">
        <v>173</v>
      </c>
      <c r="D124" s="7" t="s">
        <v>28</v>
      </c>
      <c r="E124" s="22" t="s">
        <v>34</v>
      </c>
      <c r="F124" s="71">
        <v>3</v>
      </c>
      <c r="G124" s="70">
        <f>F124*13</f>
        <v>39</v>
      </c>
      <c r="H124" s="10">
        <v>37</v>
      </c>
      <c r="I124" s="7">
        <f>H124*2</f>
        <v>74</v>
      </c>
      <c r="J124" s="6">
        <v>23</v>
      </c>
      <c r="K124" s="9">
        <f>J124*2</f>
        <v>46</v>
      </c>
      <c r="L124" s="10">
        <v>3</v>
      </c>
      <c r="M124" s="7">
        <f>L124*10</f>
        <v>30</v>
      </c>
      <c r="N124" s="6">
        <v>76</v>
      </c>
      <c r="O124" s="9">
        <f>N124</f>
        <v>76</v>
      </c>
      <c r="P124" s="47">
        <v>0</v>
      </c>
      <c r="Q124" s="48">
        <f>P124*2</f>
        <v>0</v>
      </c>
      <c r="R124" s="49">
        <v>0</v>
      </c>
      <c r="S124" s="50">
        <f>R124*20</f>
        <v>0</v>
      </c>
      <c r="T124" s="57">
        <v>3</v>
      </c>
      <c r="U124" s="58">
        <f>T124*10</f>
        <v>30</v>
      </c>
      <c r="V124" s="59">
        <v>52</v>
      </c>
      <c r="W124" s="60">
        <f>V124*2</f>
        <v>104</v>
      </c>
      <c r="X124" s="10">
        <v>40</v>
      </c>
      <c r="Y124" s="44">
        <f>X124*2</f>
        <v>80</v>
      </c>
      <c r="Z124" s="49">
        <v>0</v>
      </c>
      <c r="AA124" s="50">
        <f>Z124*3</f>
        <v>0</v>
      </c>
      <c r="AB124" s="47">
        <v>0</v>
      </c>
      <c r="AC124" s="51">
        <f>AB124*6</f>
        <v>0</v>
      </c>
      <c r="AD124" s="49">
        <v>0</v>
      </c>
      <c r="AE124" s="50">
        <f>AD124*12</f>
        <v>0</v>
      </c>
      <c r="AF124" s="65">
        <v>0</v>
      </c>
      <c r="AG124" s="50">
        <f>AF124*15</f>
        <v>0</v>
      </c>
      <c r="AH124" s="148">
        <v>4</v>
      </c>
      <c r="AI124" s="148">
        <f>AH124*10</f>
        <v>40</v>
      </c>
      <c r="AJ124" s="148">
        <v>50</v>
      </c>
      <c r="AK124" s="148">
        <f>AJ124</f>
        <v>50</v>
      </c>
      <c r="AL124" s="88">
        <f>G124+I124+K124+M124+O124+Q124+S124+U124+W124+Y124+AA124+AC124+AE124+AG124+AI124+AK124</f>
        <v>569</v>
      </c>
    </row>
    <row r="125" spans="2:38" ht="24" customHeight="1" x14ac:dyDescent="0.25">
      <c r="B125" s="6">
        <v>121</v>
      </c>
      <c r="C125" s="13" t="s">
        <v>174</v>
      </c>
      <c r="D125" s="7" t="s">
        <v>28</v>
      </c>
      <c r="E125" s="22" t="s">
        <v>34</v>
      </c>
      <c r="F125" s="71">
        <v>3</v>
      </c>
      <c r="G125" s="70">
        <f>F125*13</f>
        <v>39</v>
      </c>
      <c r="H125" s="10">
        <v>22</v>
      </c>
      <c r="I125" s="7">
        <f>H125*2</f>
        <v>44</v>
      </c>
      <c r="J125" s="6">
        <v>3</v>
      </c>
      <c r="K125" s="9">
        <f>J125*2</f>
        <v>6</v>
      </c>
      <c r="L125" s="10">
        <v>3</v>
      </c>
      <c r="M125" s="7">
        <f>L125*10</f>
        <v>30</v>
      </c>
      <c r="N125" s="6">
        <v>56</v>
      </c>
      <c r="O125" s="9">
        <f>N125</f>
        <v>56</v>
      </c>
      <c r="P125" s="47">
        <v>0</v>
      </c>
      <c r="Q125" s="48">
        <f>P125*2</f>
        <v>0</v>
      </c>
      <c r="R125" s="49">
        <v>0</v>
      </c>
      <c r="S125" s="50">
        <f>R125*20</f>
        <v>0</v>
      </c>
      <c r="T125" s="57">
        <v>5</v>
      </c>
      <c r="U125" s="58">
        <f>T125*10</f>
        <v>50</v>
      </c>
      <c r="V125" s="59">
        <v>47</v>
      </c>
      <c r="W125" s="60">
        <f>V125*2</f>
        <v>94</v>
      </c>
      <c r="X125" s="10">
        <v>74</v>
      </c>
      <c r="Y125" s="44">
        <f>X125*2</f>
        <v>148</v>
      </c>
      <c r="Z125" s="49">
        <v>0</v>
      </c>
      <c r="AA125" s="50">
        <f>Z125*3</f>
        <v>0</v>
      </c>
      <c r="AB125" s="47">
        <v>0</v>
      </c>
      <c r="AC125" s="51">
        <f>AB125*6</f>
        <v>0</v>
      </c>
      <c r="AD125" s="49">
        <v>0</v>
      </c>
      <c r="AE125" s="50">
        <f>AD125*12</f>
        <v>0</v>
      </c>
      <c r="AF125" s="65">
        <v>0</v>
      </c>
      <c r="AG125" s="50">
        <f>AF125*15</f>
        <v>0</v>
      </c>
      <c r="AH125" s="148">
        <v>5</v>
      </c>
      <c r="AI125" s="148">
        <f>AH125*10</f>
        <v>50</v>
      </c>
      <c r="AJ125" s="148">
        <v>40</v>
      </c>
      <c r="AK125" s="148">
        <f>AJ125</f>
        <v>40</v>
      </c>
      <c r="AL125" s="88">
        <f>G125+I125+K125+M125+O125+Q125+S125+U125+W125+Y125+AA125+AC125+AE125+AG125+AI125+AK125</f>
        <v>557</v>
      </c>
    </row>
    <row r="126" spans="2:38" ht="24" customHeight="1" x14ac:dyDescent="0.25">
      <c r="B126" s="6">
        <v>122</v>
      </c>
      <c r="C126" s="13" t="s">
        <v>178</v>
      </c>
      <c r="D126" s="7" t="s">
        <v>28</v>
      </c>
      <c r="E126" s="22" t="s">
        <v>34</v>
      </c>
      <c r="F126" s="71">
        <v>3</v>
      </c>
      <c r="G126" s="70">
        <f>F126*13</f>
        <v>39</v>
      </c>
      <c r="H126" s="10">
        <v>22</v>
      </c>
      <c r="I126" s="7">
        <f>H126*2</f>
        <v>44</v>
      </c>
      <c r="J126" s="6">
        <v>1</v>
      </c>
      <c r="K126" s="9">
        <f>J126*2</f>
        <v>2</v>
      </c>
      <c r="L126" s="10">
        <v>3</v>
      </c>
      <c r="M126" s="7">
        <f>L126*10</f>
        <v>30</v>
      </c>
      <c r="N126" s="6">
        <v>44</v>
      </c>
      <c r="O126" s="9">
        <f>N126</f>
        <v>44</v>
      </c>
      <c r="P126" s="47">
        <v>0</v>
      </c>
      <c r="Q126" s="48">
        <f>P126*2</f>
        <v>0</v>
      </c>
      <c r="R126" s="49">
        <v>0</v>
      </c>
      <c r="S126" s="50">
        <f>R126*20</f>
        <v>0</v>
      </c>
      <c r="T126" s="57">
        <v>4</v>
      </c>
      <c r="U126" s="58">
        <f>T126*10</f>
        <v>40</v>
      </c>
      <c r="V126" s="59">
        <v>31</v>
      </c>
      <c r="W126" s="60">
        <f>V126*2</f>
        <v>62</v>
      </c>
      <c r="X126" s="10">
        <v>44</v>
      </c>
      <c r="Y126" s="44">
        <f>X126*2</f>
        <v>88</v>
      </c>
      <c r="Z126" s="49">
        <v>0</v>
      </c>
      <c r="AA126" s="50">
        <f>Z126*3</f>
        <v>0</v>
      </c>
      <c r="AB126" s="47">
        <v>0</v>
      </c>
      <c r="AC126" s="51">
        <f>AB126*6</f>
        <v>0</v>
      </c>
      <c r="AD126" s="49">
        <v>0</v>
      </c>
      <c r="AE126" s="50">
        <f>AD126*12</f>
        <v>0</v>
      </c>
      <c r="AF126" s="65">
        <v>0</v>
      </c>
      <c r="AG126" s="50">
        <f>AF126*15</f>
        <v>0</v>
      </c>
      <c r="AH126" s="148">
        <v>4</v>
      </c>
      <c r="AI126" s="148">
        <f>AH126*10</f>
        <v>40</v>
      </c>
      <c r="AJ126" s="148">
        <v>40</v>
      </c>
      <c r="AK126" s="148">
        <f>AJ126</f>
        <v>40</v>
      </c>
      <c r="AL126" s="88">
        <f>G126+I126+K126+M126+O126+Q126+S126+U126+W126+Y126+AA126+AC126+AE126+AG126+AI126+AK126</f>
        <v>429</v>
      </c>
    </row>
    <row r="127" spans="2:38" ht="24" customHeight="1" x14ac:dyDescent="0.25">
      <c r="B127" s="6">
        <v>123</v>
      </c>
      <c r="C127" s="13" t="s">
        <v>134</v>
      </c>
      <c r="D127" s="7" t="s">
        <v>28</v>
      </c>
      <c r="E127" s="22" t="s">
        <v>33</v>
      </c>
      <c r="F127" s="71">
        <v>2</v>
      </c>
      <c r="G127" s="70">
        <f>F127*13</f>
        <v>26</v>
      </c>
      <c r="H127" s="10">
        <v>12</v>
      </c>
      <c r="I127" s="7">
        <f>H127*2</f>
        <v>24</v>
      </c>
      <c r="J127" s="6">
        <v>3</v>
      </c>
      <c r="K127" s="9">
        <f>J127*2</f>
        <v>6</v>
      </c>
      <c r="L127" s="10">
        <v>4</v>
      </c>
      <c r="M127" s="7">
        <f>L127*10</f>
        <v>40</v>
      </c>
      <c r="N127" s="6">
        <v>20</v>
      </c>
      <c r="O127" s="9">
        <f>N127</f>
        <v>20</v>
      </c>
      <c r="P127" s="10">
        <v>60</v>
      </c>
      <c r="Q127" s="26">
        <f>P127*2</f>
        <v>120</v>
      </c>
      <c r="R127" s="6">
        <v>1</v>
      </c>
      <c r="S127" s="9">
        <f>R127*20</f>
        <v>20</v>
      </c>
      <c r="T127" s="10">
        <v>8</v>
      </c>
      <c r="U127" s="7">
        <f>T127*10</f>
        <v>80</v>
      </c>
      <c r="V127" s="6">
        <v>13</v>
      </c>
      <c r="W127" s="9">
        <f>V127*2</f>
        <v>26</v>
      </c>
      <c r="X127" s="10">
        <v>0</v>
      </c>
      <c r="Y127" s="44">
        <f>X127*2</f>
        <v>0</v>
      </c>
      <c r="Z127" s="6">
        <v>24</v>
      </c>
      <c r="AA127" s="9">
        <f>Z127*3</f>
        <v>72</v>
      </c>
      <c r="AB127" s="10">
        <v>4</v>
      </c>
      <c r="AC127" s="7">
        <f>AB127*6</f>
        <v>24</v>
      </c>
      <c r="AD127" s="6">
        <v>0</v>
      </c>
      <c r="AE127" s="9">
        <f>AD127*12</f>
        <v>0</v>
      </c>
      <c r="AF127" s="8">
        <v>0</v>
      </c>
      <c r="AG127" s="9">
        <f>AF127*15</f>
        <v>0</v>
      </c>
      <c r="AH127" s="148">
        <v>0</v>
      </c>
      <c r="AI127" s="148">
        <f>AH127*10</f>
        <v>0</v>
      </c>
      <c r="AJ127" s="148">
        <v>0</v>
      </c>
      <c r="AK127" s="148">
        <f>AJ127</f>
        <v>0</v>
      </c>
      <c r="AL127" s="88">
        <f>G127+I127+K127+M127+O127+Q127+S127+U127+W127+Y127+AA127+AC127+AE127+AG127+AI127+AK127</f>
        <v>458</v>
      </c>
    </row>
    <row r="128" spans="2:38" ht="24" customHeight="1" x14ac:dyDescent="0.25">
      <c r="B128" s="6">
        <v>124</v>
      </c>
      <c r="C128" s="13" t="s">
        <v>167</v>
      </c>
      <c r="D128" s="7" t="s">
        <v>28</v>
      </c>
      <c r="E128" s="22" t="s">
        <v>157</v>
      </c>
      <c r="F128" s="71">
        <v>2</v>
      </c>
      <c r="G128" s="70">
        <f>F128*13</f>
        <v>26</v>
      </c>
      <c r="H128" s="10">
        <v>15</v>
      </c>
      <c r="I128" s="7">
        <f>H128*2</f>
        <v>30</v>
      </c>
      <c r="J128" s="6">
        <v>20</v>
      </c>
      <c r="K128" s="9">
        <f>J128*2</f>
        <v>40</v>
      </c>
      <c r="L128" s="10">
        <v>3</v>
      </c>
      <c r="M128" s="7">
        <f>L128*10</f>
        <v>30</v>
      </c>
      <c r="N128" s="6">
        <v>74</v>
      </c>
      <c r="O128" s="9">
        <f>N128</f>
        <v>74</v>
      </c>
      <c r="P128" s="47">
        <v>0</v>
      </c>
      <c r="Q128" s="48">
        <f>P128*2</f>
        <v>0</v>
      </c>
      <c r="R128" s="49">
        <v>0</v>
      </c>
      <c r="S128" s="50">
        <f>R128*20</f>
        <v>0</v>
      </c>
      <c r="T128" s="57">
        <v>6</v>
      </c>
      <c r="U128" s="58">
        <f>T128*10</f>
        <v>60</v>
      </c>
      <c r="V128" s="59">
        <v>31</v>
      </c>
      <c r="W128" s="60">
        <f>V128*2</f>
        <v>62</v>
      </c>
      <c r="X128" s="10">
        <v>85</v>
      </c>
      <c r="Y128" s="44">
        <f>X128*2</f>
        <v>170</v>
      </c>
      <c r="Z128" s="49">
        <v>0</v>
      </c>
      <c r="AA128" s="50">
        <f>Z128*3</f>
        <v>0</v>
      </c>
      <c r="AB128" s="47">
        <v>0</v>
      </c>
      <c r="AC128" s="51">
        <f>AB128*6</f>
        <v>0</v>
      </c>
      <c r="AD128" s="49">
        <v>0</v>
      </c>
      <c r="AE128" s="50">
        <f>AD128*12</f>
        <v>0</v>
      </c>
      <c r="AF128" s="65">
        <v>0</v>
      </c>
      <c r="AG128" s="50">
        <f>AF128*15</f>
        <v>0</v>
      </c>
      <c r="AH128" s="148">
        <v>5</v>
      </c>
      <c r="AI128" s="148">
        <f>AH128*10</f>
        <v>50</v>
      </c>
      <c r="AJ128" s="148">
        <v>80</v>
      </c>
      <c r="AK128" s="148">
        <f>AJ128</f>
        <v>80</v>
      </c>
      <c r="AL128" s="88">
        <f>G128+I128+K128+M128+O128+Q128+S128+U128+W128+Y128+AA128+AC128+AE128+AG128+AI128+AK128</f>
        <v>622</v>
      </c>
    </row>
    <row r="129" spans="2:38" ht="24" customHeight="1" x14ac:dyDescent="0.25">
      <c r="B129" s="6">
        <v>125</v>
      </c>
      <c r="C129" s="13" t="s">
        <v>176</v>
      </c>
      <c r="D129" s="7" t="s">
        <v>28</v>
      </c>
      <c r="E129" s="22" t="s">
        <v>34</v>
      </c>
      <c r="F129" s="71">
        <v>2</v>
      </c>
      <c r="G129" s="70">
        <f>F129*13</f>
        <v>26</v>
      </c>
      <c r="H129" s="10">
        <v>5</v>
      </c>
      <c r="I129" s="7">
        <f>H129*2</f>
        <v>10</v>
      </c>
      <c r="J129" s="6">
        <v>5</v>
      </c>
      <c r="K129" s="9">
        <f>J129*2</f>
        <v>10</v>
      </c>
      <c r="L129" s="10">
        <v>2</v>
      </c>
      <c r="M129" s="7">
        <f>L129*10</f>
        <v>20</v>
      </c>
      <c r="N129" s="6">
        <v>72</v>
      </c>
      <c r="O129" s="9">
        <f>N129</f>
        <v>72</v>
      </c>
      <c r="P129" s="47">
        <v>0</v>
      </c>
      <c r="Q129" s="48">
        <f>P129*2</f>
        <v>0</v>
      </c>
      <c r="R129" s="49">
        <v>0</v>
      </c>
      <c r="S129" s="50">
        <f>R129*20</f>
        <v>0</v>
      </c>
      <c r="T129" s="57">
        <v>6</v>
      </c>
      <c r="U129" s="58">
        <f>T129*10</f>
        <v>60</v>
      </c>
      <c r="V129" s="59">
        <v>30</v>
      </c>
      <c r="W129" s="60">
        <f>V129*2</f>
        <v>60</v>
      </c>
      <c r="X129" s="10">
        <v>74</v>
      </c>
      <c r="Y129" s="44">
        <f>X129*2</f>
        <v>148</v>
      </c>
      <c r="Z129" s="49">
        <v>0</v>
      </c>
      <c r="AA129" s="50">
        <f>Z129*3</f>
        <v>0</v>
      </c>
      <c r="AB129" s="47">
        <v>0</v>
      </c>
      <c r="AC129" s="51">
        <f>AB129*6</f>
        <v>0</v>
      </c>
      <c r="AD129" s="49">
        <v>0</v>
      </c>
      <c r="AE129" s="50">
        <f>AD129*12</f>
        <v>0</v>
      </c>
      <c r="AF129" s="65">
        <v>0</v>
      </c>
      <c r="AG129" s="50">
        <f>AF129*15</f>
        <v>0</v>
      </c>
      <c r="AH129" s="148">
        <v>5</v>
      </c>
      <c r="AI129" s="148">
        <f>AH129*10</f>
        <v>50</v>
      </c>
      <c r="AJ129" s="148">
        <v>10</v>
      </c>
      <c r="AK129" s="148">
        <f>AJ129</f>
        <v>10</v>
      </c>
      <c r="AL129" s="88">
        <f>G129+I129+K129+M129+O129+Q129+S129+U129+W129+Y129+AA129+AC129+AE129+AG129+AI129+AK129</f>
        <v>466</v>
      </c>
    </row>
    <row r="130" spans="2:38" ht="24" customHeight="1" x14ac:dyDescent="0.25">
      <c r="B130" s="6">
        <v>126</v>
      </c>
      <c r="C130" s="13" t="s">
        <v>177</v>
      </c>
      <c r="D130" s="7" t="s">
        <v>28</v>
      </c>
      <c r="E130" s="22" t="s">
        <v>34</v>
      </c>
      <c r="F130" s="71">
        <v>2</v>
      </c>
      <c r="G130" s="70">
        <f>F130*13</f>
        <v>26</v>
      </c>
      <c r="H130" s="10">
        <v>8</v>
      </c>
      <c r="I130" s="7">
        <f>H130*2</f>
        <v>16</v>
      </c>
      <c r="J130" s="6">
        <v>10</v>
      </c>
      <c r="K130" s="9">
        <f>J130*2</f>
        <v>20</v>
      </c>
      <c r="L130" s="10">
        <v>4</v>
      </c>
      <c r="M130" s="7">
        <f>L130*10</f>
        <v>40</v>
      </c>
      <c r="N130" s="6">
        <v>44</v>
      </c>
      <c r="O130" s="9">
        <f>N130</f>
        <v>44</v>
      </c>
      <c r="P130" s="47">
        <v>0</v>
      </c>
      <c r="Q130" s="48">
        <f>P130*2</f>
        <v>0</v>
      </c>
      <c r="R130" s="49">
        <v>0</v>
      </c>
      <c r="S130" s="50">
        <f>R130*20</f>
        <v>0</v>
      </c>
      <c r="T130" s="57">
        <v>0</v>
      </c>
      <c r="U130" s="58">
        <f>T130*10</f>
        <v>0</v>
      </c>
      <c r="V130" s="59">
        <v>49</v>
      </c>
      <c r="W130" s="60">
        <f>V130*2</f>
        <v>98</v>
      </c>
      <c r="X130" s="10">
        <v>54</v>
      </c>
      <c r="Y130" s="44">
        <f>X130*2</f>
        <v>108</v>
      </c>
      <c r="Z130" s="49">
        <v>0</v>
      </c>
      <c r="AA130" s="50">
        <f>Z130*3</f>
        <v>0</v>
      </c>
      <c r="AB130" s="47">
        <v>0</v>
      </c>
      <c r="AC130" s="51">
        <f>AB130*6</f>
        <v>0</v>
      </c>
      <c r="AD130" s="49">
        <v>0</v>
      </c>
      <c r="AE130" s="50">
        <f>AD130*12</f>
        <v>0</v>
      </c>
      <c r="AF130" s="65">
        <v>0</v>
      </c>
      <c r="AG130" s="50">
        <f>AF130*15</f>
        <v>0</v>
      </c>
      <c r="AH130" s="148">
        <v>7</v>
      </c>
      <c r="AI130" s="148">
        <f>AH130*10</f>
        <v>70</v>
      </c>
      <c r="AJ130" s="148">
        <v>0</v>
      </c>
      <c r="AK130" s="148">
        <f>AJ130</f>
        <v>0</v>
      </c>
      <c r="AL130" s="88">
        <f>G130+I130+K130+M130+O130+Q130+S130+U130+W130+Y130+AA130+AC130+AE130+AG130+AI130+AK130</f>
        <v>422</v>
      </c>
    </row>
    <row r="131" spans="2:38" ht="24" customHeight="1" x14ac:dyDescent="0.25">
      <c r="B131" s="6">
        <v>127</v>
      </c>
      <c r="C131" s="13" t="s">
        <v>125</v>
      </c>
      <c r="D131" s="7" t="s">
        <v>23</v>
      </c>
      <c r="E131" s="22" t="s">
        <v>21</v>
      </c>
      <c r="F131" s="71">
        <v>1</v>
      </c>
      <c r="G131" s="70">
        <f>F131*13</f>
        <v>13</v>
      </c>
      <c r="H131" s="10">
        <v>10</v>
      </c>
      <c r="I131" s="7">
        <f>H131*2</f>
        <v>20</v>
      </c>
      <c r="J131" s="6">
        <v>9</v>
      </c>
      <c r="K131" s="9">
        <f>J131*2</f>
        <v>18</v>
      </c>
      <c r="L131" s="10">
        <v>6</v>
      </c>
      <c r="M131" s="7">
        <f>L131*10</f>
        <v>60</v>
      </c>
      <c r="N131" s="6">
        <v>43</v>
      </c>
      <c r="O131" s="9">
        <f>N131</f>
        <v>43</v>
      </c>
      <c r="P131" s="10">
        <v>8</v>
      </c>
      <c r="Q131" s="26">
        <f>P131*2</f>
        <v>16</v>
      </c>
      <c r="R131" s="6">
        <v>0</v>
      </c>
      <c r="S131" s="9">
        <f>R131*20</f>
        <v>0</v>
      </c>
      <c r="T131" s="10">
        <v>6</v>
      </c>
      <c r="U131" s="7">
        <f>T131*10</f>
        <v>60</v>
      </c>
      <c r="V131" s="6">
        <v>15</v>
      </c>
      <c r="W131" s="9">
        <f>V131*2</f>
        <v>30</v>
      </c>
      <c r="X131" s="10">
        <v>0</v>
      </c>
      <c r="Y131" s="44">
        <f>X131*2</f>
        <v>0</v>
      </c>
      <c r="Z131" s="6">
        <v>16</v>
      </c>
      <c r="AA131" s="9">
        <f>Z131*3</f>
        <v>48</v>
      </c>
      <c r="AB131" s="10">
        <v>12</v>
      </c>
      <c r="AC131" s="7">
        <f>AB131*6</f>
        <v>72</v>
      </c>
      <c r="AD131" s="6">
        <v>1</v>
      </c>
      <c r="AE131" s="9">
        <f>AD131*12</f>
        <v>12</v>
      </c>
      <c r="AF131" s="8">
        <v>2</v>
      </c>
      <c r="AG131" s="9">
        <f>AF131*15</f>
        <v>30</v>
      </c>
      <c r="AH131" s="148">
        <v>0</v>
      </c>
      <c r="AI131" s="148">
        <f>AH131*10</f>
        <v>0</v>
      </c>
      <c r="AJ131" s="148">
        <v>0</v>
      </c>
      <c r="AK131" s="148">
        <f>AJ131</f>
        <v>0</v>
      </c>
      <c r="AL131" s="88">
        <f>G131+I131+K131+M131+O131+Q131+S131+U131+W131+Y131+AA131+AC131+AE131+AG131+AI131+AK131</f>
        <v>422</v>
      </c>
    </row>
    <row r="132" spans="2:38" ht="24" customHeight="1" x14ac:dyDescent="0.25">
      <c r="B132" s="6">
        <v>128</v>
      </c>
      <c r="C132" s="13" t="s">
        <v>181</v>
      </c>
      <c r="D132" s="7" t="s">
        <v>28</v>
      </c>
      <c r="E132" s="22" t="s">
        <v>34</v>
      </c>
      <c r="F132" s="71">
        <v>1</v>
      </c>
      <c r="G132" s="70">
        <f>F132*13</f>
        <v>13</v>
      </c>
      <c r="H132" s="10">
        <v>25</v>
      </c>
      <c r="I132" s="7">
        <f>H132*2</f>
        <v>50</v>
      </c>
      <c r="J132" s="6">
        <v>0</v>
      </c>
      <c r="K132" s="9">
        <f>J132*2</f>
        <v>0</v>
      </c>
      <c r="L132" s="10">
        <v>0</v>
      </c>
      <c r="M132" s="7">
        <f>L132*10</f>
        <v>0</v>
      </c>
      <c r="N132" s="6">
        <v>40</v>
      </c>
      <c r="O132" s="9">
        <f>N132</f>
        <v>40</v>
      </c>
      <c r="P132" s="47">
        <v>0</v>
      </c>
      <c r="Q132" s="48">
        <f>P132*2</f>
        <v>0</v>
      </c>
      <c r="R132" s="49">
        <v>0</v>
      </c>
      <c r="S132" s="50">
        <f>R132*20</f>
        <v>0</v>
      </c>
      <c r="T132" s="57">
        <v>1</v>
      </c>
      <c r="U132" s="58">
        <f>T132*10</f>
        <v>10</v>
      </c>
      <c r="V132" s="59">
        <v>39</v>
      </c>
      <c r="W132" s="60">
        <f>V132*2</f>
        <v>78</v>
      </c>
      <c r="X132" s="10">
        <v>43</v>
      </c>
      <c r="Y132" s="44">
        <f>X132*2</f>
        <v>86</v>
      </c>
      <c r="Z132" s="49">
        <v>0</v>
      </c>
      <c r="AA132" s="50">
        <f>Z132*3</f>
        <v>0</v>
      </c>
      <c r="AB132" s="47">
        <v>0</v>
      </c>
      <c r="AC132" s="51">
        <f>AB132*6</f>
        <v>0</v>
      </c>
      <c r="AD132" s="49">
        <v>0</v>
      </c>
      <c r="AE132" s="50">
        <f>AD132*12</f>
        <v>0</v>
      </c>
      <c r="AF132" s="65">
        <v>0</v>
      </c>
      <c r="AG132" s="50">
        <f>AF132*15</f>
        <v>0</v>
      </c>
      <c r="AH132" s="148">
        <v>5</v>
      </c>
      <c r="AI132" s="148">
        <f>AH132*10</f>
        <v>50</v>
      </c>
      <c r="AJ132" s="148">
        <v>50</v>
      </c>
      <c r="AK132" s="148">
        <f>AJ132</f>
        <v>50</v>
      </c>
      <c r="AL132" s="88">
        <f>G132+I132+K132+M132+O132+Q132+S132+U132+W132+Y132+AA132+AC132+AE132+AG132+AI132+AK132</f>
        <v>377</v>
      </c>
    </row>
    <row r="133" spans="2:38" ht="24" customHeight="1" x14ac:dyDescent="0.25">
      <c r="B133" s="6">
        <v>129</v>
      </c>
      <c r="C133" s="13" t="s">
        <v>137</v>
      </c>
      <c r="D133" s="7" t="s">
        <v>28</v>
      </c>
      <c r="E133" s="22" t="s">
        <v>33</v>
      </c>
      <c r="F133" s="71">
        <v>0</v>
      </c>
      <c r="G133" s="70">
        <f>F133*13</f>
        <v>0</v>
      </c>
      <c r="H133" s="10">
        <v>8</v>
      </c>
      <c r="I133" s="7">
        <f>H133*2</f>
        <v>16</v>
      </c>
      <c r="J133" s="6">
        <v>0</v>
      </c>
      <c r="K133" s="9">
        <f>J133*2</f>
        <v>0</v>
      </c>
      <c r="L133" s="10">
        <v>2</v>
      </c>
      <c r="M133" s="7">
        <f>L133*10</f>
        <v>20</v>
      </c>
      <c r="N133" s="6">
        <v>5</v>
      </c>
      <c r="O133" s="9">
        <f>N133</f>
        <v>5</v>
      </c>
      <c r="P133" s="10">
        <v>31</v>
      </c>
      <c r="Q133" s="26">
        <f>P133*2</f>
        <v>62</v>
      </c>
      <c r="R133" s="6">
        <v>4</v>
      </c>
      <c r="S133" s="9">
        <f>R133*20</f>
        <v>80</v>
      </c>
      <c r="T133" s="10">
        <v>0</v>
      </c>
      <c r="U133" s="7">
        <f>T133*10</f>
        <v>0</v>
      </c>
      <c r="V133" s="6">
        <v>8</v>
      </c>
      <c r="W133" s="9">
        <f>V133*2</f>
        <v>16</v>
      </c>
      <c r="X133" s="10">
        <v>0</v>
      </c>
      <c r="Y133" s="44">
        <f>X133*2</f>
        <v>0</v>
      </c>
      <c r="Z133" s="6">
        <v>0</v>
      </c>
      <c r="AA133" s="9">
        <f>Z133*3</f>
        <v>0</v>
      </c>
      <c r="AB133" s="10">
        <v>0</v>
      </c>
      <c r="AC133" s="7">
        <f>AB133*6</f>
        <v>0</v>
      </c>
      <c r="AD133" s="6">
        <v>1</v>
      </c>
      <c r="AE133" s="9">
        <f>AD133*12</f>
        <v>12</v>
      </c>
      <c r="AF133" s="8">
        <v>0</v>
      </c>
      <c r="AG133" s="9">
        <f>AF133*15</f>
        <v>0</v>
      </c>
      <c r="AH133" s="148">
        <v>0</v>
      </c>
      <c r="AI133" s="148">
        <f>AH133*10</f>
        <v>0</v>
      </c>
      <c r="AJ133" s="148">
        <v>0</v>
      </c>
      <c r="AK133" s="148">
        <f>AJ133</f>
        <v>0</v>
      </c>
      <c r="AL133" s="88">
        <f>G133+I133+K133+M133+O133+Q133+S133+U133+W133+Y133+AA133+AC133+AE133+AG133+AI133+AK133</f>
        <v>211</v>
      </c>
    </row>
    <row r="134" spans="2:38" ht="24" customHeight="1" x14ac:dyDescent="0.25">
      <c r="B134" s="6">
        <v>130</v>
      </c>
      <c r="C134" s="13" t="s">
        <v>147</v>
      </c>
      <c r="D134" s="7" t="s">
        <v>28</v>
      </c>
      <c r="E134" s="22" t="s">
        <v>32</v>
      </c>
      <c r="F134" s="71">
        <v>0</v>
      </c>
      <c r="G134" s="70">
        <f>F134*13</f>
        <v>0</v>
      </c>
      <c r="H134" s="10">
        <v>5</v>
      </c>
      <c r="I134" s="7">
        <f>H134*2</f>
        <v>10</v>
      </c>
      <c r="J134" s="6">
        <v>0</v>
      </c>
      <c r="K134" s="9">
        <f>J134*2</f>
        <v>0</v>
      </c>
      <c r="L134" s="10">
        <v>6</v>
      </c>
      <c r="M134" s="7">
        <f>L134*10</f>
        <v>60</v>
      </c>
      <c r="N134" s="6">
        <v>25</v>
      </c>
      <c r="O134" s="9">
        <f>N134</f>
        <v>25</v>
      </c>
      <c r="P134" s="10">
        <v>44</v>
      </c>
      <c r="Q134" s="26">
        <f>P134*2</f>
        <v>88</v>
      </c>
      <c r="R134" s="6">
        <v>0</v>
      </c>
      <c r="S134" s="9">
        <f>R134*20</f>
        <v>0</v>
      </c>
      <c r="T134" s="10">
        <v>5</v>
      </c>
      <c r="U134" s="7">
        <f>T134*10</f>
        <v>50</v>
      </c>
      <c r="V134" s="6">
        <v>0</v>
      </c>
      <c r="W134" s="9">
        <f>V134*2</f>
        <v>0</v>
      </c>
      <c r="X134" s="10">
        <v>0</v>
      </c>
      <c r="Y134" s="44">
        <f>X134*2</f>
        <v>0</v>
      </c>
      <c r="Z134" s="6">
        <v>29</v>
      </c>
      <c r="AA134" s="9">
        <f>Z134*3</f>
        <v>87</v>
      </c>
      <c r="AB134" s="10">
        <v>2</v>
      </c>
      <c r="AC134" s="7">
        <f>AB134*6</f>
        <v>12</v>
      </c>
      <c r="AD134" s="6">
        <v>2</v>
      </c>
      <c r="AE134" s="9">
        <f>AD134*12</f>
        <v>24</v>
      </c>
      <c r="AF134" s="8">
        <v>1</v>
      </c>
      <c r="AG134" s="9">
        <f>AF134*15</f>
        <v>15</v>
      </c>
      <c r="AH134" s="148">
        <v>0</v>
      </c>
      <c r="AI134" s="148">
        <f>AH134*10</f>
        <v>0</v>
      </c>
      <c r="AJ134" s="148">
        <v>0</v>
      </c>
      <c r="AK134" s="148">
        <f>AJ134</f>
        <v>0</v>
      </c>
      <c r="AL134" s="88">
        <f>G134+I134+K134+M134+O134+Q134+S134+U134+W134+Y134+AA134+AC134+AE134+AG134+AI134+AK134</f>
        <v>371</v>
      </c>
    </row>
    <row r="135" spans="2:38" ht="24" customHeight="1" x14ac:dyDescent="0.25">
      <c r="B135" s="6">
        <v>131</v>
      </c>
      <c r="C135" s="13" t="s">
        <v>155</v>
      </c>
      <c r="D135" s="7" t="s">
        <v>28</v>
      </c>
      <c r="E135" s="22" t="s">
        <v>148</v>
      </c>
      <c r="F135" s="71">
        <v>0</v>
      </c>
      <c r="G135" s="70">
        <f>F135*13</f>
        <v>0</v>
      </c>
      <c r="H135" s="10">
        <v>0</v>
      </c>
      <c r="I135" s="7">
        <f>H135*2</f>
        <v>0</v>
      </c>
      <c r="J135" s="6">
        <v>2</v>
      </c>
      <c r="K135" s="9">
        <f>J135*2</f>
        <v>4</v>
      </c>
      <c r="L135" s="10">
        <v>1</v>
      </c>
      <c r="M135" s="7">
        <f>L135*10</f>
        <v>10</v>
      </c>
      <c r="N135" s="6">
        <v>2</v>
      </c>
      <c r="O135" s="9">
        <f>N135</f>
        <v>2</v>
      </c>
      <c r="P135" s="47">
        <v>0</v>
      </c>
      <c r="Q135" s="48">
        <f>P135*2</f>
        <v>0</v>
      </c>
      <c r="R135" s="49">
        <v>0</v>
      </c>
      <c r="S135" s="50">
        <f>R135*20</f>
        <v>0</v>
      </c>
      <c r="T135" s="10">
        <v>5</v>
      </c>
      <c r="U135" s="7">
        <f>T135*10</f>
        <v>50</v>
      </c>
      <c r="V135" s="6">
        <v>20</v>
      </c>
      <c r="W135" s="9">
        <f>V135*2</f>
        <v>40</v>
      </c>
      <c r="X135" s="10">
        <v>0</v>
      </c>
      <c r="Y135" s="44">
        <f>X135*2</f>
        <v>0</v>
      </c>
      <c r="Z135" s="49">
        <v>0</v>
      </c>
      <c r="AA135" s="50">
        <f>Z135*3</f>
        <v>0</v>
      </c>
      <c r="AB135" s="47">
        <v>0</v>
      </c>
      <c r="AC135" s="51">
        <f>AB135*6</f>
        <v>0</v>
      </c>
      <c r="AD135" s="49">
        <v>0</v>
      </c>
      <c r="AE135" s="50">
        <f>AD135*12</f>
        <v>0</v>
      </c>
      <c r="AF135" s="65">
        <v>0</v>
      </c>
      <c r="AG135" s="50">
        <f>AF135*15</f>
        <v>0</v>
      </c>
      <c r="AH135" s="148">
        <v>4</v>
      </c>
      <c r="AI135" s="148">
        <f>AH135*10</f>
        <v>40</v>
      </c>
      <c r="AJ135" s="148">
        <v>20</v>
      </c>
      <c r="AK135" s="148">
        <f>AJ135</f>
        <v>20</v>
      </c>
      <c r="AL135" s="88">
        <f>G135+I135+K135+M135+O135+Q135+S135+U135+W135+Y135+AA135+AC135+AE135+AG135+AI135+AK135</f>
        <v>166</v>
      </c>
    </row>
    <row r="136" spans="2:38" ht="24" customHeight="1" x14ac:dyDescent="0.25">
      <c r="B136" s="6">
        <v>132</v>
      </c>
      <c r="C136" s="13" t="s">
        <v>156</v>
      </c>
      <c r="D136" s="7" t="s">
        <v>28</v>
      </c>
      <c r="E136" s="22" t="s">
        <v>148</v>
      </c>
      <c r="F136" s="71">
        <v>0</v>
      </c>
      <c r="G136" s="70">
        <f>F136*13</f>
        <v>0</v>
      </c>
      <c r="H136" s="10">
        <v>3</v>
      </c>
      <c r="I136" s="7">
        <f>H136*2</f>
        <v>6</v>
      </c>
      <c r="J136" s="6">
        <v>0</v>
      </c>
      <c r="K136" s="9">
        <f>J136*2</f>
        <v>0</v>
      </c>
      <c r="L136" s="10">
        <v>1</v>
      </c>
      <c r="M136" s="7">
        <f>L136*10</f>
        <v>10</v>
      </c>
      <c r="N136" s="6">
        <v>0</v>
      </c>
      <c r="O136" s="9">
        <f>N136</f>
        <v>0</v>
      </c>
      <c r="P136" s="47">
        <v>0</v>
      </c>
      <c r="Q136" s="48">
        <f>P136*2</f>
        <v>0</v>
      </c>
      <c r="R136" s="49">
        <v>0</v>
      </c>
      <c r="S136" s="50">
        <f>R136*20</f>
        <v>0</v>
      </c>
      <c r="T136" s="57">
        <v>4</v>
      </c>
      <c r="U136" s="58">
        <f>T136*10</f>
        <v>40</v>
      </c>
      <c r="V136" s="59">
        <v>20</v>
      </c>
      <c r="W136" s="60">
        <f>V136*2</f>
        <v>40</v>
      </c>
      <c r="X136" s="10">
        <v>0</v>
      </c>
      <c r="Y136" s="44">
        <f>X136*2</f>
        <v>0</v>
      </c>
      <c r="Z136" s="49">
        <v>0</v>
      </c>
      <c r="AA136" s="50">
        <f>Z136*3</f>
        <v>0</v>
      </c>
      <c r="AB136" s="47">
        <v>0</v>
      </c>
      <c r="AC136" s="51">
        <f>AB136*6</f>
        <v>0</v>
      </c>
      <c r="AD136" s="49">
        <v>0</v>
      </c>
      <c r="AE136" s="50">
        <f>AD136*12</f>
        <v>0</v>
      </c>
      <c r="AF136" s="65">
        <v>0</v>
      </c>
      <c r="AG136" s="50">
        <f>AF136*15</f>
        <v>0</v>
      </c>
      <c r="AH136" s="148">
        <v>2</v>
      </c>
      <c r="AI136" s="148">
        <f>AH136*10</f>
        <v>20</v>
      </c>
      <c r="AJ136" s="148">
        <v>30</v>
      </c>
      <c r="AK136" s="148">
        <f>AJ136</f>
        <v>30</v>
      </c>
      <c r="AL136" s="88">
        <f>G136+I136+K136+M136+O136+Q136+S136+U136+W136+Y136+AA136+AC136+AE136+AG136+AI136+AK136</f>
        <v>146</v>
      </c>
    </row>
    <row r="137" spans="2:38" ht="24" customHeight="1" x14ac:dyDescent="0.25">
      <c r="B137" s="6">
        <v>133</v>
      </c>
      <c r="C137" s="13" t="s">
        <v>170</v>
      </c>
      <c r="D137" s="7" t="s">
        <v>28</v>
      </c>
      <c r="E137" s="22" t="s">
        <v>157</v>
      </c>
      <c r="F137" s="71">
        <v>0</v>
      </c>
      <c r="G137" s="70">
        <f>F137*13</f>
        <v>0</v>
      </c>
      <c r="H137" s="10">
        <v>17</v>
      </c>
      <c r="I137" s="7">
        <f>H137*2</f>
        <v>34</v>
      </c>
      <c r="J137" s="6">
        <v>7</v>
      </c>
      <c r="K137" s="9">
        <f>J137*2</f>
        <v>14</v>
      </c>
      <c r="L137" s="10">
        <v>3</v>
      </c>
      <c r="M137" s="7">
        <f>L137*10</f>
        <v>30</v>
      </c>
      <c r="N137" s="6">
        <v>18</v>
      </c>
      <c r="O137" s="9">
        <f>N137</f>
        <v>18</v>
      </c>
      <c r="P137" s="47">
        <v>0</v>
      </c>
      <c r="Q137" s="48">
        <f>P137*2</f>
        <v>0</v>
      </c>
      <c r="R137" s="49">
        <v>0</v>
      </c>
      <c r="S137" s="50">
        <f>R137*20</f>
        <v>0</v>
      </c>
      <c r="T137" s="57">
        <v>6</v>
      </c>
      <c r="U137" s="58">
        <f>T137*10</f>
        <v>60</v>
      </c>
      <c r="V137" s="59">
        <v>10</v>
      </c>
      <c r="W137" s="60">
        <f>V137*2</f>
        <v>20</v>
      </c>
      <c r="X137" s="10">
        <v>21</v>
      </c>
      <c r="Y137" s="44">
        <f>X137*2</f>
        <v>42</v>
      </c>
      <c r="Z137" s="49">
        <v>0</v>
      </c>
      <c r="AA137" s="50">
        <f>Z137*3</f>
        <v>0</v>
      </c>
      <c r="AB137" s="47">
        <v>0</v>
      </c>
      <c r="AC137" s="51">
        <f>AB137*6</f>
        <v>0</v>
      </c>
      <c r="AD137" s="49">
        <v>0</v>
      </c>
      <c r="AE137" s="50">
        <f>AD137*12</f>
        <v>0</v>
      </c>
      <c r="AF137" s="65">
        <v>0</v>
      </c>
      <c r="AG137" s="50">
        <f>AF137*15</f>
        <v>0</v>
      </c>
      <c r="AH137" s="148">
        <v>6</v>
      </c>
      <c r="AI137" s="148">
        <f>AH137*10</f>
        <v>60</v>
      </c>
      <c r="AJ137" s="148">
        <v>30</v>
      </c>
      <c r="AK137" s="148">
        <f>AJ137</f>
        <v>30</v>
      </c>
      <c r="AL137" s="88">
        <f>G137+I137+K137+M137+O137+Q137+S137+U137+W137+Y137+AA137+AC137+AE137+AG137+AI137+AK137</f>
        <v>308</v>
      </c>
    </row>
    <row r="138" spans="2:38" ht="24" customHeight="1" x14ac:dyDescent="0.25">
      <c r="B138" s="6">
        <v>134</v>
      </c>
      <c r="C138" s="13" t="s">
        <v>179</v>
      </c>
      <c r="D138" s="7" t="s">
        <v>28</v>
      </c>
      <c r="E138" s="22" t="s">
        <v>34</v>
      </c>
      <c r="F138" s="71">
        <v>0</v>
      </c>
      <c r="G138" s="70">
        <f>F138*13</f>
        <v>0</v>
      </c>
      <c r="H138" s="10">
        <v>6</v>
      </c>
      <c r="I138" s="7">
        <f>H138*2</f>
        <v>12</v>
      </c>
      <c r="J138" s="6">
        <v>1</v>
      </c>
      <c r="K138" s="9">
        <f>J138*2</f>
        <v>2</v>
      </c>
      <c r="L138" s="10">
        <v>0</v>
      </c>
      <c r="M138" s="7">
        <f>L138*10</f>
        <v>0</v>
      </c>
      <c r="N138" s="6">
        <v>46</v>
      </c>
      <c r="O138" s="9">
        <f>N138</f>
        <v>46</v>
      </c>
      <c r="P138" s="47">
        <v>0</v>
      </c>
      <c r="Q138" s="48">
        <f>P138*2</f>
        <v>0</v>
      </c>
      <c r="R138" s="49">
        <v>0</v>
      </c>
      <c r="S138" s="50">
        <f>R138*20</f>
        <v>0</v>
      </c>
      <c r="T138" s="57">
        <v>4</v>
      </c>
      <c r="U138" s="58">
        <f>T138*10</f>
        <v>40</v>
      </c>
      <c r="V138" s="59">
        <v>42</v>
      </c>
      <c r="W138" s="60">
        <f>V138*2</f>
        <v>84</v>
      </c>
      <c r="X138" s="10">
        <v>41</v>
      </c>
      <c r="Y138" s="44">
        <f>X138*2</f>
        <v>82</v>
      </c>
      <c r="Z138" s="49">
        <v>0</v>
      </c>
      <c r="AA138" s="50">
        <f>Z138*3</f>
        <v>0</v>
      </c>
      <c r="AB138" s="47">
        <v>0</v>
      </c>
      <c r="AC138" s="51">
        <f>AB138*6</f>
        <v>0</v>
      </c>
      <c r="AD138" s="49">
        <v>0</v>
      </c>
      <c r="AE138" s="50">
        <f>AD138*12</f>
        <v>0</v>
      </c>
      <c r="AF138" s="65">
        <v>0</v>
      </c>
      <c r="AG138" s="50">
        <f>AF138*15</f>
        <v>0</v>
      </c>
      <c r="AH138" s="148">
        <v>7</v>
      </c>
      <c r="AI138" s="148">
        <f>AH138*10</f>
        <v>70</v>
      </c>
      <c r="AJ138" s="148">
        <v>70</v>
      </c>
      <c r="AK138" s="148">
        <f>AJ138</f>
        <v>70</v>
      </c>
      <c r="AL138" s="88">
        <f>G138+I138+K138+M138+O138+Q138+S138+U138+W138+Y138+AA138+AC138+AE138+AG138+AI138+AK138</f>
        <v>406</v>
      </c>
    </row>
    <row r="139" spans="2:38" ht="24" customHeight="1" x14ac:dyDescent="0.25">
      <c r="B139" s="6">
        <v>135</v>
      </c>
      <c r="C139" s="13" t="s">
        <v>182</v>
      </c>
      <c r="D139" s="7" t="s">
        <v>28</v>
      </c>
      <c r="E139" s="22" t="s">
        <v>34</v>
      </c>
      <c r="F139" s="71">
        <v>0</v>
      </c>
      <c r="G139" s="70">
        <f>F139*13</f>
        <v>0</v>
      </c>
      <c r="H139" s="10">
        <v>2</v>
      </c>
      <c r="I139" s="7">
        <f>H139*2</f>
        <v>4</v>
      </c>
      <c r="J139" s="6">
        <v>0</v>
      </c>
      <c r="K139" s="9">
        <f>J139*2</f>
        <v>0</v>
      </c>
      <c r="L139" s="10">
        <v>1</v>
      </c>
      <c r="M139" s="7">
        <f>L139*10</f>
        <v>10</v>
      </c>
      <c r="N139" s="6">
        <v>36</v>
      </c>
      <c r="O139" s="9">
        <f>N139</f>
        <v>36</v>
      </c>
      <c r="P139" s="47">
        <v>0</v>
      </c>
      <c r="Q139" s="48">
        <f>P139*2</f>
        <v>0</v>
      </c>
      <c r="R139" s="49">
        <v>0</v>
      </c>
      <c r="S139" s="50">
        <f>R139*20</f>
        <v>0</v>
      </c>
      <c r="T139" s="57">
        <v>0</v>
      </c>
      <c r="U139" s="58">
        <f>T139*10</f>
        <v>0</v>
      </c>
      <c r="V139" s="59">
        <v>20</v>
      </c>
      <c r="W139" s="60">
        <f>V139*2</f>
        <v>40</v>
      </c>
      <c r="X139" s="10">
        <v>0</v>
      </c>
      <c r="Y139" s="44">
        <f>X139*2</f>
        <v>0</v>
      </c>
      <c r="Z139" s="49">
        <v>0</v>
      </c>
      <c r="AA139" s="50">
        <f>Z139*3</f>
        <v>0</v>
      </c>
      <c r="AB139" s="47">
        <v>0</v>
      </c>
      <c r="AC139" s="51">
        <f>AB139*6</f>
        <v>0</v>
      </c>
      <c r="AD139" s="49">
        <v>0</v>
      </c>
      <c r="AE139" s="50">
        <f>AD139*12</f>
        <v>0</v>
      </c>
      <c r="AF139" s="65">
        <v>0</v>
      </c>
      <c r="AG139" s="50">
        <f>AF139*15</f>
        <v>0</v>
      </c>
      <c r="AH139" s="148">
        <v>4</v>
      </c>
      <c r="AI139" s="148">
        <f>AH139*10</f>
        <v>40</v>
      </c>
      <c r="AJ139" s="148">
        <v>10</v>
      </c>
      <c r="AK139" s="148">
        <f>AJ139</f>
        <v>10</v>
      </c>
      <c r="AL139" s="87">
        <f>G139+I139+K139+M139+O139+Q139+S139+U139+W139+Y139+AA139+AC139+AE139+AG139+AI139+AK139</f>
        <v>140</v>
      </c>
    </row>
    <row r="140" spans="2:38" ht="24" customHeight="1" thickBot="1" x14ac:dyDescent="0.3">
      <c r="B140" s="14">
        <v>136</v>
      </c>
      <c r="C140" s="42" t="s">
        <v>183</v>
      </c>
      <c r="D140" s="17" t="s">
        <v>28</v>
      </c>
      <c r="E140" s="28" t="s">
        <v>34</v>
      </c>
      <c r="F140" s="206">
        <v>0</v>
      </c>
      <c r="G140" s="207">
        <f>F140*13</f>
        <v>0</v>
      </c>
      <c r="H140" s="151">
        <v>0</v>
      </c>
      <c r="I140" s="152">
        <f>H140*2</f>
        <v>0</v>
      </c>
      <c r="J140" s="149">
        <v>2</v>
      </c>
      <c r="K140" s="150">
        <f>J140*2</f>
        <v>4</v>
      </c>
      <c r="L140" s="151">
        <v>2</v>
      </c>
      <c r="M140" s="152">
        <f>L140*10</f>
        <v>20</v>
      </c>
      <c r="N140" s="149">
        <v>30</v>
      </c>
      <c r="O140" s="150">
        <f>N140</f>
        <v>30</v>
      </c>
      <c r="P140" s="153">
        <v>0</v>
      </c>
      <c r="Q140" s="154">
        <f>P140*2</f>
        <v>0</v>
      </c>
      <c r="R140" s="155">
        <v>0</v>
      </c>
      <c r="S140" s="156">
        <f>R140*20</f>
        <v>0</v>
      </c>
      <c r="T140" s="157">
        <v>2</v>
      </c>
      <c r="U140" s="158">
        <f>T140*10</f>
        <v>20</v>
      </c>
      <c r="V140" s="159">
        <v>10</v>
      </c>
      <c r="W140" s="160">
        <f>V140*2</f>
        <v>20</v>
      </c>
      <c r="X140" s="151">
        <v>0</v>
      </c>
      <c r="Y140" s="161">
        <f>X140*2</f>
        <v>0</v>
      </c>
      <c r="Z140" s="155">
        <v>0</v>
      </c>
      <c r="AA140" s="156">
        <f>Z140*3</f>
        <v>0</v>
      </c>
      <c r="AB140" s="153">
        <v>0</v>
      </c>
      <c r="AC140" s="162">
        <f>AB140*6</f>
        <v>0</v>
      </c>
      <c r="AD140" s="155">
        <v>0</v>
      </c>
      <c r="AE140" s="156">
        <f>AD140*12</f>
        <v>0</v>
      </c>
      <c r="AF140" s="163">
        <v>0</v>
      </c>
      <c r="AG140" s="156">
        <f>AF140*15</f>
        <v>0</v>
      </c>
      <c r="AH140" s="164">
        <v>1</v>
      </c>
      <c r="AI140" s="164">
        <f>AH140*10</f>
        <v>10</v>
      </c>
      <c r="AJ140" s="164">
        <v>0</v>
      </c>
      <c r="AK140" s="164">
        <f>AJ140</f>
        <v>0</v>
      </c>
      <c r="AL140" s="166">
        <f>G140+I140+K140+M140+O140+Q140+S140+U140+W140+Y140+AA140+AC140+AE140+AG140+AI140+AK140</f>
        <v>104</v>
      </c>
    </row>
  </sheetData>
  <sortState ref="C5:AL140">
    <sortCondition descending="1" ref="G5:G140"/>
  </sortState>
  <mergeCells count="38"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</mergeCells>
  <pageMargins left="0" right="0" top="0" bottom="0" header="0" footer="0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01"/>
      <c r="C2" s="102"/>
      <c r="D2" s="103"/>
      <c r="E2" s="104" t="s">
        <v>190</v>
      </c>
      <c r="F2" s="94" t="s">
        <v>4</v>
      </c>
      <c r="G2" s="95"/>
      <c r="H2" s="130" t="s">
        <v>17</v>
      </c>
      <c r="I2" s="131"/>
      <c r="J2" s="94" t="s">
        <v>5</v>
      </c>
      <c r="K2" s="95"/>
      <c r="L2" s="111" t="s">
        <v>6</v>
      </c>
      <c r="M2" s="111"/>
      <c r="N2" s="94" t="s">
        <v>7</v>
      </c>
      <c r="O2" s="95"/>
      <c r="P2" s="111" t="s">
        <v>8</v>
      </c>
      <c r="Q2" s="112"/>
      <c r="R2" s="116" t="s">
        <v>9</v>
      </c>
      <c r="S2" s="117"/>
      <c r="T2" s="115" t="s">
        <v>10</v>
      </c>
      <c r="U2" s="112"/>
      <c r="V2" s="94" t="s">
        <v>11</v>
      </c>
      <c r="W2" s="95"/>
      <c r="X2" s="115" t="s">
        <v>12</v>
      </c>
      <c r="Y2" s="112"/>
      <c r="Z2" s="94" t="s">
        <v>14</v>
      </c>
      <c r="AA2" s="95"/>
      <c r="AB2" s="111" t="s">
        <v>15</v>
      </c>
      <c r="AC2" s="111"/>
      <c r="AD2" s="116" t="s">
        <v>26</v>
      </c>
      <c r="AE2" s="117"/>
      <c r="AF2" s="116" t="s">
        <v>29</v>
      </c>
      <c r="AG2" s="117"/>
      <c r="AH2" s="116" t="s">
        <v>45</v>
      </c>
      <c r="AI2" s="117"/>
      <c r="AJ2" s="116" t="s">
        <v>46</v>
      </c>
      <c r="AK2" s="117"/>
      <c r="AL2" s="120" t="s">
        <v>16</v>
      </c>
    </row>
    <row r="3" spans="2:41" s="1" customFormat="1" ht="98.25" customHeight="1" x14ac:dyDescent="0.25">
      <c r="B3" s="107" t="s">
        <v>0</v>
      </c>
      <c r="C3" s="109" t="s">
        <v>1</v>
      </c>
      <c r="D3" s="96" t="s">
        <v>189</v>
      </c>
      <c r="E3" s="105"/>
      <c r="F3" s="98" t="s">
        <v>2</v>
      </c>
      <c r="G3" s="99"/>
      <c r="H3" s="132" t="s">
        <v>31</v>
      </c>
      <c r="I3" s="132"/>
      <c r="J3" s="98" t="s">
        <v>30</v>
      </c>
      <c r="K3" s="99"/>
      <c r="L3" s="100" t="s">
        <v>13</v>
      </c>
      <c r="M3" s="100"/>
      <c r="N3" s="98" t="s">
        <v>37</v>
      </c>
      <c r="O3" s="99"/>
      <c r="P3" s="100" t="s">
        <v>19</v>
      </c>
      <c r="Q3" s="100"/>
      <c r="R3" s="118" t="s">
        <v>43</v>
      </c>
      <c r="S3" s="119"/>
      <c r="T3" s="113" t="s">
        <v>44</v>
      </c>
      <c r="U3" s="114"/>
      <c r="V3" s="98" t="s">
        <v>40</v>
      </c>
      <c r="W3" s="99"/>
      <c r="X3" s="113" t="s">
        <v>25</v>
      </c>
      <c r="Y3" s="114"/>
      <c r="Z3" s="98" t="s">
        <v>38</v>
      </c>
      <c r="AA3" s="99"/>
      <c r="AB3" s="100" t="s">
        <v>39</v>
      </c>
      <c r="AC3" s="100"/>
      <c r="AD3" s="122" t="s">
        <v>36</v>
      </c>
      <c r="AE3" s="123"/>
      <c r="AF3" s="122" t="s">
        <v>42</v>
      </c>
      <c r="AG3" s="123"/>
      <c r="AH3" s="122" t="s">
        <v>47</v>
      </c>
      <c r="AI3" s="123"/>
      <c r="AJ3" s="122" t="s">
        <v>48</v>
      </c>
      <c r="AK3" s="123"/>
      <c r="AL3" s="121"/>
    </row>
    <row r="4" spans="2:41" s="4" customFormat="1" ht="38.25" customHeight="1" thickBot="1" x14ac:dyDescent="0.3">
      <c r="B4" s="108"/>
      <c r="C4" s="110"/>
      <c r="D4" s="97"/>
      <c r="E4" s="106"/>
      <c r="F4" s="32" t="s">
        <v>3</v>
      </c>
      <c r="G4" s="33" t="s">
        <v>18</v>
      </c>
      <c r="H4" s="72" t="s">
        <v>3</v>
      </c>
      <c r="I4" s="73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50</v>
      </c>
      <c r="D5" s="93" t="s">
        <v>28</v>
      </c>
      <c r="E5" s="24" t="s">
        <v>22</v>
      </c>
      <c r="F5" s="91">
        <v>12</v>
      </c>
      <c r="G5" s="142">
        <f>F5*13</f>
        <v>156</v>
      </c>
      <c r="H5" s="208">
        <v>85</v>
      </c>
      <c r="I5" s="209">
        <f>H5*2</f>
        <v>170</v>
      </c>
      <c r="J5" s="145">
        <v>78</v>
      </c>
      <c r="K5" s="142">
        <f>J5*2</f>
        <v>156</v>
      </c>
      <c r="L5" s="143">
        <v>12</v>
      </c>
      <c r="M5" s="144">
        <f>L5*10</f>
        <v>120</v>
      </c>
      <c r="N5" s="145">
        <v>131</v>
      </c>
      <c r="O5" s="142">
        <f>N5</f>
        <v>131</v>
      </c>
      <c r="P5" s="143">
        <v>62</v>
      </c>
      <c r="Q5" s="146">
        <f>P5*2</f>
        <v>124</v>
      </c>
      <c r="R5" s="145">
        <v>7</v>
      </c>
      <c r="S5" s="142">
        <f>R5*20</f>
        <v>140</v>
      </c>
      <c r="T5" s="143">
        <v>19</v>
      </c>
      <c r="U5" s="144">
        <f>T5*10</f>
        <v>190</v>
      </c>
      <c r="V5" s="145">
        <v>64</v>
      </c>
      <c r="W5" s="142">
        <f>V5*2</f>
        <v>128</v>
      </c>
      <c r="X5" s="143">
        <v>85</v>
      </c>
      <c r="Y5" s="147">
        <f>X5*2</f>
        <v>170</v>
      </c>
      <c r="Z5" s="145">
        <v>44</v>
      </c>
      <c r="AA5" s="142">
        <f>Z5*3</f>
        <v>132</v>
      </c>
      <c r="AB5" s="143">
        <v>22</v>
      </c>
      <c r="AC5" s="144">
        <f>AB5*6</f>
        <v>132</v>
      </c>
      <c r="AD5" s="145">
        <v>14</v>
      </c>
      <c r="AE5" s="142">
        <f>AD5*12</f>
        <v>168</v>
      </c>
      <c r="AF5" s="91">
        <v>7</v>
      </c>
      <c r="AG5" s="142">
        <f>AF5*15</f>
        <v>105</v>
      </c>
      <c r="AH5" s="92">
        <v>0</v>
      </c>
      <c r="AI5" s="92">
        <f>AH5*10</f>
        <v>0</v>
      </c>
      <c r="AJ5" s="92">
        <v>0</v>
      </c>
      <c r="AK5" s="92">
        <f>AJ5</f>
        <v>0</v>
      </c>
      <c r="AL5" s="165">
        <f>G5+I5+K5+M5+O5+Q5+S5+U5+W5+Y5+AA5+AC5+AE5+AG5+AI5+AK5</f>
        <v>2022</v>
      </c>
    </row>
    <row r="6" spans="2:41" s="2" customFormat="1" ht="24" customHeight="1" x14ac:dyDescent="0.25">
      <c r="B6" s="6">
        <v>2</v>
      </c>
      <c r="C6" s="13" t="s">
        <v>53</v>
      </c>
      <c r="D6" s="7" t="s">
        <v>28</v>
      </c>
      <c r="E6" s="22" t="s">
        <v>22</v>
      </c>
      <c r="F6" s="8">
        <v>9</v>
      </c>
      <c r="G6" s="9">
        <f>F6*13</f>
        <v>117</v>
      </c>
      <c r="H6" s="74">
        <v>80</v>
      </c>
      <c r="I6" s="75">
        <f>H6*2</f>
        <v>160</v>
      </c>
      <c r="J6" s="6">
        <v>49</v>
      </c>
      <c r="K6" s="9">
        <f>J6*2</f>
        <v>98</v>
      </c>
      <c r="L6" s="10">
        <v>11</v>
      </c>
      <c r="M6" s="7">
        <f>L6*10</f>
        <v>110</v>
      </c>
      <c r="N6" s="6">
        <v>88</v>
      </c>
      <c r="O6" s="9">
        <f>N6</f>
        <v>88</v>
      </c>
      <c r="P6" s="10">
        <v>65</v>
      </c>
      <c r="Q6" s="26">
        <f>P6*2</f>
        <v>130</v>
      </c>
      <c r="R6" s="6">
        <v>7</v>
      </c>
      <c r="S6" s="9">
        <f>R6*20</f>
        <v>140</v>
      </c>
      <c r="T6" s="10">
        <v>10</v>
      </c>
      <c r="U6" s="7">
        <f>T6*10</f>
        <v>100</v>
      </c>
      <c r="V6" s="6">
        <v>49</v>
      </c>
      <c r="W6" s="9">
        <f>V6*2</f>
        <v>98</v>
      </c>
      <c r="X6" s="10">
        <v>78</v>
      </c>
      <c r="Y6" s="44">
        <f>X6*2</f>
        <v>156</v>
      </c>
      <c r="Z6" s="6">
        <v>48</v>
      </c>
      <c r="AA6" s="9">
        <f>Z6*3</f>
        <v>144</v>
      </c>
      <c r="AB6" s="10">
        <v>21</v>
      </c>
      <c r="AC6" s="7">
        <f>AB6*6</f>
        <v>126</v>
      </c>
      <c r="AD6" s="6">
        <v>6</v>
      </c>
      <c r="AE6" s="9">
        <f>AD6*12</f>
        <v>72</v>
      </c>
      <c r="AF6" s="8">
        <v>2</v>
      </c>
      <c r="AG6" s="9">
        <f>AF6*15</f>
        <v>30</v>
      </c>
      <c r="AH6" s="148">
        <v>0</v>
      </c>
      <c r="AI6" s="148">
        <f>AH6*10</f>
        <v>0</v>
      </c>
      <c r="AJ6" s="148">
        <v>0</v>
      </c>
      <c r="AK6" s="148">
        <f>AJ6</f>
        <v>0</v>
      </c>
      <c r="AL6" s="168">
        <f>G6+I6+K6+M6+O6+Q6+S6+U6+W6+Y6+AA6+AC6+AE6+AG6+AI6+AK6</f>
        <v>1569</v>
      </c>
    </row>
    <row r="7" spans="2:41" s="2" customFormat="1" ht="24" customHeight="1" x14ac:dyDescent="0.25">
      <c r="B7" s="6">
        <v>3</v>
      </c>
      <c r="C7" s="13" t="s">
        <v>54</v>
      </c>
      <c r="D7" s="7" t="s">
        <v>28</v>
      </c>
      <c r="E7" s="22" t="s">
        <v>22</v>
      </c>
      <c r="F7" s="8">
        <v>9</v>
      </c>
      <c r="G7" s="9">
        <f>F7*13</f>
        <v>117</v>
      </c>
      <c r="H7" s="74">
        <v>74</v>
      </c>
      <c r="I7" s="75">
        <f>H7*2</f>
        <v>148</v>
      </c>
      <c r="J7" s="6">
        <v>57</v>
      </c>
      <c r="K7" s="9">
        <f>J7*2</f>
        <v>114</v>
      </c>
      <c r="L7" s="10">
        <v>11</v>
      </c>
      <c r="M7" s="7">
        <f>L7*10</f>
        <v>110</v>
      </c>
      <c r="N7" s="6">
        <v>108</v>
      </c>
      <c r="O7" s="9">
        <f>N7</f>
        <v>108</v>
      </c>
      <c r="P7" s="10">
        <v>54</v>
      </c>
      <c r="Q7" s="26">
        <f>P7*2</f>
        <v>108</v>
      </c>
      <c r="R7" s="6">
        <v>9</v>
      </c>
      <c r="S7" s="9">
        <f>R7*20</f>
        <v>180</v>
      </c>
      <c r="T7" s="10">
        <v>8</v>
      </c>
      <c r="U7" s="7">
        <f>T7*10</f>
        <v>80</v>
      </c>
      <c r="V7" s="6">
        <v>58</v>
      </c>
      <c r="W7" s="9">
        <f>V7*2</f>
        <v>116</v>
      </c>
      <c r="X7" s="10">
        <v>77</v>
      </c>
      <c r="Y7" s="44">
        <f>X7*2</f>
        <v>154</v>
      </c>
      <c r="Z7" s="6">
        <v>40</v>
      </c>
      <c r="AA7" s="9">
        <f>Z7*3</f>
        <v>120</v>
      </c>
      <c r="AB7" s="10">
        <v>7</v>
      </c>
      <c r="AC7" s="7">
        <f>AB7*6</f>
        <v>42</v>
      </c>
      <c r="AD7" s="6">
        <v>11</v>
      </c>
      <c r="AE7" s="9">
        <f>AD7*12</f>
        <v>132</v>
      </c>
      <c r="AF7" s="8">
        <v>2</v>
      </c>
      <c r="AG7" s="9">
        <f>AF7*15</f>
        <v>30</v>
      </c>
      <c r="AH7" s="148">
        <v>0</v>
      </c>
      <c r="AI7" s="148">
        <f>AH7*10</f>
        <v>0</v>
      </c>
      <c r="AJ7" s="148">
        <v>0</v>
      </c>
      <c r="AK7" s="148">
        <f>AJ7</f>
        <v>0</v>
      </c>
      <c r="AL7" s="88">
        <f>G7+I7+K7+M7+O7+Q7+S7+U7+W7+Y7+AA7+AC7+AE7+AG7+AI7+AK7</f>
        <v>1559</v>
      </c>
    </row>
    <row r="8" spans="2:41" s="11" customFormat="1" ht="24" customHeight="1" x14ac:dyDescent="0.25">
      <c r="B8" s="6">
        <v>4</v>
      </c>
      <c r="C8" s="13" t="s">
        <v>55</v>
      </c>
      <c r="D8" s="7" t="s">
        <v>28</v>
      </c>
      <c r="E8" s="22" t="s">
        <v>22</v>
      </c>
      <c r="F8" s="8">
        <v>8</v>
      </c>
      <c r="G8" s="9">
        <f>F8*13</f>
        <v>104</v>
      </c>
      <c r="H8" s="74">
        <v>74</v>
      </c>
      <c r="I8" s="75">
        <f>H8*2</f>
        <v>148</v>
      </c>
      <c r="J8" s="6">
        <v>43</v>
      </c>
      <c r="K8" s="9">
        <f>J8*2</f>
        <v>86</v>
      </c>
      <c r="L8" s="10">
        <v>11</v>
      </c>
      <c r="M8" s="7">
        <f>L8*10</f>
        <v>110</v>
      </c>
      <c r="N8" s="6">
        <v>107</v>
      </c>
      <c r="O8" s="9">
        <f>N8</f>
        <v>107</v>
      </c>
      <c r="P8" s="10">
        <v>80</v>
      </c>
      <c r="Q8" s="26">
        <f>P8*2</f>
        <v>160</v>
      </c>
      <c r="R8" s="6">
        <v>5</v>
      </c>
      <c r="S8" s="9">
        <f>R8*20</f>
        <v>100</v>
      </c>
      <c r="T8" s="10">
        <v>10</v>
      </c>
      <c r="U8" s="7">
        <f>T8*10</f>
        <v>100</v>
      </c>
      <c r="V8" s="6">
        <v>37</v>
      </c>
      <c r="W8" s="9">
        <f>V8*2</f>
        <v>74</v>
      </c>
      <c r="X8" s="10">
        <v>56</v>
      </c>
      <c r="Y8" s="44">
        <f>X8*2</f>
        <v>112</v>
      </c>
      <c r="Z8" s="6">
        <v>24</v>
      </c>
      <c r="AA8" s="9">
        <f>Z8*3</f>
        <v>72</v>
      </c>
      <c r="AB8" s="10">
        <v>22</v>
      </c>
      <c r="AC8" s="7">
        <f>AB8*6</f>
        <v>132</v>
      </c>
      <c r="AD8" s="6">
        <v>11</v>
      </c>
      <c r="AE8" s="9">
        <f>AD8*12</f>
        <v>132</v>
      </c>
      <c r="AF8" s="8">
        <v>4</v>
      </c>
      <c r="AG8" s="9">
        <f>AF8*15</f>
        <v>60</v>
      </c>
      <c r="AH8" s="148">
        <v>0</v>
      </c>
      <c r="AI8" s="148">
        <f>AH8*10</f>
        <v>0</v>
      </c>
      <c r="AJ8" s="148">
        <v>0</v>
      </c>
      <c r="AK8" s="148">
        <f>AJ8</f>
        <v>0</v>
      </c>
      <c r="AL8" s="88">
        <f>G8+I8+K8+M8+O8+Q8+S8+U8+W8+Y8+AA8+AC8+AE8+AG8+AI8+AK8</f>
        <v>1497</v>
      </c>
    </row>
    <row r="9" spans="2:41" s="2" customFormat="1" ht="24" customHeight="1" x14ac:dyDescent="0.25">
      <c r="B9" s="6">
        <v>5</v>
      </c>
      <c r="C9" s="13" t="s">
        <v>52</v>
      </c>
      <c r="D9" s="7" t="s">
        <v>28</v>
      </c>
      <c r="E9" s="22" t="s">
        <v>22</v>
      </c>
      <c r="F9" s="8">
        <v>10</v>
      </c>
      <c r="G9" s="9">
        <f>F9*13</f>
        <v>130</v>
      </c>
      <c r="H9" s="74">
        <v>73</v>
      </c>
      <c r="I9" s="75">
        <f>H9*2</f>
        <v>146</v>
      </c>
      <c r="J9" s="6">
        <v>60</v>
      </c>
      <c r="K9" s="9">
        <f>J9*2</f>
        <v>120</v>
      </c>
      <c r="L9" s="10">
        <v>14</v>
      </c>
      <c r="M9" s="7">
        <f>L9*10</f>
        <v>140</v>
      </c>
      <c r="N9" s="6">
        <v>98</v>
      </c>
      <c r="O9" s="9">
        <f>N9</f>
        <v>98</v>
      </c>
      <c r="P9" s="10">
        <v>72</v>
      </c>
      <c r="Q9" s="26">
        <f>P9*2</f>
        <v>144</v>
      </c>
      <c r="R9" s="6">
        <v>6</v>
      </c>
      <c r="S9" s="9">
        <f>R9*20</f>
        <v>120</v>
      </c>
      <c r="T9" s="10">
        <v>17</v>
      </c>
      <c r="U9" s="7">
        <f>T9*10</f>
        <v>170</v>
      </c>
      <c r="V9" s="6">
        <v>33</v>
      </c>
      <c r="W9" s="9">
        <f>V9*2</f>
        <v>66</v>
      </c>
      <c r="X9" s="10">
        <v>79</v>
      </c>
      <c r="Y9" s="44">
        <f>X9*2</f>
        <v>158</v>
      </c>
      <c r="Z9" s="6">
        <v>44</v>
      </c>
      <c r="AA9" s="9">
        <f>Z9*3</f>
        <v>132</v>
      </c>
      <c r="AB9" s="10">
        <v>18</v>
      </c>
      <c r="AC9" s="7">
        <f>AB9*6</f>
        <v>108</v>
      </c>
      <c r="AD9" s="6">
        <v>7</v>
      </c>
      <c r="AE9" s="9">
        <f>AD9*12</f>
        <v>84</v>
      </c>
      <c r="AF9" s="8">
        <v>4</v>
      </c>
      <c r="AG9" s="9">
        <f>AF9*15</f>
        <v>60</v>
      </c>
      <c r="AH9" s="148">
        <v>0</v>
      </c>
      <c r="AI9" s="148">
        <f>AH9*10</f>
        <v>0</v>
      </c>
      <c r="AJ9" s="148">
        <v>0</v>
      </c>
      <c r="AK9" s="148">
        <f>AJ9</f>
        <v>0</v>
      </c>
      <c r="AL9" s="88">
        <f>G9+I9+K9+M9+O9+Q9+S9+U9+W9+Y9+AA9+AC9+AE9+AG9+AI9+AK9</f>
        <v>1676</v>
      </c>
    </row>
    <row r="10" spans="2:41" s="2" customFormat="1" ht="24" customHeight="1" x14ac:dyDescent="0.25">
      <c r="B10" s="6">
        <v>6</v>
      </c>
      <c r="C10" s="13" t="s">
        <v>64</v>
      </c>
      <c r="D10" s="7" t="s">
        <v>28</v>
      </c>
      <c r="E10" s="22" t="s">
        <v>22</v>
      </c>
      <c r="F10" s="8">
        <v>7</v>
      </c>
      <c r="G10" s="9">
        <f>F10*13</f>
        <v>91</v>
      </c>
      <c r="H10" s="74">
        <v>73</v>
      </c>
      <c r="I10" s="75">
        <f>H10*2</f>
        <v>146</v>
      </c>
      <c r="J10" s="6">
        <v>39</v>
      </c>
      <c r="K10" s="9">
        <f>J10*2</f>
        <v>78</v>
      </c>
      <c r="L10" s="10">
        <v>9</v>
      </c>
      <c r="M10" s="7">
        <f>L10*10</f>
        <v>90</v>
      </c>
      <c r="N10" s="6">
        <v>99</v>
      </c>
      <c r="O10" s="9">
        <f>N10</f>
        <v>99</v>
      </c>
      <c r="P10" s="10">
        <v>45</v>
      </c>
      <c r="Q10" s="26">
        <f>P10*2</f>
        <v>90</v>
      </c>
      <c r="R10" s="6">
        <v>3</v>
      </c>
      <c r="S10" s="9">
        <f>R10*20</f>
        <v>60</v>
      </c>
      <c r="T10" s="10">
        <v>6</v>
      </c>
      <c r="U10" s="7">
        <f>T10*10</f>
        <v>60</v>
      </c>
      <c r="V10" s="6">
        <v>47</v>
      </c>
      <c r="W10" s="9">
        <f>V10*2</f>
        <v>94</v>
      </c>
      <c r="X10" s="10">
        <v>62</v>
      </c>
      <c r="Y10" s="44">
        <f>X10*2</f>
        <v>124</v>
      </c>
      <c r="Z10" s="6">
        <v>43</v>
      </c>
      <c r="AA10" s="9">
        <f>Z10*3</f>
        <v>129</v>
      </c>
      <c r="AB10" s="10">
        <v>28</v>
      </c>
      <c r="AC10" s="7">
        <f>AB10*6</f>
        <v>168</v>
      </c>
      <c r="AD10" s="6">
        <v>3</v>
      </c>
      <c r="AE10" s="9">
        <f>AD10*12</f>
        <v>36</v>
      </c>
      <c r="AF10" s="8">
        <v>1</v>
      </c>
      <c r="AG10" s="9">
        <f>AF10*15</f>
        <v>15</v>
      </c>
      <c r="AH10" s="148">
        <v>0</v>
      </c>
      <c r="AI10" s="148">
        <f>AH10*10</f>
        <v>0</v>
      </c>
      <c r="AJ10" s="148">
        <v>0</v>
      </c>
      <c r="AK10" s="148">
        <f>AJ10</f>
        <v>0</v>
      </c>
      <c r="AL10" s="88">
        <f>G10+I10+K10+M10+O10+Q10+S10+U10+W10+Y10+AA10+AC10+AE10+AG10+AI10+AK10</f>
        <v>1280</v>
      </c>
    </row>
    <row r="11" spans="2:41" s="2" customFormat="1" ht="24" customHeight="1" x14ac:dyDescent="0.25">
      <c r="B11" s="6">
        <v>7</v>
      </c>
      <c r="C11" s="13" t="s">
        <v>158</v>
      </c>
      <c r="D11" s="7" t="s">
        <v>28</v>
      </c>
      <c r="E11" s="22" t="s">
        <v>157</v>
      </c>
      <c r="F11" s="8">
        <v>9</v>
      </c>
      <c r="G11" s="9">
        <f>F11*13</f>
        <v>117</v>
      </c>
      <c r="H11" s="74">
        <v>73</v>
      </c>
      <c r="I11" s="75">
        <f>H11*2</f>
        <v>146</v>
      </c>
      <c r="J11" s="6">
        <v>62</v>
      </c>
      <c r="K11" s="9">
        <f>J11*2</f>
        <v>124</v>
      </c>
      <c r="L11" s="10">
        <v>9</v>
      </c>
      <c r="M11" s="7">
        <f>L11*10</f>
        <v>90</v>
      </c>
      <c r="N11" s="6">
        <v>88</v>
      </c>
      <c r="O11" s="9">
        <f>N11</f>
        <v>88</v>
      </c>
      <c r="P11" s="47">
        <v>0</v>
      </c>
      <c r="Q11" s="48">
        <f>P11*2</f>
        <v>0</v>
      </c>
      <c r="R11" s="49">
        <v>0</v>
      </c>
      <c r="S11" s="50">
        <f>R11*20</f>
        <v>0</v>
      </c>
      <c r="T11" s="10">
        <v>14</v>
      </c>
      <c r="U11" s="7">
        <f>T11*10</f>
        <v>140</v>
      </c>
      <c r="V11" s="6">
        <v>80</v>
      </c>
      <c r="W11" s="9">
        <f>V11*2</f>
        <v>160</v>
      </c>
      <c r="X11" s="10">
        <v>80</v>
      </c>
      <c r="Y11" s="44">
        <f>X11*2</f>
        <v>160</v>
      </c>
      <c r="Z11" s="49">
        <v>0</v>
      </c>
      <c r="AA11" s="50">
        <f>Z11*3</f>
        <v>0</v>
      </c>
      <c r="AB11" s="47">
        <v>0</v>
      </c>
      <c r="AC11" s="51">
        <f>AB11*6</f>
        <v>0</v>
      </c>
      <c r="AD11" s="49">
        <v>0</v>
      </c>
      <c r="AE11" s="50">
        <f>AD11*12</f>
        <v>0</v>
      </c>
      <c r="AF11" s="65">
        <v>0</v>
      </c>
      <c r="AG11" s="50">
        <f>AF11*15</f>
        <v>0</v>
      </c>
      <c r="AH11" s="148">
        <v>7</v>
      </c>
      <c r="AI11" s="148">
        <f>AH11*10</f>
        <v>70</v>
      </c>
      <c r="AJ11" s="148">
        <v>70</v>
      </c>
      <c r="AK11" s="148">
        <f>AJ11</f>
        <v>70</v>
      </c>
      <c r="AL11" s="88">
        <f>G11+I11+K11+M11+O11+Q11+S11+U11+W11+Y11+AA11+AC11+AE11+AG11+AI11+AK11</f>
        <v>1165</v>
      </c>
    </row>
    <row r="12" spans="2:41" s="2" customFormat="1" ht="24" customHeight="1" x14ac:dyDescent="0.25">
      <c r="B12" s="6">
        <v>8</v>
      </c>
      <c r="C12" s="13" t="s">
        <v>99</v>
      </c>
      <c r="D12" s="7" t="s">
        <v>24</v>
      </c>
      <c r="E12" s="22" t="s">
        <v>22</v>
      </c>
      <c r="F12" s="8">
        <v>10</v>
      </c>
      <c r="G12" s="9">
        <f>F12*13</f>
        <v>130</v>
      </c>
      <c r="H12" s="74">
        <v>72</v>
      </c>
      <c r="I12" s="75">
        <f>H12*2</f>
        <v>144</v>
      </c>
      <c r="J12" s="6">
        <v>23</v>
      </c>
      <c r="K12" s="9">
        <f>J12*2</f>
        <v>46</v>
      </c>
      <c r="L12" s="10">
        <v>9</v>
      </c>
      <c r="M12" s="7">
        <f>L12*10</f>
        <v>90</v>
      </c>
      <c r="N12" s="6">
        <v>72</v>
      </c>
      <c r="O12" s="9">
        <f>N12</f>
        <v>72</v>
      </c>
      <c r="P12" s="10">
        <v>64</v>
      </c>
      <c r="Q12" s="26">
        <f>P12*2</f>
        <v>128</v>
      </c>
      <c r="R12" s="6">
        <v>2</v>
      </c>
      <c r="S12" s="9">
        <f>R12*20</f>
        <v>40</v>
      </c>
      <c r="T12" s="10">
        <v>18</v>
      </c>
      <c r="U12" s="7">
        <f>T12*10</f>
        <v>180</v>
      </c>
      <c r="V12" s="6">
        <v>30</v>
      </c>
      <c r="W12" s="9">
        <f>V12*2</f>
        <v>60</v>
      </c>
      <c r="X12" s="10">
        <v>61</v>
      </c>
      <c r="Y12" s="44">
        <f>X12*2</f>
        <v>122</v>
      </c>
      <c r="Z12" s="6">
        <v>37</v>
      </c>
      <c r="AA12" s="9">
        <f>Z12*3</f>
        <v>111</v>
      </c>
      <c r="AB12" s="10">
        <v>20</v>
      </c>
      <c r="AC12" s="7">
        <f>AB12*6</f>
        <v>120</v>
      </c>
      <c r="AD12" s="6">
        <v>3</v>
      </c>
      <c r="AE12" s="9">
        <f>AD12*12</f>
        <v>36</v>
      </c>
      <c r="AF12" s="8">
        <v>3</v>
      </c>
      <c r="AG12" s="9">
        <f>AF12*15</f>
        <v>45</v>
      </c>
      <c r="AH12" s="148">
        <v>0</v>
      </c>
      <c r="AI12" s="148">
        <f>AH12*10</f>
        <v>0</v>
      </c>
      <c r="AJ12" s="148">
        <v>0</v>
      </c>
      <c r="AK12" s="148">
        <f>AJ12</f>
        <v>0</v>
      </c>
      <c r="AL12" s="88">
        <f>G12+I12+K12+M12+O12+Q12+S12+U12+W12+Y12+AA12+AC12+AE12+AG12+AI12+AK12</f>
        <v>1324</v>
      </c>
    </row>
    <row r="13" spans="2:41" s="2" customFormat="1" ht="24" customHeight="1" x14ac:dyDescent="0.25">
      <c r="B13" s="6">
        <v>9</v>
      </c>
      <c r="C13" s="13" t="s">
        <v>63</v>
      </c>
      <c r="D13" s="7" t="s">
        <v>28</v>
      </c>
      <c r="E13" s="22" t="s">
        <v>22</v>
      </c>
      <c r="F13" s="8">
        <v>6</v>
      </c>
      <c r="G13" s="9">
        <f>F13*13</f>
        <v>78</v>
      </c>
      <c r="H13" s="74">
        <v>71</v>
      </c>
      <c r="I13" s="75">
        <f>H13*2</f>
        <v>142</v>
      </c>
      <c r="J13" s="6">
        <v>27</v>
      </c>
      <c r="K13" s="9">
        <f>J13*2</f>
        <v>54</v>
      </c>
      <c r="L13" s="10">
        <v>11</v>
      </c>
      <c r="M13" s="7">
        <f>L13*10</f>
        <v>110</v>
      </c>
      <c r="N13" s="6">
        <v>107</v>
      </c>
      <c r="O13" s="9">
        <f>N13</f>
        <v>107</v>
      </c>
      <c r="P13" s="10">
        <v>59</v>
      </c>
      <c r="Q13" s="26">
        <f>P13*2</f>
        <v>118</v>
      </c>
      <c r="R13" s="6">
        <v>7</v>
      </c>
      <c r="S13" s="9">
        <f>R13*20</f>
        <v>140</v>
      </c>
      <c r="T13" s="10">
        <v>10</v>
      </c>
      <c r="U13" s="7">
        <f>T13*10</f>
        <v>100</v>
      </c>
      <c r="V13" s="6">
        <v>34</v>
      </c>
      <c r="W13" s="9">
        <f>V13*2</f>
        <v>68</v>
      </c>
      <c r="X13" s="10">
        <v>59</v>
      </c>
      <c r="Y13" s="44">
        <f>X13*2</f>
        <v>118</v>
      </c>
      <c r="Z13" s="6">
        <v>42</v>
      </c>
      <c r="AA13" s="9">
        <f>Z13*3</f>
        <v>126</v>
      </c>
      <c r="AB13" s="10">
        <v>11</v>
      </c>
      <c r="AC13" s="7">
        <f>AB13*6</f>
        <v>66</v>
      </c>
      <c r="AD13" s="6">
        <v>4</v>
      </c>
      <c r="AE13" s="9">
        <f>AD13*12</f>
        <v>48</v>
      </c>
      <c r="AF13" s="8">
        <v>2</v>
      </c>
      <c r="AG13" s="9">
        <f>AF13*15</f>
        <v>30</v>
      </c>
      <c r="AH13" s="148">
        <v>0</v>
      </c>
      <c r="AI13" s="148">
        <f>AH13*10</f>
        <v>0</v>
      </c>
      <c r="AJ13" s="148">
        <v>0</v>
      </c>
      <c r="AK13" s="148">
        <f>AJ13</f>
        <v>0</v>
      </c>
      <c r="AL13" s="88">
        <f>G13+I13+K13+M13+O13+Q13+S13+U13+W13+Y13+AA13+AC13+AE13+AG13+AI13+AK13</f>
        <v>1305</v>
      </c>
    </row>
    <row r="14" spans="2:41" s="2" customFormat="1" ht="24" customHeight="1" x14ac:dyDescent="0.25">
      <c r="B14" s="6">
        <v>10</v>
      </c>
      <c r="C14" s="13" t="s">
        <v>61</v>
      </c>
      <c r="D14" s="7" t="s">
        <v>28</v>
      </c>
      <c r="E14" s="22" t="s">
        <v>22</v>
      </c>
      <c r="F14" s="8">
        <v>8</v>
      </c>
      <c r="G14" s="9">
        <f>F14*13</f>
        <v>104</v>
      </c>
      <c r="H14" s="74">
        <v>69</v>
      </c>
      <c r="I14" s="75">
        <f>H14*2</f>
        <v>138</v>
      </c>
      <c r="J14" s="6">
        <v>41</v>
      </c>
      <c r="K14" s="9">
        <f>J14*2</f>
        <v>82</v>
      </c>
      <c r="L14" s="10">
        <v>9</v>
      </c>
      <c r="M14" s="7">
        <f>L14*10</f>
        <v>90</v>
      </c>
      <c r="N14" s="6">
        <v>64</v>
      </c>
      <c r="O14" s="9">
        <f>N14</f>
        <v>64</v>
      </c>
      <c r="P14" s="10">
        <v>63</v>
      </c>
      <c r="Q14" s="26">
        <f>P14*2</f>
        <v>126</v>
      </c>
      <c r="R14" s="6">
        <v>5</v>
      </c>
      <c r="S14" s="9">
        <f>R14*20</f>
        <v>100</v>
      </c>
      <c r="T14" s="10">
        <v>12</v>
      </c>
      <c r="U14" s="7">
        <f>T14*10</f>
        <v>120</v>
      </c>
      <c r="V14" s="6">
        <v>5</v>
      </c>
      <c r="W14" s="9">
        <f>V14*2</f>
        <v>10</v>
      </c>
      <c r="X14" s="10">
        <v>81</v>
      </c>
      <c r="Y14" s="44">
        <f>X14*2</f>
        <v>162</v>
      </c>
      <c r="Z14" s="6">
        <v>34</v>
      </c>
      <c r="AA14" s="9">
        <f>Z14*3</f>
        <v>102</v>
      </c>
      <c r="AB14" s="10">
        <v>18</v>
      </c>
      <c r="AC14" s="7">
        <f>AB14*6</f>
        <v>108</v>
      </c>
      <c r="AD14" s="6">
        <v>5</v>
      </c>
      <c r="AE14" s="9">
        <f>AD14*12</f>
        <v>60</v>
      </c>
      <c r="AF14" s="8">
        <v>3</v>
      </c>
      <c r="AG14" s="9">
        <f>AF14*15</f>
        <v>45</v>
      </c>
      <c r="AH14" s="148">
        <v>0</v>
      </c>
      <c r="AI14" s="148">
        <f>AH14*10</f>
        <v>0</v>
      </c>
      <c r="AJ14" s="148">
        <v>0</v>
      </c>
      <c r="AK14" s="148">
        <f>AJ14</f>
        <v>0</v>
      </c>
      <c r="AL14" s="88">
        <f>G14+I14+K14+M14+O14+Q14+S14+U14+W14+Y14+AA14+AC14+AE14+AG14+AI14+AK14</f>
        <v>1311</v>
      </c>
    </row>
    <row r="15" spans="2:41" s="2" customFormat="1" ht="24" customHeight="1" x14ac:dyDescent="0.25">
      <c r="B15" s="6">
        <v>11</v>
      </c>
      <c r="C15" s="13" t="s">
        <v>58</v>
      </c>
      <c r="D15" s="7" t="s">
        <v>28</v>
      </c>
      <c r="E15" s="22" t="s">
        <v>22</v>
      </c>
      <c r="F15" s="8">
        <v>10</v>
      </c>
      <c r="G15" s="9">
        <f>F15*13</f>
        <v>130</v>
      </c>
      <c r="H15" s="74">
        <v>67</v>
      </c>
      <c r="I15" s="75">
        <f>H15*2</f>
        <v>134</v>
      </c>
      <c r="J15" s="6">
        <v>51</v>
      </c>
      <c r="K15" s="9">
        <f>J15*2</f>
        <v>102</v>
      </c>
      <c r="L15" s="10">
        <v>11</v>
      </c>
      <c r="M15" s="7">
        <f>L15*10</f>
        <v>110</v>
      </c>
      <c r="N15" s="6">
        <v>101</v>
      </c>
      <c r="O15" s="9">
        <f>N15</f>
        <v>101</v>
      </c>
      <c r="P15" s="10">
        <v>61</v>
      </c>
      <c r="Q15" s="26">
        <f>P15*2</f>
        <v>122</v>
      </c>
      <c r="R15" s="6">
        <v>2</v>
      </c>
      <c r="S15" s="9">
        <f>R15*20</f>
        <v>40</v>
      </c>
      <c r="T15" s="10">
        <v>18</v>
      </c>
      <c r="U15" s="7">
        <f>T15*10</f>
        <v>180</v>
      </c>
      <c r="V15" s="6">
        <v>29</v>
      </c>
      <c r="W15" s="9">
        <f>V15*2</f>
        <v>58</v>
      </c>
      <c r="X15" s="10">
        <v>82</v>
      </c>
      <c r="Y15" s="44">
        <f>X15*2</f>
        <v>164</v>
      </c>
      <c r="Z15" s="6">
        <v>37</v>
      </c>
      <c r="AA15" s="9">
        <f>Z15*3</f>
        <v>111</v>
      </c>
      <c r="AB15" s="10">
        <v>21</v>
      </c>
      <c r="AC15" s="7">
        <f>AB15*6</f>
        <v>126</v>
      </c>
      <c r="AD15" s="6">
        <v>1</v>
      </c>
      <c r="AE15" s="9">
        <f>AD15*12</f>
        <v>12</v>
      </c>
      <c r="AF15" s="8">
        <v>3</v>
      </c>
      <c r="AG15" s="9">
        <f>AF15*15</f>
        <v>45</v>
      </c>
      <c r="AH15" s="148">
        <v>0</v>
      </c>
      <c r="AI15" s="148">
        <f>AH15*10</f>
        <v>0</v>
      </c>
      <c r="AJ15" s="148">
        <v>0</v>
      </c>
      <c r="AK15" s="148">
        <f>AJ15</f>
        <v>0</v>
      </c>
      <c r="AL15" s="88">
        <f>G15+I15+K15+M15+O15+Q15+S15+U15+W15+Y15+AA15+AC15+AE15+AG15+AI15+AK15</f>
        <v>1435</v>
      </c>
    </row>
    <row r="16" spans="2:41" s="2" customFormat="1" ht="24" customHeight="1" x14ac:dyDescent="0.25">
      <c r="B16" s="6">
        <v>12</v>
      </c>
      <c r="C16" s="13" t="s">
        <v>75</v>
      </c>
      <c r="D16" s="7" t="s">
        <v>28</v>
      </c>
      <c r="E16" s="22" t="s">
        <v>22</v>
      </c>
      <c r="F16" s="8">
        <v>5</v>
      </c>
      <c r="G16" s="9">
        <f>F16*13</f>
        <v>65</v>
      </c>
      <c r="H16" s="74">
        <v>66</v>
      </c>
      <c r="I16" s="75">
        <f>H16*2</f>
        <v>132</v>
      </c>
      <c r="J16" s="6">
        <v>19</v>
      </c>
      <c r="K16" s="9">
        <f>J16*2</f>
        <v>38</v>
      </c>
      <c r="L16" s="10">
        <v>5</v>
      </c>
      <c r="M16" s="7">
        <f>L16*10</f>
        <v>50</v>
      </c>
      <c r="N16" s="6">
        <v>95</v>
      </c>
      <c r="O16" s="9">
        <f>N16</f>
        <v>95</v>
      </c>
      <c r="P16" s="10">
        <v>56</v>
      </c>
      <c r="Q16" s="26">
        <f>P16*2</f>
        <v>112</v>
      </c>
      <c r="R16" s="6">
        <v>2</v>
      </c>
      <c r="S16" s="9">
        <f>R16*20</f>
        <v>40</v>
      </c>
      <c r="T16" s="10">
        <v>4</v>
      </c>
      <c r="U16" s="7">
        <f>T16*10</f>
        <v>40</v>
      </c>
      <c r="V16" s="6">
        <v>23</v>
      </c>
      <c r="W16" s="9">
        <f>V16*2</f>
        <v>46</v>
      </c>
      <c r="X16" s="10">
        <v>53</v>
      </c>
      <c r="Y16" s="44">
        <f>X16*2</f>
        <v>106</v>
      </c>
      <c r="Z16" s="6">
        <v>24</v>
      </c>
      <c r="AA16" s="9">
        <f>Z16*3</f>
        <v>72</v>
      </c>
      <c r="AB16" s="10">
        <v>18</v>
      </c>
      <c r="AC16" s="7">
        <f>AB16*6</f>
        <v>108</v>
      </c>
      <c r="AD16" s="6">
        <v>2</v>
      </c>
      <c r="AE16" s="9">
        <f>AD16*12</f>
        <v>24</v>
      </c>
      <c r="AF16" s="8">
        <v>1</v>
      </c>
      <c r="AG16" s="9">
        <f>AF16*15</f>
        <v>15</v>
      </c>
      <c r="AH16" s="148">
        <v>0</v>
      </c>
      <c r="AI16" s="148">
        <f>AH16*10</f>
        <v>0</v>
      </c>
      <c r="AJ16" s="148">
        <v>0</v>
      </c>
      <c r="AK16" s="148">
        <f>AJ16</f>
        <v>0</v>
      </c>
      <c r="AL16" s="88">
        <f>G16+I16+K16+M16+O16+Q16+S16+U16+W16+Y16+AA16+AC16+AE16+AG16+AI16+AK16</f>
        <v>943</v>
      </c>
    </row>
    <row r="17" spans="2:38" s="2" customFormat="1" ht="24" customHeight="1" x14ac:dyDescent="0.25">
      <c r="B17" s="6">
        <v>13</v>
      </c>
      <c r="C17" s="13" t="s">
        <v>113</v>
      </c>
      <c r="D17" s="7" t="s">
        <v>28</v>
      </c>
      <c r="E17" s="22" t="s">
        <v>21</v>
      </c>
      <c r="F17" s="8">
        <v>5</v>
      </c>
      <c r="G17" s="9">
        <f>F17*13</f>
        <v>65</v>
      </c>
      <c r="H17" s="74">
        <v>66</v>
      </c>
      <c r="I17" s="75">
        <f>H17*2</f>
        <v>132</v>
      </c>
      <c r="J17" s="6">
        <v>28</v>
      </c>
      <c r="K17" s="9">
        <f>J17*2</f>
        <v>56</v>
      </c>
      <c r="L17" s="10">
        <v>7</v>
      </c>
      <c r="M17" s="7">
        <f>L17*10</f>
        <v>70</v>
      </c>
      <c r="N17" s="6">
        <v>46</v>
      </c>
      <c r="O17" s="9">
        <f>N17</f>
        <v>46</v>
      </c>
      <c r="P17" s="10">
        <v>32</v>
      </c>
      <c r="Q17" s="26">
        <f>P17*2</f>
        <v>64</v>
      </c>
      <c r="R17" s="6">
        <v>2</v>
      </c>
      <c r="S17" s="9">
        <f>R17*20</f>
        <v>40</v>
      </c>
      <c r="T17" s="10">
        <v>5</v>
      </c>
      <c r="U17" s="7">
        <f>T17*10</f>
        <v>50</v>
      </c>
      <c r="V17" s="6">
        <v>21</v>
      </c>
      <c r="W17" s="9">
        <f>V17*2</f>
        <v>42</v>
      </c>
      <c r="X17" s="10">
        <v>61</v>
      </c>
      <c r="Y17" s="44">
        <f>X17*2</f>
        <v>122</v>
      </c>
      <c r="Z17" s="6">
        <v>32</v>
      </c>
      <c r="AA17" s="9">
        <f>Z17*3</f>
        <v>96</v>
      </c>
      <c r="AB17" s="10">
        <v>0</v>
      </c>
      <c r="AC17" s="7">
        <f>AB17*6</f>
        <v>0</v>
      </c>
      <c r="AD17" s="6">
        <v>0</v>
      </c>
      <c r="AE17" s="9">
        <f>AD17*12</f>
        <v>0</v>
      </c>
      <c r="AF17" s="8">
        <v>1</v>
      </c>
      <c r="AG17" s="9">
        <f>AF17*15</f>
        <v>15</v>
      </c>
      <c r="AH17" s="148">
        <v>0</v>
      </c>
      <c r="AI17" s="148">
        <f>AH17*10</f>
        <v>0</v>
      </c>
      <c r="AJ17" s="148">
        <v>0</v>
      </c>
      <c r="AK17" s="148">
        <f>AJ17</f>
        <v>0</v>
      </c>
      <c r="AL17" s="88">
        <f>G17+I17+K17+M17+O17+Q17+S17+U17+W17+Y17+AA17+AC17+AE17+AG17+AI17+AK17</f>
        <v>798</v>
      </c>
    </row>
    <row r="18" spans="2:38" s="2" customFormat="1" ht="24" customHeight="1" x14ac:dyDescent="0.25">
      <c r="B18" s="6">
        <v>14</v>
      </c>
      <c r="C18" s="13" t="s">
        <v>59</v>
      </c>
      <c r="D18" s="7" t="s">
        <v>28</v>
      </c>
      <c r="E18" s="22" t="s">
        <v>22</v>
      </c>
      <c r="F18" s="8">
        <v>10</v>
      </c>
      <c r="G18" s="9">
        <f>F18*13</f>
        <v>130</v>
      </c>
      <c r="H18" s="74">
        <v>65</v>
      </c>
      <c r="I18" s="75">
        <f>H18*2</f>
        <v>130</v>
      </c>
      <c r="J18" s="6">
        <v>45</v>
      </c>
      <c r="K18" s="9">
        <f>J18*2</f>
        <v>90</v>
      </c>
      <c r="L18" s="10">
        <v>10</v>
      </c>
      <c r="M18" s="7">
        <f>L18*10</f>
        <v>100</v>
      </c>
      <c r="N18" s="6">
        <v>105</v>
      </c>
      <c r="O18" s="9">
        <f>N18</f>
        <v>105</v>
      </c>
      <c r="P18" s="10">
        <v>53</v>
      </c>
      <c r="Q18" s="26">
        <f>P18*2</f>
        <v>106</v>
      </c>
      <c r="R18" s="6">
        <v>4</v>
      </c>
      <c r="S18" s="9">
        <f>R18*20</f>
        <v>80</v>
      </c>
      <c r="T18" s="10">
        <v>13</v>
      </c>
      <c r="U18" s="7">
        <f>T18*10</f>
        <v>130</v>
      </c>
      <c r="V18" s="6">
        <v>52</v>
      </c>
      <c r="W18" s="9">
        <f>V18*2</f>
        <v>104</v>
      </c>
      <c r="X18" s="10">
        <v>75</v>
      </c>
      <c r="Y18" s="44">
        <f>X18*2</f>
        <v>150</v>
      </c>
      <c r="Z18" s="6">
        <v>40</v>
      </c>
      <c r="AA18" s="9">
        <f>Z18*3</f>
        <v>120</v>
      </c>
      <c r="AB18" s="10">
        <v>15</v>
      </c>
      <c r="AC18" s="7">
        <f>AB18*6</f>
        <v>90</v>
      </c>
      <c r="AD18" s="6">
        <v>7</v>
      </c>
      <c r="AE18" s="9">
        <f>AD18*12</f>
        <v>84</v>
      </c>
      <c r="AF18" s="8">
        <v>1</v>
      </c>
      <c r="AG18" s="9">
        <f>AF18*15</f>
        <v>15</v>
      </c>
      <c r="AH18" s="148">
        <v>0</v>
      </c>
      <c r="AI18" s="148">
        <f>AH18*10</f>
        <v>0</v>
      </c>
      <c r="AJ18" s="148">
        <v>0</v>
      </c>
      <c r="AK18" s="148">
        <f>AJ18</f>
        <v>0</v>
      </c>
      <c r="AL18" s="88">
        <f>G18+I18+K18+M18+O18+Q18+S18+U18+W18+Y18+AA18+AC18+AE18+AG18+AI18+AK18</f>
        <v>1434</v>
      </c>
    </row>
    <row r="19" spans="2:38" s="2" customFormat="1" ht="24" customHeight="1" x14ac:dyDescent="0.25">
      <c r="B19" s="6">
        <v>15</v>
      </c>
      <c r="C19" s="13" t="s">
        <v>56</v>
      </c>
      <c r="D19" s="7" t="s">
        <v>28</v>
      </c>
      <c r="E19" s="22" t="s">
        <v>22</v>
      </c>
      <c r="F19" s="8">
        <v>9</v>
      </c>
      <c r="G19" s="9">
        <f>F19*13</f>
        <v>117</v>
      </c>
      <c r="H19" s="74">
        <v>64</v>
      </c>
      <c r="I19" s="75">
        <f>H19*2</f>
        <v>128</v>
      </c>
      <c r="J19" s="6">
        <v>35</v>
      </c>
      <c r="K19" s="9">
        <f>J19*2</f>
        <v>70</v>
      </c>
      <c r="L19" s="10">
        <v>9</v>
      </c>
      <c r="M19" s="7">
        <f>L19*10</f>
        <v>90</v>
      </c>
      <c r="N19" s="6">
        <v>108</v>
      </c>
      <c r="O19" s="9">
        <f>N19</f>
        <v>108</v>
      </c>
      <c r="P19" s="10">
        <v>61</v>
      </c>
      <c r="Q19" s="26">
        <f>P19*2</f>
        <v>122</v>
      </c>
      <c r="R19" s="6">
        <v>8</v>
      </c>
      <c r="S19" s="9">
        <f>R19*20</f>
        <v>160</v>
      </c>
      <c r="T19" s="10">
        <v>12</v>
      </c>
      <c r="U19" s="7">
        <f>T19*10</f>
        <v>120</v>
      </c>
      <c r="V19" s="6">
        <v>41</v>
      </c>
      <c r="W19" s="9">
        <f>V19*2</f>
        <v>82</v>
      </c>
      <c r="X19" s="10">
        <v>62</v>
      </c>
      <c r="Y19" s="44">
        <f>X19*2</f>
        <v>124</v>
      </c>
      <c r="Z19" s="6">
        <v>38</v>
      </c>
      <c r="AA19" s="9">
        <f>Z19*3</f>
        <v>114</v>
      </c>
      <c r="AB19" s="10">
        <v>33</v>
      </c>
      <c r="AC19" s="7">
        <f>AB19*6</f>
        <v>198</v>
      </c>
      <c r="AD19" s="6">
        <v>0</v>
      </c>
      <c r="AE19" s="9">
        <f>AD19*12</f>
        <v>0</v>
      </c>
      <c r="AF19" s="8">
        <v>3</v>
      </c>
      <c r="AG19" s="9">
        <f>AF19*15</f>
        <v>45</v>
      </c>
      <c r="AH19" s="148">
        <v>0</v>
      </c>
      <c r="AI19" s="148">
        <f>AH19*10</f>
        <v>0</v>
      </c>
      <c r="AJ19" s="148">
        <v>0</v>
      </c>
      <c r="AK19" s="148">
        <f>AJ19</f>
        <v>0</v>
      </c>
      <c r="AL19" s="88">
        <f>G19+I19+K19+M19+O19+Q19+S19+U19+W19+Y19+AA19+AC19+AE19+AG19+AI19+AK19</f>
        <v>1478</v>
      </c>
    </row>
    <row r="20" spans="2:38" s="2" customFormat="1" ht="24" customHeight="1" x14ac:dyDescent="0.25">
      <c r="B20" s="6">
        <v>16</v>
      </c>
      <c r="C20" s="13" t="s">
        <v>57</v>
      </c>
      <c r="D20" s="7" t="s">
        <v>28</v>
      </c>
      <c r="E20" s="22" t="s">
        <v>22</v>
      </c>
      <c r="F20" s="8">
        <v>6</v>
      </c>
      <c r="G20" s="9">
        <f>F20*13</f>
        <v>78</v>
      </c>
      <c r="H20" s="74">
        <v>64</v>
      </c>
      <c r="I20" s="75">
        <f>H20*2</f>
        <v>128</v>
      </c>
      <c r="J20" s="6">
        <v>47</v>
      </c>
      <c r="K20" s="9">
        <f>J20*2</f>
        <v>94</v>
      </c>
      <c r="L20" s="10">
        <v>11</v>
      </c>
      <c r="M20" s="7">
        <f>L20*10</f>
        <v>110</v>
      </c>
      <c r="N20" s="6">
        <v>107</v>
      </c>
      <c r="O20" s="9">
        <f>N20</f>
        <v>107</v>
      </c>
      <c r="P20" s="10">
        <v>50</v>
      </c>
      <c r="Q20" s="26">
        <f>P20*2</f>
        <v>100</v>
      </c>
      <c r="R20" s="6">
        <v>7</v>
      </c>
      <c r="S20" s="9">
        <f>R20*20</f>
        <v>140</v>
      </c>
      <c r="T20" s="10">
        <v>3</v>
      </c>
      <c r="U20" s="7">
        <f>T20*10</f>
        <v>30</v>
      </c>
      <c r="V20" s="6">
        <v>57</v>
      </c>
      <c r="W20" s="9">
        <f>V20*2</f>
        <v>114</v>
      </c>
      <c r="X20" s="10">
        <v>56</v>
      </c>
      <c r="Y20" s="44">
        <f>X20*2</f>
        <v>112</v>
      </c>
      <c r="Z20" s="6">
        <v>34</v>
      </c>
      <c r="AA20" s="9">
        <f>Z20*3</f>
        <v>102</v>
      </c>
      <c r="AB20" s="10">
        <v>18</v>
      </c>
      <c r="AC20" s="7">
        <f>AB20*6</f>
        <v>108</v>
      </c>
      <c r="AD20" s="6">
        <v>8</v>
      </c>
      <c r="AE20" s="9">
        <f>AD20*12</f>
        <v>96</v>
      </c>
      <c r="AF20" s="8">
        <v>9</v>
      </c>
      <c r="AG20" s="9">
        <f>AF20*15</f>
        <v>135</v>
      </c>
      <c r="AH20" s="148">
        <v>0</v>
      </c>
      <c r="AI20" s="148">
        <f>AH20*10</f>
        <v>0</v>
      </c>
      <c r="AJ20" s="148">
        <v>0</v>
      </c>
      <c r="AK20" s="148">
        <f>AJ20</f>
        <v>0</v>
      </c>
      <c r="AL20" s="88">
        <f>G20+I20+K20+M20+O20+Q20+S20+U20+W20+Y20+AA20+AC20+AE20+AG20+AI20+AK20</f>
        <v>1454</v>
      </c>
    </row>
    <row r="21" spans="2:38" s="2" customFormat="1" ht="24" customHeight="1" x14ac:dyDescent="0.25">
      <c r="B21" s="6">
        <v>17</v>
      </c>
      <c r="C21" s="13" t="s">
        <v>80</v>
      </c>
      <c r="D21" s="7" t="s">
        <v>28</v>
      </c>
      <c r="E21" s="22" t="s">
        <v>22</v>
      </c>
      <c r="F21" s="8">
        <v>8</v>
      </c>
      <c r="G21" s="9">
        <f>F21*13</f>
        <v>104</v>
      </c>
      <c r="H21" s="74">
        <v>64</v>
      </c>
      <c r="I21" s="75">
        <f>H21*2</f>
        <v>128</v>
      </c>
      <c r="J21" s="6">
        <v>27</v>
      </c>
      <c r="K21" s="9">
        <f>J21*2</f>
        <v>54</v>
      </c>
      <c r="L21" s="10">
        <v>4</v>
      </c>
      <c r="M21" s="7">
        <f>L21*10</f>
        <v>40</v>
      </c>
      <c r="N21" s="6">
        <v>41</v>
      </c>
      <c r="O21" s="9">
        <f>N21</f>
        <v>41</v>
      </c>
      <c r="P21" s="10">
        <v>56</v>
      </c>
      <c r="Q21" s="26">
        <f>P21*2</f>
        <v>112</v>
      </c>
      <c r="R21" s="6">
        <v>5</v>
      </c>
      <c r="S21" s="9">
        <f>R21*20</f>
        <v>100</v>
      </c>
      <c r="T21" s="10">
        <v>3</v>
      </c>
      <c r="U21" s="7">
        <f>T21*10</f>
        <v>30</v>
      </c>
      <c r="V21" s="6">
        <v>10</v>
      </c>
      <c r="W21" s="9">
        <f>V21*2</f>
        <v>20</v>
      </c>
      <c r="X21" s="10">
        <v>0</v>
      </c>
      <c r="Y21" s="44">
        <f>X21*2</f>
        <v>0</v>
      </c>
      <c r="Z21" s="6">
        <v>44</v>
      </c>
      <c r="AA21" s="9">
        <f>Z21*3</f>
        <v>132</v>
      </c>
      <c r="AB21" s="10">
        <v>17</v>
      </c>
      <c r="AC21" s="7">
        <f>AB21*6</f>
        <v>102</v>
      </c>
      <c r="AD21" s="6">
        <v>0</v>
      </c>
      <c r="AE21" s="9">
        <f>AD21*12</f>
        <v>0</v>
      </c>
      <c r="AF21" s="8">
        <v>3</v>
      </c>
      <c r="AG21" s="9">
        <f>AF21*15</f>
        <v>45</v>
      </c>
      <c r="AH21" s="148">
        <v>0</v>
      </c>
      <c r="AI21" s="148">
        <f>AH21*10</f>
        <v>0</v>
      </c>
      <c r="AJ21" s="148">
        <v>0</v>
      </c>
      <c r="AK21" s="148">
        <f>AJ21</f>
        <v>0</v>
      </c>
      <c r="AL21" s="88">
        <f>G21+I21+K21+M21+O21+Q21+S21+U21+W21+Y21+AA21+AC21+AE21+AG21+AI21+AK21</f>
        <v>908</v>
      </c>
    </row>
    <row r="22" spans="2:38" s="2" customFormat="1" ht="24" customHeight="1" x14ac:dyDescent="0.25">
      <c r="B22" s="6">
        <v>18</v>
      </c>
      <c r="C22" s="13" t="s">
        <v>86</v>
      </c>
      <c r="D22" s="7" t="s">
        <v>23</v>
      </c>
      <c r="E22" s="22" t="s">
        <v>22</v>
      </c>
      <c r="F22" s="8">
        <v>8</v>
      </c>
      <c r="G22" s="9">
        <f>F22*13</f>
        <v>104</v>
      </c>
      <c r="H22" s="74">
        <v>64</v>
      </c>
      <c r="I22" s="75">
        <f>H22*2</f>
        <v>128</v>
      </c>
      <c r="J22" s="6">
        <v>15</v>
      </c>
      <c r="K22" s="9">
        <f>J22*2</f>
        <v>30</v>
      </c>
      <c r="L22" s="10">
        <v>7</v>
      </c>
      <c r="M22" s="7">
        <f>L22*10</f>
        <v>70</v>
      </c>
      <c r="N22" s="6">
        <v>90</v>
      </c>
      <c r="O22" s="9">
        <f>N22</f>
        <v>90</v>
      </c>
      <c r="P22" s="10">
        <v>59</v>
      </c>
      <c r="Q22" s="26">
        <f>P22*2</f>
        <v>118</v>
      </c>
      <c r="R22" s="6">
        <v>6</v>
      </c>
      <c r="S22" s="9">
        <f>R22*20</f>
        <v>120</v>
      </c>
      <c r="T22" s="10">
        <v>11</v>
      </c>
      <c r="U22" s="7">
        <f>T22*10</f>
        <v>110</v>
      </c>
      <c r="V22" s="6">
        <v>52</v>
      </c>
      <c r="W22" s="9">
        <f>V22*2</f>
        <v>104</v>
      </c>
      <c r="X22" s="10">
        <v>83</v>
      </c>
      <c r="Y22" s="44">
        <f>X22*2</f>
        <v>166</v>
      </c>
      <c r="Z22" s="6">
        <v>40</v>
      </c>
      <c r="AA22" s="9">
        <f>Z22*3</f>
        <v>120</v>
      </c>
      <c r="AB22" s="10">
        <v>20</v>
      </c>
      <c r="AC22" s="7">
        <f>AB22*6</f>
        <v>120</v>
      </c>
      <c r="AD22" s="6">
        <v>3</v>
      </c>
      <c r="AE22" s="9">
        <f>AD22*12</f>
        <v>36</v>
      </c>
      <c r="AF22" s="8">
        <v>3</v>
      </c>
      <c r="AG22" s="9">
        <f>AF22*15</f>
        <v>45</v>
      </c>
      <c r="AH22" s="148">
        <v>0</v>
      </c>
      <c r="AI22" s="148">
        <f>AH22*10</f>
        <v>0</v>
      </c>
      <c r="AJ22" s="148">
        <v>0</v>
      </c>
      <c r="AK22" s="148">
        <f>AJ22</f>
        <v>0</v>
      </c>
      <c r="AL22" s="88">
        <f>G22+I22+K22+M22+O22+Q22+S22+U22+W22+Y22+AA22+AC22+AE22+AG22+AI22+AK22</f>
        <v>1361</v>
      </c>
    </row>
    <row r="23" spans="2:38" s="2" customFormat="1" ht="24" customHeight="1" x14ac:dyDescent="0.25">
      <c r="B23" s="6">
        <v>19</v>
      </c>
      <c r="C23" s="13" t="s">
        <v>114</v>
      </c>
      <c r="D23" s="7" t="s">
        <v>28</v>
      </c>
      <c r="E23" s="22" t="s">
        <v>21</v>
      </c>
      <c r="F23" s="8">
        <v>5</v>
      </c>
      <c r="G23" s="9">
        <f>F23*13</f>
        <v>65</v>
      </c>
      <c r="H23" s="74">
        <v>62</v>
      </c>
      <c r="I23" s="75">
        <f>H23*2</f>
        <v>124</v>
      </c>
      <c r="J23" s="6">
        <v>28</v>
      </c>
      <c r="K23" s="9">
        <f>J23*2</f>
        <v>56</v>
      </c>
      <c r="L23" s="10">
        <v>4</v>
      </c>
      <c r="M23" s="7">
        <f>L23*10</f>
        <v>40</v>
      </c>
      <c r="N23" s="6">
        <v>65</v>
      </c>
      <c r="O23" s="9">
        <f>N23</f>
        <v>65</v>
      </c>
      <c r="P23" s="10">
        <v>24</v>
      </c>
      <c r="Q23" s="26">
        <f>P23*2</f>
        <v>48</v>
      </c>
      <c r="R23" s="6">
        <v>1</v>
      </c>
      <c r="S23" s="9">
        <f>R23*20</f>
        <v>20</v>
      </c>
      <c r="T23" s="10">
        <v>3</v>
      </c>
      <c r="U23" s="7">
        <f>T23*10</f>
        <v>30</v>
      </c>
      <c r="V23" s="6">
        <v>10</v>
      </c>
      <c r="W23" s="9">
        <f>V23*2</f>
        <v>20</v>
      </c>
      <c r="X23" s="10">
        <v>82</v>
      </c>
      <c r="Y23" s="44">
        <f>X23*2</f>
        <v>164</v>
      </c>
      <c r="Z23" s="6">
        <v>8</v>
      </c>
      <c r="AA23" s="9">
        <f>Z23*3</f>
        <v>24</v>
      </c>
      <c r="AB23" s="10">
        <v>2</v>
      </c>
      <c r="AC23" s="7">
        <f>AB23*6</f>
        <v>12</v>
      </c>
      <c r="AD23" s="6">
        <v>3</v>
      </c>
      <c r="AE23" s="9">
        <f>AD23*12</f>
        <v>36</v>
      </c>
      <c r="AF23" s="8">
        <v>1</v>
      </c>
      <c r="AG23" s="9">
        <f>AF23*15</f>
        <v>15</v>
      </c>
      <c r="AH23" s="148">
        <v>0</v>
      </c>
      <c r="AI23" s="148">
        <f>AH23*10</f>
        <v>0</v>
      </c>
      <c r="AJ23" s="148">
        <v>0</v>
      </c>
      <c r="AK23" s="148">
        <f>AJ23</f>
        <v>0</v>
      </c>
      <c r="AL23" s="88">
        <f>G23+I23+K23+M23+O23+Q23+S23+U23+W23+Y23+AA23+AC23+AE23+AG23+AI23+AK23</f>
        <v>719</v>
      </c>
    </row>
    <row r="24" spans="2:38" s="2" customFormat="1" ht="24" customHeight="1" x14ac:dyDescent="0.25">
      <c r="B24" s="6">
        <v>20</v>
      </c>
      <c r="C24" s="13" t="s">
        <v>130</v>
      </c>
      <c r="D24" s="7" t="s">
        <v>28</v>
      </c>
      <c r="E24" s="22" t="s">
        <v>33</v>
      </c>
      <c r="F24" s="8">
        <v>7</v>
      </c>
      <c r="G24" s="9">
        <f>F24*13</f>
        <v>91</v>
      </c>
      <c r="H24" s="74">
        <v>62</v>
      </c>
      <c r="I24" s="75">
        <f>H24*2</f>
        <v>124</v>
      </c>
      <c r="J24" s="6">
        <v>24</v>
      </c>
      <c r="K24" s="9">
        <f>J24*2</f>
        <v>48</v>
      </c>
      <c r="L24" s="10">
        <v>6</v>
      </c>
      <c r="M24" s="7">
        <f>L24*10</f>
        <v>60</v>
      </c>
      <c r="N24" s="6">
        <v>72</v>
      </c>
      <c r="O24" s="9">
        <f>N24</f>
        <v>72</v>
      </c>
      <c r="P24" s="10">
        <v>34</v>
      </c>
      <c r="Q24" s="26">
        <f>P24*2</f>
        <v>68</v>
      </c>
      <c r="R24" s="6">
        <v>1</v>
      </c>
      <c r="S24" s="9">
        <f>R24*20</f>
        <v>20</v>
      </c>
      <c r="T24" s="10">
        <v>10</v>
      </c>
      <c r="U24" s="7">
        <f>T24*10</f>
        <v>100</v>
      </c>
      <c r="V24" s="6">
        <v>15</v>
      </c>
      <c r="W24" s="9">
        <f>V24*2</f>
        <v>30</v>
      </c>
      <c r="X24" s="10">
        <v>91</v>
      </c>
      <c r="Y24" s="44">
        <f>X24*2</f>
        <v>182</v>
      </c>
      <c r="Z24" s="6">
        <v>29</v>
      </c>
      <c r="AA24" s="9">
        <f>Z24*3</f>
        <v>87</v>
      </c>
      <c r="AB24" s="10">
        <v>0</v>
      </c>
      <c r="AC24" s="7">
        <f>AB24*6</f>
        <v>0</v>
      </c>
      <c r="AD24" s="6">
        <v>6</v>
      </c>
      <c r="AE24" s="9">
        <f>AD24*12</f>
        <v>72</v>
      </c>
      <c r="AF24" s="8">
        <v>0</v>
      </c>
      <c r="AG24" s="9">
        <f>AF24*15</f>
        <v>0</v>
      </c>
      <c r="AH24" s="148">
        <v>0</v>
      </c>
      <c r="AI24" s="148">
        <f>AH24*10</f>
        <v>0</v>
      </c>
      <c r="AJ24" s="148">
        <v>0</v>
      </c>
      <c r="AK24" s="148">
        <f>AJ24</f>
        <v>0</v>
      </c>
      <c r="AL24" s="88">
        <f>G24+I24+K24+M24+O24+Q24+S24+U24+W24+Y24+AA24+AC24+AE24+AG24+AI24+AK24</f>
        <v>954</v>
      </c>
    </row>
    <row r="25" spans="2:38" s="2" customFormat="1" ht="24" customHeight="1" x14ac:dyDescent="0.25">
      <c r="B25" s="6">
        <v>21</v>
      </c>
      <c r="C25" s="13" t="s">
        <v>51</v>
      </c>
      <c r="D25" s="7" t="s">
        <v>28</v>
      </c>
      <c r="E25" s="22" t="s">
        <v>22</v>
      </c>
      <c r="F25" s="8">
        <v>5</v>
      </c>
      <c r="G25" s="9">
        <f>F25*13</f>
        <v>65</v>
      </c>
      <c r="H25" s="74">
        <v>61</v>
      </c>
      <c r="I25" s="75">
        <f>H25*2</f>
        <v>122</v>
      </c>
      <c r="J25" s="6">
        <v>70</v>
      </c>
      <c r="K25" s="9">
        <f>J25*2</f>
        <v>140</v>
      </c>
      <c r="L25" s="10">
        <v>10</v>
      </c>
      <c r="M25" s="7">
        <f>L25*10</f>
        <v>100</v>
      </c>
      <c r="N25" s="6">
        <v>107</v>
      </c>
      <c r="O25" s="9">
        <f>N25</f>
        <v>107</v>
      </c>
      <c r="P25" s="10">
        <v>72</v>
      </c>
      <c r="Q25" s="26">
        <f>P25*2</f>
        <v>144</v>
      </c>
      <c r="R25" s="6">
        <v>9</v>
      </c>
      <c r="S25" s="9">
        <f>R25*20</f>
        <v>180</v>
      </c>
      <c r="T25" s="10">
        <v>14</v>
      </c>
      <c r="U25" s="7">
        <f>T25*10</f>
        <v>140</v>
      </c>
      <c r="V25" s="6">
        <v>58</v>
      </c>
      <c r="W25" s="9">
        <f>V25*2</f>
        <v>116</v>
      </c>
      <c r="X25" s="10">
        <v>79</v>
      </c>
      <c r="Y25" s="44">
        <f>X25*2</f>
        <v>158</v>
      </c>
      <c r="Z25" s="6">
        <v>29</v>
      </c>
      <c r="AA25" s="9">
        <f>Z25*3</f>
        <v>87</v>
      </c>
      <c r="AB25" s="10">
        <v>17</v>
      </c>
      <c r="AC25" s="7">
        <f>AB25*6</f>
        <v>102</v>
      </c>
      <c r="AD25" s="6">
        <v>10</v>
      </c>
      <c r="AE25" s="9">
        <f>AD25*12</f>
        <v>120</v>
      </c>
      <c r="AF25" s="8">
        <v>7</v>
      </c>
      <c r="AG25" s="9">
        <f>AF25*15</f>
        <v>105</v>
      </c>
      <c r="AH25" s="148">
        <v>0</v>
      </c>
      <c r="AI25" s="148">
        <f>AH25*10</f>
        <v>0</v>
      </c>
      <c r="AJ25" s="148">
        <v>0</v>
      </c>
      <c r="AK25" s="148">
        <f>AJ25</f>
        <v>0</v>
      </c>
      <c r="AL25" s="88">
        <f>G25+I25+K25+M25+O25+Q25+S25+U25+W25+Y25+AA25+AC25+AE25+AG25+AI25+AK25</f>
        <v>1686</v>
      </c>
    </row>
    <row r="26" spans="2:38" s="2" customFormat="1" ht="24" customHeight="1" x14ac:dyDescent="0.25">
      <c r="B26" s="6">
        <v>22</v>
      </c>
      <c r="C26" s="13" t="s">
        <v>60</v>
      </c>
      <c r="D26" s="7" t="s">
        <v>28</v>
      </c>
      <c r="E26" s="22" t="s">
        <v>22</v>
      </c>
      <c r="F26" s="8">
        <v>9</v>
      </c>
      <c r="G26" s="9">
        <f>F26*13</f>
        <v>117</v>
      </c>
      <c r="H26" s="74">
        <v>61</v>
      </c>
      <c r="I26" s="75">
        <f>H26*2</f>
        <v>122</v>
      </c>
      <c r="J26" s="6">
        <v>35</v>
      </c>
      <c r="K26" s="9">
        <f>J26*2</f>
        <v>70</v>
      </c>
      <c r="L26" s="10">
        <v>6</v>
      </c>
      <c r="M26" s="7">
        <f>L26*10</f>
        <v>60</v>
      </c>
      <c r="N26" s="6">
        <v>97</v>
      </c>
      <c r="O26" s="9">
        <f>N26</f>
        <v>97</v>
      </c>
      <c r="P26" s="10">
        <v>61</v>
      </c>
      <c r="Q26" s="26">
        <f>P26*2</f>
        <v>122</v>
      </c>
      <c r="R26" s="6">
        <v>8</v>
      </c>
      <c r="S26" s="9">
        <f>R26*20</f>
        <v>160</v>
      </c>
      <c r="T26" s="10">
        <v>19</v>
      </c>
      <c r="U26" s="7">
        <f>T26*10</f>
        <v>190</v>
      </c>
      <c r="V26" s="6">
        <v>39</v>
      </c>
      <c r="W26" s="9">
        <f>V26*2</f>
        <v>78</v>
      </c>
      <c r="X26" s="10">
        <v>0</v>
      </c>
      <c r="Y26" s="44">
        <f>X26*2</f>
        <v>0</v>
      </c>
      <c r="Z26" s="6">
        <v>33</v>
      </c>
      <c r="AA26" s="9">
        <f>Z26*3</f>
        <v>99</v>
      </c>
      <c r="AB26" s="10">
        <v>26</v>
      </c>
      <c r="AC26" s="7">
        <f>AB26*6</f>
        <v>156</v>
      </c>
      <c r="AD26" s="6">
        <v>5</v>
      </c>
      <c r="AE26" s="9">
        <f>AD26*12</f>
        <v>60</v>
      </c>
      <c r="AF26" s="8">
        <v>1</v>
      </c>
      <c r="AG26" s="9">
        <f>AF26*15</f>
        <v>15</v>
      </c>
      <c r="AH26" s="148">
        <v>0</v>
      </c>
      <c r="AI26" s="148">
        <f>AH26*10</f>
        <v>0</v>
      </c>
      <c r="AJ26" s="148">
        <v>0</v>
      </c>
      <c r="AK26" s="148">
        <f>AJ26</f>
        <v>0</v>
      </c>
      <c r="AL26" s="88">
        <f>G26+I26+K26+M26+O26+Q26+S26+U26+W26+Y26+AA26+AC26+AE26+AG26+AI26+AK26</f>
        <v>1346</v>
      </c>
    </row>
    <row r="27" spans="2:38" s="2" customFormat="1" ht="24" customHeight="1" x14ac:dyDescent="0.25">
      <c r="B27" s="6">
        <v>23</v>
      </c>
      <c r="C27" s="13" t="s">
        <v>62</v>
      </c>
      <c r="D27" s="7" t="s">
        <v>28</v>
      </c>
      <c r="E27" s="22" t="s">
        <v>22</v>
      </c>
      <c r="F27" s="8">
        <v>5</v>
      </c>
      <c r="G27" s="9">
        <f>F27*13</f>
        <v>65</v>
      </c>
      <c r="H27" s="74">
        <v>61</v>
      </c>
      <c r="I27" s="75">
        <f>H27*2</f>
        <v>122</v>
      </c>
      <c r="J27" s="6">
        <v>22</v>
      </c>
      <c r="K27" s="9">
        <f>J27*2</f>
        <v>44</v>
      </c>
      <c r="L27" s="10">
        <v>13</v>
      </c>
      <c r="M27" s="7">
        <f>L27*10</f>
        <v>130</v>
      </c>
      <c r="N27" s="6">
        <v>61</v>
      </c>
      <c r="O27" s="9">
        <f>N27</f>
        <v>61</v>
      </c>
      <c r="P27" s="10">
        <v>68</v>
      </c>
      <c r="Q27" s="26">
        <f>P27*2</f>
        <v>136</v>
      </c>
      <c r="R27" s="6">
        <v>5</v>
      </c>
      <c r="S27" s="9">
        <f>R27*20</f>
        <v>100</v>
      </c>
      <c r="T27" s="10">
        <v>9</v>
      </c>
      <c r="U27" s="7">
        <f>T27*10</f>
        <v>90</v>
      </c>
      <c r="V27" s="6">
        <v>26</v>
      </c>
      <c r="W27" s="9">
        <f>V27*2</f>
        <v>52</v>
      </c>
      <c r="X27" s="10">
        <v>70</v>
      </c>
      <c r="Y27" s="44">
        <f>X27*2</f>
        <v>140</v>
      </c>
      <c r="Z27" s="6">
        <v>40</v>
      </c>
      <c r="AA27" s="9">
        <f>Z27*3</f>
        <v>120</v>
      </c>
      <c r="AB27" s="10">
        <v>15</v>
      </c>
      <c r="AC27" s="7">
        <f>AB27*6</f>
        <v>90</v>
      </c>
      <c r="AD27" s="6">
        <v>6</v>
      </c>
      <c r="AE27" s="9">
        <f>AD27*12</f>
        <v>72</v>
      </c>
      <c r="AF27" s="8">
        <v>6</v>
      </c>
      <c r="AG27" s="9">
        <f>AF27*15</f>
        <v>90</v>
      </c>
      <c r="AH27" s="148">
        <v>0</v>
      </c>
      <c r="AI27" s="148">
        <f>AH27*10</f>
        <v>0</v>
      </c>
      <c r="AJ27" s="148">
        <v>0</v>
      </c>
      <c r="AK27" s="148">
        <f>AJ27</f>
        <v>0</v>
      </c>
      <c r="AL27" s="88">
        <f>G27+I27+K27+M27+O27+Q27+S27+U27+W27+Y27+AA27+AC27+AE27+AG27+AI27+AK27</f>
        <v>1312</v>
      </c>
    </row>
    <row r="28" spans="2:38" s="2" customFormat="1" ht="24" customHeight="1" x14ac:dyDescent="0.25">
      <c r="B28" s="6">
        <v>24</v>
      </c>
      <c r="C28" s="13" t="s">
        <v>72</v>
      </c>
      <c r="D28" s="7" t="s">
        <v>28</v>
      </c>
      <c r="E28" s="22" t="s">
        <v>22</v>
      </c>
      <c r="F28" s="8">
        <v>7</v>
      </c>
      <c r="G28" s="9">
        <f>F28*13</f>
        <v>91</v>
      </c>
      <c r="H28" s="74">
        <v>61</v>
      </c>
      <c r="I28" s="75">
        <f>H28*2</f>
        <v>122</v>
      </c>
      <c r="J28" s="6">
        <v>39</v>
      </c>
      <c r="K28" s="9">
        <f>J28*2</f>
        <v>78</v>
      </c>
      <c r="L28" s="10">
        <v>8</v>
      </c>
      <c r="M28" s="7">
        <f>L28*10</f>
        <v>80</v>
      </c>
      <c r="N28" s="6">
        <v>53</v>
      </c>
      <c r="O28" s="9">
        <f>N28</f>
        <v>53</v>
      </c>
      <c r="P28" s="10">
        <v>61</v>
      </c>
      <c r="Q28" s="26">
        <f>P28*2</f>
        <v>122</v>
      </c>
      <c r="R28" s="6">
        <v>7</v>
      </c>
      <c r="S28" s="9">
        <f>R28*20</f>
        <v>140</v>
      </c>
      <c r="T28" s="10">
        <v>8</v>
      </c>
      <c r="U28" s="7">
        <f>T28*10</f>
        <v>80</v>
      </c>
      <c r="V28" s="6">
        <v>41</v>
      </c>
      <c r="W28" s="9">
        <f>V28*2</f>
        <v>82</v>
      </c>
      <c r="X28" s="10">
        <v>0</v>
      </c>
      <c r="Y28" s="44">
        <f>X28*2</f>
        <v>0</v>
      </c>
      <c r="Z28" s="6">
        <v>32</v>
      </c>
      <c r="AA28" s="9">
        <f>Z28*3</f>
        <v>96</v>
      </c>
      <c r="AB28" s="10">
        <v>18</v>
      </c>
      <c r="AC28" s="7">
        <f>AB28*6</f>
        <v>108</v>
      </c>
      <c r="AD28" s="6">
        <v>4</v>
      </c>
      <c r="AE28" s="9">
        <f>AD28*12</f>
        <v>48</v>
      </c>
      <c r="AF28" s="8">
        <v>1</v>
      </c>
      <c r="AG28" s="9">
        <f>AF28*15</f>
        <v>15</v>
      </c>
      <c r="AH28" s="148">
        <v>0</v>
      </c>
      <c r="AI28" s="148">
        <f>AH28*10</f>
        <v>0</v>
      </c>
      <c r="AJ28" s="148">
        <v>0</v>
      </c>
      <c r="AK28" s="148">
        <f>AJ28</f>
        <v>0</v>
      </c>
      <c r="AL28" s="88">
        <f>G28+I28+K28+M28+O28+Q28+S28+U28+W28+Y28+AA28+AC28+AE28+AG28+AI28+AK28</f>
        <v>1115</v>
      </c>
    </row>
    <row r="29" spans="2:38" s="2" customFormat="1" ht="24" customHeight="1" x14ac:dyDescent="0.25">
      <c r="B29" s="6">
        <v>25</v>
      </c>
      <c r="C29" s="13" t="s">
        <v>124</v>
      </c>
      <c r="D29" s="7" t="s">
        <v>28</v>
      </c>
      <c r="E29" s="22" t="s">
        <v>21</v>
      </c>
      <c r="F29" s="8">
        <v>6</v>
      </c>
      <c r="G29" s="9">
        <f>F29*13</f>
        <v>78</v>
      </c>
      <c r="H29" s="74">
        <v>61</v>
      </c>
      <c r="I29" s="75">
        <f>H29*2</f>
        <v>122</v>
      </c>
      <c r="J29" s="6">
        <v>8</v>
      </c>
      <c r="K29" s="9">
        <f>J29*2</f>
        <v>16</v>
      </c>
      <c r="L29" s="10">
        <v>4</v>
      </c>
      <c r="M29" s="7">
        <f>L29*10</f>
        <v>40</v>
      </c>
      <c r="N29" s="6">
        <v>51</v>
      </c>
      <c r="O29" s="9">
        <f>N29</f>
        <v>51</v>
      </c>
      <c r="P29" s="10">
        <v>31</v>
      </c>
      <c r="Q29" s="26">
        <f>P29*2</f>
        <v>62</v>
      </c>
      <c r="R29" s="6">
        <v>1</v>
      </c>
      <c r="S29" s="9">
        <f>R29*20</f>
        <v>20</v>
      </c>
      <c r="T29" s="10">
        <v>4</v>
      </c>
      <c r="U29" s="7">
        <f>T29*10</f>
        <v>40</v>
      </c>
      <c r="V29" s="6">
        <v>13</v>
      </c>
      <c r="W29" s="9">
        <f>V29*2</f>
        <v>26</v>
      </c>
      <c r="X29" s="10">
        <v>0</v>
      </c>
      <c r="Y29" s="44">
        <f>X29*2</f>
        <v>0</v>
      </c>
      <c r="Z29" s="6">
        <v>8</v>
      </c>
      <c r="AA29" s="9">
        <f>Z29*3</f>
        <v>24</v>
      </c>
      <c r="AB29" s="10">
        <v>0</v>
      </c>
      <c r="AC29" s="7">
        <f>AB29*6</f>
        <v>0</v>
      </c>
      <c r="AD29" s="6">
        <v>2</v>
      </c>
      <c r="AE29" s="9">
        <f>AD29*12</f>
        <v>24</v>
      </c>
      <c r="AF29" s="8">
        <v>0</v>
      </c>
      <c r="AG29" s="9">
        <f>AF29*15</f>
        <v>0</v>
      </c>
      <c r="AH29" s="148">
        <v>0</v>
      </c>
      <c r="AI29" s="148">
        <f>AH29*10</f>
        <v>0</v>
      </c>
      <c r="AJ29" s="148">
        <v>0</v>
      </c>
      <c r="AK29" s="148">
        <f>AJ29</f>
        <v>0</v>
      </c>
      <c r="AL29" s="88">
        <f>G29+I29+K29+M29+O29+Q29+S29+U29+W29+Y29+AA29+AC29+AE29+AG29+AI29+AK29</f>
        <v>503</v>
      </c>
    </row>
    <row r="30" spans="2:38" s="2" customFormat="1" ht="24" customHeight="1" x14ac:dyDescent="0.25">
      <c r="B30" s="6">
        <v>26</v>
      </c>
      <c r="C30" s="13" t="s">
        <v>88</v>
      </c>
      <c r="D30" s="7" t="s">
        <v>23</v>
      </c>
      <c r="E30" s="22" t="s">
        <v>22</v>
      </c>
      <c r="F30" s="8">
        <v>9</v>
      </c>
      <c r="G30" s="9">
        <f>F30*13</f>
        <v>117</v>
      </c>
      <c r="H30" s="74">
        <v>60</v>
      </c>
      <c r="I30" s="75">
        <f>H30*2</f>
        <v>120</v>
      </c>
      <c r="J30" s="6">
        <v>40</v>
      </c>
      <c r="K30" s="9">
        <f>J30*2</f>
        <v>80</v>
      </c>
      <c r="L30" s="10">
        <v>7</v>
      </c>
      <c r="M30" s="7">
        <f>L30*10</f>
        <v>70</v>
      </c>
      <c r="N30" s="6">
        <v>84</v>
      </c>
      <c r="O30" s="9">
        <f>N30</f>
        <v>84</v>
      </c>
      <c r="P30" s="10">
        <v>57</v>
      </c>
      <c r="Q30" s="26">
        <f>P30*2</f>
        <v>114</v>
      </c>
      <c r="R30" s="6">
        <v>3</v>
      </c>
      <c r="S30" s="9">
        <f>R30*20</f>
        <v>60</v>
      </c>
      <c r="T30" s="10">
        <v>8</v>
      </c>
      <c r="U30" s="7">
        <f>T30*10</f>
        <v>80</v>
      </c>
      <c r="V30" s="6">
        <v>32</v>
      </c>
      <c r="W30" s="9">
        <f>V30*2</f>
        <v>64</v>
      </c>
      <c r="X30" s="10">
        <v>63</v>
      </c>
      <c r="Y30" s="44">
        <f>X30*2</f>
        <v>126</v>
      </c>
      <c r="Z30" s="6">
        <v>42</v>
      </c>
      <c r="AA30" s="9">
        <f>Z30*3</f>
        <v>126</v>
      </c>
      <c r="AB30" s="10">
        <v>17</v>
      </c>
      <c r="AC30" s="7">
        <f>AB30*6</f>
        <v>102</v>
      </c>
      <c r="AD30" s="6">
        <v>4</v>
      </c>
      <c r="AE30" s="9">
        <f>AD30*12</f>
        <v>48</v>
      </c>
      <c r="AF30" s="8">
        <v>5</v>
      </c>
      <c r="AG30" s="9">
        <f>AF30*15</f>
        <v>75</v>
      </c>
      <c r="AH30" s="148">
        <v>0</v>
      </c>
      <c r="AI30" s="148">
        <f>AH30*10</f>
        <v>0</v>
      </c>
      <c r="AJ30" s="148">
        <v>0</v>
      </c>
      <c r="AK30" s="148">
        <f>AJ30</f>
        <v>0</v>
      </c>
      <c r="AL30" s="88">
        <f>G30+I30+K30+M30+O30+Q30+S30+U30+W30+Y30+AA30+AC30+AE30+AG30+AI30+AK30</f>
        <v>1266</v>
      </c>
    </row>
    <row r="31" spans="2:38" s="2" customFormat="1" ht="24" customHeight="1" x14ac:dyDescent="0.25">
      <c r="B31" s="6">
        <v>27</v>
      </c>
      <c r="C31" s="13" t="s">
        <v>107</v>
      </c>
      <c r="D31" s="7" t="s">
        <v>28</v>
      </c>
      <c r="E31" s="22" t="s">
        <v>21</v>
      </c>
      <c r="F31" s="8">
        <v>6</v>
      </c>
      <c r="G31" s="9">
        <f>F31*13</f>
        <v>78</v>
      </c>
      <c r="H31" s="74">
        <v>60</v>
      </c>
      <c r="I31" s="75">
        <f>H31*2</f>
        <v>120</v>
      </c>
      <c r="J31" s="6">
        <v>11</v>
      </c>
      <c r="K31" s="9">
        <f>J31*2</f>
        <v>22</v>
      </c>
      <c r="L31" s="10">
        <v>5</v>
      </c>
      <c r="M31" s="7">
        <f>L31*10</f>
        <v>50</v>
      </c>
      <c r="N31" s="6">
        <v>78</v>
      </c>
      <c r="O31" s="9">
        <f>N31</f>
        <v>78</v>
      </c>
      <c r="P31" s="10">
        <v>76</v>
      </c>
      <c r="Q31" s="26">
        <f>P31*2</f>
        <v>152</v>
      </c>
      <c r="R31" s="6">
        <v>3</v>
      </c>
      <c r="S31" s="9">
        <f>R31*20</f>
        <v>60</v>
      </c>
      <c r="T31" s="10">
        <v>6</v>
      </c>
      <c r="U31" s="7">
        <f>T31*10</f>
        <v>60</v>
      </c>
      <c r="V31" s="6">
        <v>20</v>
      </c>
      <c r="W31" s="9">
        <f>V31*2</f>
        <v>40</v>
      </c>
      <c r="X31" s="10">
        <v>67</v>
      </c>
      <c r="Y31" s="44">
        <f>X31*2</f>
        <v>134</v>
      </c>
      <c r="Z31" s="6">
        <v>36</v>
      </c>
      <c r="AA31" s="9">
        <f>Z31*3</f>
        <v>108</v>
      </c>
      <c r="AB31" s="10">
        <v>7</v>
      </c>
      <c r="AC31" s="7">
        <f>AB31*6</f>
        <v>42</v>
      </c>
      <c r="AD31" s="6">
        <v>7</v>
      </c>
      <c r="AE31" s="9">
        <f>AD31*12</f>
        <v>84</v>
      </c>
      <c r="AF31" s="8">
        <v>2</v>
      </c>
      <c r="AG31" s="9">
        <f>AF31*15</f>
        <v>30</v>
      </c>
      <c r="AH31" s="148">
        <v>0</v>
      </c>
      <c r="AI31" s="148">
        <f>AH31*10</f>
        <v>0</v>
      </c>
      <c r="AJ31" s="148">
        <v>0</v>
      </c>
      <c r="AK31" s="148">
        <f>AJ31</f>
        <v>0</v>
      </c>
      <c r="AL31" s="88">
        <f>G31+I31+K31+M31+O31+Q31+S31+U31+W31+Y31+AA31+AC31+AE31+AG31+AI31+AK31</f>
        <v>1058</v>
      </c>
    </row>
    <row r="32" spans="2:38" s="2" customFormat="1" ht="24" customHeight="1" x14ac:dyDescent="0.25">
      <c r="B32" s="6">
        <v>28</v>
      </c>
      <c r="C32" s="13" t="s">
        <v>67</v>
      </c>
      <c r="D32" s="7" t="s">
        <v>28</v>
      </c>
      <c r="E32" s="22" t="s">
        <v>22</v>
      </c>
      <c r="F32" s="8">
        <v>7</v>
      </c>
      <c r="G32" s="9">
        <f>F32*13</f>
        <v>91</v>
      </c>
      <c r="H32" s="74">
        <v>59</v>
      </c>
      <c r="I32" s="75">
        <f>H32*2</f>
        <v>118</v>
      </c>
      <c r="J32" s="6">
        <v>7</v>
      </c>
      <c r="K32" s="9">
        <f>J32*2</f>
        <v>14</v>
      </c>
      <c r="L32" s="10">
        <v>4</v>
      </c>
      <c r="M32" s="7">
        <f>L32*10</f>
        <v>40</v>
      </c>
      <c r="N32" s="6">
        <v>90</v>
      </c>
      <c r="O32" s="9">
        <f>N32</f>
        <v>90</v>
      </c>
      <c r="P32" s="10">
        <v>67</v>
      </c>
      <c r="Q32" s="26">
        <f>P32*2</f>
        <v>134</v>
      </c>
      <c r="R32" s="6">
        <v>5</v>
      </c>
      <c r="S32" s="9">
        <f>R32*20</f>
        <v>100</v>
      </c>
      <c r="T32" s="10">
        <v>10</v>
      </c>
      <c r="U32" s="7">
        <f>T32*10</f>
        <v>100</v>
      </c>
      <c r="V32" s="6">
        <v>42</v>
      </c>
      <c r="W32" s="9">
        <f>V32*2</f>
        <v>84</v>
      </c>
      <c r="X32" s="10">
        <v>77</v>
      </c>
      <c r="Y32" s="44">
        <f>X32*2</f>
        <v>154</v>
      </c>
      <c r="Z32" s="6">
        <v>38</v>
      </c>
      <c r="AA32" s="9">
        <f>Z32*3</f>
        <v>114</v>
      </c>
      <c r="AB32" s="10">
        <v>4</v>
      </c>
      <c r="AC32" s="7">
        <f>AB32*6</f>
        <v>24</v>
      </c>
      <c r="AD32" s="6">
        <v>1</v>
      </c>
      <c r="AE32" s="9">
        <f>AD32*12</f>
        <v>12</v>
      </c>
      <c r="AF32" s="8">
        <v>4</v>
      </c>
      <c r="AG32" s="9">
        <f>AF32*15</f>
        <v>60</v>
      </c>
      <c r="AH32" s="148">
        <v>0</v>
      </c>
      <c r="AI32" s="148">
        <f>AH32*10</f>
        <v>0</v>
      </c>
      <c r="AJ32" s="148">
        <v>0</v>
      </c>
      <c r="AK32" s="148">
        <f>AJ32</f>
        <v>0</v>
      </c>
      <c r="AL32" s="88">
        <f>G32+I32+K32+M32+O32+Q32+S32+U32+W32+Y32+AA32+AC32+AE32+AG32+AI32+AK32</f>
        <v>1135</v>
      </c>
    </row>
    <row r="33" spans="2:38" s="2" customFormat="1" ht="24" customHeight="1" x14ac:dyDescent="0.25">
      <c r="B33" s="6">
        <v>29</v>
      </c>
      <c r="C33" s="13" t="s">
        <v>68</v>
      </c>
      <c r="D33" s="7" t="s">
        <v>28</v>
      </c>
      <c r="E33" s="22" t="s">
        <v>22</v>
      </c>
      <c r="F33" s="8">
        <v>5</v>
      </c>
      <c r="G33" s="9">
        <f>F33*13</f>
        <v>65</v>
      </c>
      <c r="H33" s="74">
        <v>59</v>
      </c>
      <c r="I33" s="75">
        <f>H33*2</f>
        <v>118</v>
      </c>
      <c r="J33" s="6">
        <v>19</v>
      </c>
      <c r="K33" s="9">
        <f>J33*2</f>
        <v>38</v>
      </c>
      <c r="L33" s="10">
        <v>11</v>
      </c>
      <c r="M33" s="7">
        <f>L33*10</f>
        <v>110</v>
      </c>
      <c r="N33" s="6">
        <v>75</v>
      </c>
      <c r="O33" s="9">
        <f>N33</f>
        <v>75</v>
      </c>
      <c r="P33" s="10">
        <v>71</v>
      </c>
      <c r="Q33" s="26">
        <f>P33*2</f>
        <v>142</v>
      </c>
      <c r="R33" s="6">
        <v>5</v>
      </c>
      <c r="S33" s="9">
        <f>R33*20</f>
        <v>100</v>
      </c>
      <c r="T33" s="10">
        <v>9</v>
      </c>
      <c r="U33" s="7">
        <f>T33*10</f>
        <v>90</v>
      </c>
      <c r="V33" s="6">
        <v>21</v>
      </c>
      <c r="W33" s="9">
        <f>V33*2</f>
        <v>42</v>
      </c>
      <c r="X33" s="10">
        <v>58</v>
      </c>
      <c r="Y33" s="44">
        <f>X33*2</f>
        <v>116</v>
      </c>
      <c r="Z33" s="6">
        <v>24</v>
      </c>
      <c r="AA33" s="9">
        <f>Z33*3</f>
        <v>72</v>
      </c>
      <c r="AB33" s="10">
        <v>6</v>
      </c>
      <c r="AC33" s="7">
        <f>AB33*6</f>
        <v>36</v>
      </c>
      <c r="AD33" s="6">
        <v>3</v>
      </c>
      <c r="AE33" s="9">
        <f>AD33*12</f>
        <v>36</v>
      </c>
      <c r="AF33" s="8">
        <v>3</v>
      </c>
      <c r="AG33" s="9">
        <f>AF33*15</f>
        <v>45</v>
      </c>
      <c r="AH33" s="148">
        <v>0</v>
      </c>
      <c r="AI33" s="148">
        <f>AH33*10</f>
        <v>0</v>
      </c>
      <c r="AJ33" s="148">
        <v>0</v>
      </c>
      <c r="AK33" s="148">
        <f>AJ33</f>
        <v>0</v>
      </c>
      <c r="AL33" s="88">
        <f>G33+I33+K33+M33+O33+Q33+S33+U33+W33+Y33+AA33+AC33+AE33+AG33+AI33+AK33</f>
        <v>1085</v>
      </c>
    </row>
    <row r="34" spans="2:38" s="2" customFormat="1" ht="24" customHeight="1" x14ac:dyDescent="0.25">
      <c r="B34" s="6">
        <v>30</v>
      </c>
      <c r="C34" s="13" t="s">
        <v>150</v>
      </c>
      <c r="D34" s="7" t="s">
        <v>28</v>
      </c>
      <c r="E34" s="22" t="s">
        <v>148</v>
      </c>
      <c r="F34" s="8">
        <v>3</v>
      </c>
      <c r="G34" s="9">
        <f>F34*13</f>
        <v>39</v>
      </c>
      <c r="H34" s="74">
        <v>59</v>
      </c>
      <c r="I34" s="75">
        <f>H34*2</f>
        <v>118</v>
      </c>
      <c r="J34" s="6">
        <v>51</v>
      </c>
      <c r="K34" s="9">
        <f>J34*2</f>
        <v>102</v>
      </c>
      <c r="L34" s="10">
        <v>7</v>
      </c>
      <c r="M34" s="7">
        <f>L34*10</f>
        <v>70</v>
      </c>
      <c r="N34" s="6">
        <v>78</v>
      </c>
      <c r="O34" s="9">
        <f>N34</f>
        <v>78</v>
      </c>
      <c r="P34" s="47">
        <v>0</v>
      </c>
      <c r="Q34" s="48">
        <f>P34*2</f>
        <v>0</v>
      </c>
      <c r="R34" s="49">
        <v>0</v>
      </c>
      <c r="S34" s="50">
        <f>R34*20</f>
        <v>0</v>
      </c>
      <c r="T34" s="57">
        <v>9</v>
      </c>
      <c r="U34" s="58">
        <f>T34*10</f>
        <v>90</v>
      </c>
      <c r="V34" s="59">
        <v>75</v>
      </c>
      <c r="W34" s="60">
        <f>V34*2</f>
        <v>150</v>
      </c>
      <c r="X34" s="10">
        <v>62</v>
      </c>
      <c r="Y34" s="44">
        <f>X34*2</f>
        <v>124</v>
      </c>
      <c r="Z34" s="49">
        <v>0</v>
      </c>
      <c r="AA34" s="50">
        <f>Z34*3</f>
        <v>0</v>
      </c>
      <c r="AB34" s="47">
        <v>0</v>
      </c>
      <c r="AC34" s="51">
        <f>AB34*6</f>
        <v>0</v>
      </c>
      <c r="AD34" s="49">
        <v>0</v>
      </c>
      <c r="AE34" s="50">
        <f>AD34*12</f>
        <v>0</v>
      </c>
      <c r="AF34" s="65">
        <v>0</v>
      </c>
      <c r="AG34" s="50">
        <f>AF34*15</f>
        <v>0</v>
      </c>
      <c r="AH34" s="148">
        <v>5</v>
      </c>
      <c r="AI34" s="148">
        <f>AH34*10</f>
        <v>50</v>
      </c>
      <c r="AJ34" s="148">
        <v>50</v>
      </c>
      <c r="AK34" s="148">
        <f>AJ34</f>
        <v>50</v>
      </c>
      <c r="AL34" s="88">
        <f>G34+I34+K34+M34+O34+Q34+S34+U34+W34+Y34+AA34+AC34+AE34+AG34+AI34+AK34</f>
        <v>871</v>
      </c>
    </row>
    <row r="35" spans="2:38" s="2" customFormat="1" ht="24" customHeight="1" x14ac:dyDescent="0.25">
      <c r="B35" s="6">
        <v>31</v>
      </c>
      <c r="C35" s="13" t="s">
        <v>159</v>
      </c>
      <c r="D35" s="7" t="s">
        <v>28</v>
      </c>
      <c r="E35" s="22" t="s">
        <v>157</v>
      </c>
      <c r="F35" s="8">
        <v>8</v>
      </c>
      <c r="G35" s="9">
        <f>F35*13</f>
        <v>104</v>
      </c>
      <c r="H35" s="74">
        <v>59</v>
      </c>
      <c r="I35" s="75">
        <f>H35*2</f>
        <v>118</v>
      </c>
      <c r="J35" s="6">
        <v>57</v>
      </c>
      <c r="K35" s="9">
        <f>J35*2</f>
        <v>114</v>
      </c>
      <c r="L35" s="10">
        <v>7</v>
      </c>
      <c r="M35" s="7">
        <f>L35*10</f>
        <v>70</v>
      </c>
      <c r="N35" s="6">
        <v>78</v>
      </c>
      <c r="O35" s="9">
        <f>N35</f>
        <v>78</v>
      </c>
      <c r="P35" s="47">
        <v>0</v>
      </c>
      <c r="Q35" s="48">
        <f>P35*2</f>
        <v>0</v>
      </c>
      <c r="R35" s="49">
        <v>0</v>
      </c>
      <c r="S35" s="50">
        <f>R35*20</f>
        <v>0</v>
      </c>
      <c r="T35" s="57">
        <v>15</v>
      </c>
      <c r="U35" s="58">
        <f>T35*10</f>
        <v>150</v>
      </c>
      <c r="V35" s="59">
        <v>68</v>
      </c>
      <c r="W35" s="60">
        <f>V35*2</f>
        <v>136</v>
      </c>
      <c r="X35" s="10">
        <v>64</v>
      </c>
      <c r="Y35" s="44">
        <f>X35*2</f>
        <v>128</v>
      </c>
      <c r="Z35" s="49">
        <v>0</v>
      </c>
      <c r="AA35" s="50">
        <f>Z35*3</f>
        <v>0</v>
      </c>
      <c r="AB35" s="47">
        <v>0</v>
      </c>
      <c r="AC35" s="51">
        <f>AB35*6</f>
        <v>0</v>
      </c>
      <c r="AD35" s="49">
        <v>0</v>
      </c>
      <c r="AE35" s="50">
        <f>AD35*12</f>
        <v>0</v>
      </c>
      <c r="AF35" s="65">
        <v>0</v>
      </c>
      <c r="AG35" s="50">
        <f>AF35*15</f>
        <v>0</v>
      </c>
      <c r="AH35" s="148">
        <v>8</v>
      </c>
      <c r="AI35" s="148">
        <f>AH35*10</f>
        <v>80</v>
      </c>
      <c r="AJ35" s="148">
        <v>60</v>
      </c>
      <c r="AK35" s="148">
        <f>AJ35</f>
        <v>60</v>
      </c>
      <c r="AL35" s="88">
        <f>G35+I35+K35+M35+O35+Q35+S35+U35+W35+Y35+AA35+AC35+AE35+AG35+AI35+AK35</f>
        <v>1038</v>
      </c>
    </row>
    <row r="36" spans="2:38" s="2" customFormat="1" ht="24" customHeight="1" x14ac:dyDescent="0.25">
      <c r="B36" s="6">
        <v>32</v>
      </c>
      <c r="C36" s="13" t="s">
        <v>105</v>
      </c>
      <c r="D36" s="7" t="s">
        <v>28</v>
      </c>
      <c r="E36" s="22" t="s">
        <v>21</v>
      </c>
      <c r="F36" s="8">
        <v>6</v>
      </c>
      <c r="G36" s="9">
        <f>F36*13</f>
        <v>78</v>
      </c>
      <c r="H36" s="74">
        <v>58</v>
      </c>
      <c r="I36" s="75">
        <f>H36*2</f>
        <v>116</v>
      </c>
      <c r="J36" s="6">
        <v>41</v>
      </c>
      <c r="K36" s="9">
        <f>J36*2</f>
        <v>82</v>
      </c>
      <c r="L36" s="10">
        <v>7</v>
      </c>
      <c r="M36" s="7">
        <f>L36*10</f>
        <v>70</v>
      </c>
      <c r="N36" s="6">
        <v>60</v>
      </c>
      <c r="O36" s="9">
        <f>N36</f>
        <v>60</v>
      </c>
      <c r="P36" s="10">
        <v>65</v>
      </c>
      <c r="Q36" s="26">
        <f>P36*2</f>
        <v>130</v>
      </c>
      <c r="R36" s="6">
        <v>2</v>
      </c>
      <c r="S36" s="9">
        <f>R36*20</f>
        <v>40</v>
      </c>
      <c r="T36" s="10">
        <v>12</v>
      </c>
      <c r="U36" s="7">
        <f>T36*10</f>
        <v>120</v>
      </c>
      <c r="V36" s="6">
        <v>36</v>
      </c>
      <c r="W36" s="9">
        <f>V36*2</f>
        <v>72</v>
      </c>
      <c r="X36" s="10">
        <v>65</v>
      </c>
      <c r="Y36" s="44">
        <f>X36*2</f>
        <v>130</v>
      </c>
      <c r="Z36" s="6">
        <v>29</v>
      </c>
      <c r="AA36" s="9">
        <f>Z36*3</f>
        <v>87</v>
      </c>
      <c r="AB36" s="10">
        <v>29</v>
      </c>
      <c r="AC36" s="7">
        <f>AB36*6</f>
        <v>174</v>
      </c>
      <c r="AD36" s="6">
        <v>6</v>
      </c>
      <c r="AE36" s="9">
        <f>AD36*12</f>
        <v>72</v>
      </c>
      <c r="AF36" s="8">
        <v>9</v>
      </c>
      <c r="AG36" s="9">
        <f>AF36*15</f>
        <v>135</v>
      </c>
      <c r="AH36" s="148">
        <v>0</v>
      </c>
      <c r="AI36" s="148">
        <f>AH36*10</f>
        <v>0</v>
      </c>
      <c r="AJ36" s="148">
        <v>0</v>
      </c>
      <c r="AK36" s="148">
        <f>AJ36</f>
        <v>0</v>
      </c>
      <c r="AL36" s="88">
        <f>G36+I36+K36+M36+O36+Q36+S36+U36+W36+Y36+AA36+AC36+AE36+AG36+AI36+AK36</f>
        <v>1366</v>
      </c>
    </row>
    <row r="37" spans="2:38" s="2" customFormat="1" ht="24" customHeight="1" x14ac:dyDescent="0.25">
      <c r="B37" s="6">
        <v>33</v>
      </c>
      <c r="C37" s="13" t="s">
        <v>140</v>
      </c>
      <c r="D37" s="7" t="s">
        <v>28</v>
      </c>
      <c r="E37" s="22" t="s">
        <v>32</v>
      </c>
      <c r="F37" s="8">
        <v>11</v>
      </c>
      <c r="G37" s="9">
        <f>F37*13</f>
        <v>143</v>
      </c>
      <c r="H37" s="74">
        <v>58</v>
      </c>
      <c r="I37" s="75">
        <f>H37*2</f>
        <v>116</v>
      </c>
      <c r="J37" s="6">
        <v>27</v>
      </c>
      <c r="K37" s="9">
        <f>J37*2</f>
        <v>54</v>
      </c>
      <c r="L37" s="10">
        <v>6</v>
      </c>
      <c r="M37" s="7">
        <f>L37*10</f>
        <v>60</v>
      </c>
      <c r="N37" s="6">
        <v>63</v>
      </c>
      <c r="O37" s="9">
        <f>N37</f>
        <v>63</v>
      </c>
      <c r="P37" s="10">
        <v>52</v>
      </c>
      <c r="Q37" s="26">
        <f>P37*2</f>
        <v>104</v>
      </c>
      <c r="R37" s="6">
        <v>2</v>
      </c>
      <c r="S37" s="9">
        <f>R37*20</f>
        <v>40</v>
      </c>
      <c r="T37" s="10">
        <v>17</v>
      </c>
      <c r="U37" s="7">
        <f>T37*10</f>
        <v>170</v>
      </c>
      <c r="V37" s="6">
        <v>13</v>
      </c>
      <c r="W37" s="9">
        <f>V37*2</f>
        <v>26</v>
      </c>
      <c r="X37" s="10">
        <v>36</v>
      </c>
      <c r="Y37" s="44">
        <f>X37*2</f>
        <v>72</v>
      </c>
      <c r="Z37" s="6">
        <v>40</v>
      </c>
      <c r="AA37" s="9">
        <f>Z37*3</f>
        <v>120</v>
      </c>
      <c r="AB37" s="10">
        <v>19</v>
      </c>
      <c r="AC37" s="7">
        <f>AB37*6</f>
        <v>114</v>
      </c>
      <c r="AD37" s="6">
        <v>5</v>
      </c>
      <c r="AE37" s="9">
        <f>AD37*12</f>
        <v>60</v>
      </c>
      <c r="AF37" s="8">
        <v>3</v>
      </c>
      <c r="AG37" s="9">
        <f>AF37*15</f>
        <v>45</v>
      </c>
      <c r="AH37" s="148">
        <v>0</v>
      </c>
      <c r="AI37" s="148">
        <f>AH37*10</f>
        <v>0</v>
      </c>
      <c r="AJ37" s="148">
        <v>0</v>
      </c>
      <c r="AK37" s="148">
        <f>AJ37</f>
        <v>0</v>
      </c>
      <c r="AL37" s="88">
        <f>G37+I37+K37+M37+O37+Q37+S37+U37+W37+Y37+AA37+AC37+AE37+AG37+AI37+AK37</f>
        <v>1187</v>
      </c>
    </row>
    <row r="38" spans="2:38" s="2" customFormat="1" ht="24" customHeight="1" x14ac:dyDescent="0.25">
      <c r="B38" s="6">
        <v>34</v>
      </c>
      <c r="C38" s="13" t="s">
        <v>106</v>
      </c>
      <c r="D38" s="7" t="s">
        <v>28</v>
      </c>
      <c r="E38" s="22" t="s">
        <v>21</v>
      </c>
      <c r="F38" s="8">
        <v>6</v>
      </c>
      <c r="G38" s="9">
        <f>F38*13</f>
        <v>78</v>
      </c>
      <c r="H38" s="74">
        <v>57</v>
      </c>
      <c r="I38" s="75">
        <f>H38*2</f>
        <v>114</v>
      </c>
      <c r="J38" s="6">
        <v>13</v>
      </c>
      <c r="K38" s="9">
        <f>J38*2</f>
        <v>26</v>
      </c>
      <c r="L38" s="10">
        <v>5</v>
      </c>
      <c r="M38" s="7">
        <f>L38*10</f>
        <v>50</v>
      </c>
      <c r="N38" s="6">
        <v>92</v>
      </c>
      <c r="O38" s="9">
        <f>N38</f>
        <v>92</v>
      </c>
      <c r="P38" s="10">
        <v>58</v>
      </c>
      <c r="Q38" s="26">
        <f>P38*2</f>
        <v>116</v>
      </c>
      <c r="R38" s="6">
        <v>3</v>
      </c>
      <c r="S38" s="9">
        <f>R38*20</f>
        <v>60</v>
      </c>
      <c r="T38" s="10">
        <v>10</v>
      </c>
      <c r="U38" s="7">
        <f>T38*10</f>
        <v>100</v>
      </c>
      <c r="V38" s="6">
        <v>31</v>
      </c>
      <c r="W38" s="9">
        <f>V38*2</f>
        <v>62</v>
      </c>
      <c r="X38" s="10">
        <v>56</v>
      </c>
      <c r="Y38" s="44">
        <f>X38*2</f>
        <v>112</v>
      </c>
      <c r="Z38" s="6">
        <v>32</v>
      </c>
      <c r="AA38" s="9">
        <f>Z38*3</f>
        <v>96</v>
      </c>
      <c r="AB38" s="10">
        <v>24</v>
      </c>
      <c r="AC38" s="7">
        <f>AB38*6</f>
        <v>144</v>
      </c>
      <c r="AD38" s="6">
        <v>2</v>
      </c>
      <c r="AE38" s="9">
        <f>AD38*12</f>
        <v>24</v>
      </c>
      <c r="AF38" s="8">
        <v>1</v>
      </c>
      <c r="AG38" s="9">
        <f>AF38*15</f>
        <v>15</v>
      </c>
      <c r="AH38" s="148">
        <v>0</v>
      </c>
      <c r="AI38" s="148">
        <f>AH38*10</f>
        <v>0</v>
      </c>
      <c r="AJ38" s="148">
        <v>0</v>
      </c>
      <c r="AK38" s="148">
        <f>AJ38</f>
        <v>0</v>
      </c>
      <c r="AL38" s="88">
        <f>G38+I38+K38+M38+O38+Q38+S38+U38+W38+Y38+AA38+AC38+AE38+AG38+AI38+AK38</f>
        <v>1089</v>
      </c>
    </row>
    <row r="39" spans="2:38" s="2" customFormat="1" ht="24" customHeight="1" x14ac:dyDescent="0.25">
      <c r="B39" s="6">
        <v>35</v>
      </c>
      <c r="C39" s="13" t="s">
        <v>73</v>
      </c>
      <c r="D39" s="7" t="s">
        <v>28</v>
      </c>
      <c r="E39" s="22" t="s">
        <v>22</v>
      </c>
      <c r="F39" s="8">
        <v>8</v>
      </c>
      <c r="G39" s="9">
        <f>F39*13</f>
        <v>104</v>
      </c>
      <c r="H39" s="74">
        <v>56</v>
      </c>
      <c r="I39" s="75">
        <f>H39*2</f>
        <v>112</v>
      </c>
      <c r="J39" s="6">
        <v>40</v>
      </c>
      <c r="K39" s="9">
        <f>J39*2</f>
        <v>80</v>
      </c>
      <c r="L39" s="10">
        <v>9</v>
      </c>
      <c r="M39" s="7">
        <f>L39*10</f>
        <v>90</v>
      </c>
      <c r="N39" s="6">
        <v>46</v>
      </c>
      <c r="O39" s="9">
        <f>N39</f>
        <v>46</v>
      </c>
      <c r="P39" s="10">
        <v>62</v>
      </c>
      <c r="Q39" s="26">
        <f>P39*2</f>
        <v>124</v>
      </c>
      <c r="R39" s="6">
        <v>3</v>
      </c>
      <c r="S39" s="9">
        <f>R39*20</f>
        <v>60</v>
      </c>
      <c r="T39" s="10">
        <v>5</v>
      </c>
      <c r="U39" s="7">
        <f>T39*10</f>
        <v>50</v>
      </c>
      <c r="V39" s="6">
        <v>64</v>
      </c>
      <c r="W39" s="9">
        <f>V39*2</f>
        <v>128</v>
      </c>
      <c r="X39" s="10">
        <v>0</v>
      </c>
      <c r="Y39" s="44">
        <f>X39*2</f>
        <v>0</v>
      </c>
      <c r="Z39" s="6">
        <v>15</v>
      </c>
      <c r="AA39" s="9">
        <f>Z39*3</f>
        <v>45</v>
      </c>
      <c r="AB39" s="10">
        <v>4</v>
      </c>
      <c r="AC39" s="7">
        <f>AB39*6</f>
        <v>24</v>
      </c>
      <c r="AD39" s="6">
        <v>8</v>
      </c>
      <c r="AE39" s="9">
        <f>AD39*12</f>
        <v>96</v>
      </c>
      <c r="AF39" s="8">
        <v>2</v>
      </c>
      <c r="AG39" s="9">
        <f>AF39*15</f>
        <v>30</v>
      </c>
      <c r="AH39" s="148">
        <v>0</v>
      </c>
      <c r="AI39" s="148">
        <f>AH39*10</f>
        <v>0</v>
      </c>
      <c r="AJ39" s="148">
        <v>0</v>
      </c>
      <c r="AK39" s="148">
        <f>AJ39</f>
        <v>0</v>
      </c>
      <c r="AL39" s="88">
        <f>G39+I39+K39+M39+O39+Q39+S39+U39+W39+Y39+AA39+AC39+AE39+AG39+AI39+AK39</f>
        <v>989</v>
      </c>
    </row>
    <row r="40" spans="2:38" s="2" customFormat="1" ht="24" customHeight="1" x14ac:dyDescent="0.25">
      <c r="B40" s="6">
        <v>36</v>
      </c>
      <c r="C40" s="13" t="s">
        <v>126</v>
      </c>
      <c r="D40" s="7" t="s">
        <v>28</v>
      </c>
      <c r="E40" s="22" t="s">
        <v>33</v>
      </c>
      <c r="F40" s="8">
        <v>10</v>
      </c>
      <c r="G40" s="9">
        <f>F40*13</f>
        <v>130</v>
      </c>
      <c r="H40" s="74">
        <v>56</v>
      </c>
      <c r="I40" s="75">
        <f>H40*2</f>
        <v>112</v>
      </c>
      <c r="J40" s="6">
        <v>7</v>
      </c>
      <c r="K40" s="9">
        <f>J40*2</f>
        <v>14</v>
      </c>
      <c r="L40" s="10">
        <v>9</v>
      </c>
      <c r="M40" s="7">
        <f>L40*10</f>
        <v>90</v>
      </c>
      <c r="N40" s="6">
        <v>58</v>
      </c>
      <c r="O40" s="9">
        <f>N40</f>
        <v>58</v>
      </c>
      <c r="P40" s="10">
        <v>47</v>
      </c>
      <c r="Q40" s="26">
        <f>P40*2</f>
        <v>94</v>
      </c>
      <c r="R40" s="6">
        <v>3</v>
      </c>
      <c r="S40" s="9">
        <f>R40*20</f>
        <v>60</v>
      </c>
      <c r="T40" s="10">
        <v>10</v>
      </c>
      <c r="U40" s="7">
        <f>T40*10</f>
        <v>100</v>
      </c>
      <c r="V40" s="6">
        <v>34</v>
      </c>
      <c r="W40" s="9">
        <f>V40*2</f>
        <v>68</v>
      </c>
      <c r="X40" s="10">
        <v>73</v>
      </c>
      <c r="Y40" s="44">
        <f>X40*2</f>
        <v>146</v>
      </c>
      <c r="Z40" s="6">
        <v>42</v>
      </c>
      <c r="AA40" s="9">
        <f>Z40*3</f>
        <v>126</v>
      </c>
      <c r="AB40" s="10">
        <v>21</v>
      </c>
      <c r="AC40" s="7">
        <f>AB40*6</f>
        <v>126</v>
      </c>
      <c r="AD40" s="6">
        <v>2</v>
      </c>
      <c r="AE40" s="9">
        <f>AD40*12</f>
        <v>24</v>
      </c>
      <c r="AF40" s="8">
        <v>1</v>
      </c>
      <c r="AG40" s="9">
        <f>AF40*15</f>
        <v>15</v>
      </c>
      <c r="AH40" s="148">
        <v>0</v>
      </c>
      <c r="AI40" s="148">
        <f>AH40*10</f>
        <v>0</v>
      </c>
      <c r="AJ40" s="148">
        <v>0</v>
      </c>
      <c r="AK40" s="148">
        <f>AJ40</f>
        <v>0</v>
      </c>
      <c r="AL40" s="88">
        <f>G40+I40+K40+M40+O40+Q40+S40+U40+W40+Y40+AA40+AC40+AE40+AG40+AI40+AK40</f>
        <v>1163</v>
      </c>
    </row>
    <row r="41" spans="2:38" s="2" customFormat="1" ht="24" customHeight="1" x14ac:dyDescent="0.25">
      <c r="B41" s="6">
        <v>37</v>
      </c>
      <c r="C41" s="13" t="s">
        <v>69</v>
      </c>
      <c r="D41" s="7" t="s">
        <v>28</v>
      </c>
      <c r="E41" s="22" t="s">
        <v>22</v>
      </c>
      <c r="F41" s="8">
        <v>7</v>
      </c>
      <c r="G41" s="9">
        <f>F41*13</f>
        <v>91</v>
      </c>
      <c r="H41" s="74">
        <v>55</v>
      </c>
      <c r="I41" s="75">
        <f>H41*2</f>
        <v>110</v>
      </c>
      <c r="J41" s="6">
        <v>43</v>
      </c>
      <c r="K41" s="9">
        <f>J41*2</f>
        <v>86</v>
      </c>
      <c r="L41" s="10">
        <v>7</v>
      </c>
      <c r="M41" s="7">
        <f>L41*10</f>
        <v>70</v>
      </c>
      <c r="N41" s="6">
        <v>76</v>
      </c>
      <c r="O41" s="9">
        <f>N41</f>
        <v>76</v>
      </c>
      <c r="P41" s="10">
        <v>61</v>
      </c>
      <c r="Q41" s="26">
        <f>P41*2</f>
        <v>122</v>
      </c>
      <c r="R41" s="6">
        <v>1</v>
      </c>
      <c r="S41" s="9">
        <f>R41*20</f>
        <v>20</v>
      </c>
      <c r="T41" s="10">
        <v>8</v>
      </c>
      <c r="U41" s="7">
        <f>T41*10</f>
        <v>80</v>
      </c>
      <c r="V41" s="6">
        <v>26</v>
      </c>
      <c r="W41" s="9">
        <f>V41*2</f>
        <v>52</v>
      </c>
      <c r="X41" s="10">
        <v>62</v>
      </c>
      <c r="Y41" s="44">
        <f>X41*2</f>
        <v>124</v>
      </c>
      <c r="Z41" s="6">
        <v>39</v>
      </c>
      <c r="AA41" s="9">
        <f>Z41*3</f>
        <v>117</v>
      </c>
      <c r="AB41" s="10">
        <v>6</v>
      </c>
      <c r="AC41" s="7">
        <f>AB41*6</f>
        <v>36</v>
      </c>
      <c r="AD41" s="6">
        <v>4</v>
      </c>
      <c r="AE41" s="9">
        <f>AD41*12</f>
        <v>48</v>
      </c>
      <c r="AF41" s="8">
        <v>3</v>
      </c>
      <c r="AG41" s="9">
        <f>AF41*15</f>
        <v>45</v>
      </c>
      <c r="AH41" s="148">
        <v>0</v>
      </c>
      <c r="AI41" s="148">
        <f>AH41*10</f>
        <v>0</v>
      </c>
      <c r="AJ41" s="148">
        <v>0</v>
      </c>
      <c r="AK41" s="148">
        <f>AJ41</f>
        <v>0</v>
      </c>
      <c r="AL41" s="88">
        <f>G41+I41+K41+M41+O41+Q41+S41+U41+W41+Y41+AA41+AC41+AE41+AG41+AI41+AK41</f>
        <v>1077</v>
      </c>
    </row>
    <row r="42" spans="2:38" s="2" customFormat="1" ht="24" customHeight="1" x14ac:dyDescent="0.25">
      <c r="B42" s="6">
        <v>38</v>
      </c>
      <c r="C42" s="13" t="s">
        <v>82</v>
      </c>
      <c r="D42" s="7" t="s">
        <v>28</v>
      </c>
      <c r="E42" s="22" t="s">
        <v>22</v>
      </c>
      <c r="F42" s="8">
        <v>5</v>
      </c>
      <c r="G42" s="9">
        <f>F42*13</f>
        <v>65</v>
      </c>
      <c r="H42" s="74">
        <v>55</v>
      </c>
      <c r="I42" s="75">
        <f>H42*2</f>
        <v>110</v>
      </c>
      <c r="J42" s="6">
        <v>13</v>
      </c>
      <c r="K42" s="9">
        <f>J42*2</f>
        <v>26</v>
      </c>
      <c r="L42" s="10">
        <v>5</v>
      </c>
      <c r="M42" s="7">
        <f>L42*10</f>
        <v>50</v>
      </c>
      <c r="N42" s="6">
        <v>45</v>
      </c>
      <c r="O42" s="9">
        <f>N42</f>
        <v>45</v>
      </c>
      <c r="P42" s="10">
        <v>47</v>
      </c>
      <c r="Q42" s="26">
        <f>P42*2</f>
        <v>94</v>
      </c>
      <c r="R42" s="6">
        <v>2</v>
      </c>
      <c r="S42" s="9">
        <f>R42*20</f>
        <v>40</v>
      </c>
      <c r="T42" s="10">
        <v>9</v>
      </c>
      <c r="U42" s="7">
        <f>T42*10</f>
        <v>90</v>
      </c>
      <c r="V42" s="6">
        <v>13</v>
      </c>
      <c r="W42" s="9">
        <f>V42*2</f>
        <v>26</v>
      </c>
      <c r="X42" s="10">
        <v>0</v>
      </c>
      <c r="Y42" s="44">
        <f>X42*2</f>
        <v>0</v>
      </c>
      <c r="Z42" s="6">
        <v>26</v>
      </c>
      <c r="AA42" s="9">
        <f>Z42*3</f>
        <v>78</v>
      </c>
      <c r="AB42" s="10">
        <v>13</v>
      </c>
      <c r="AC42" s="7">
        <f>AB42*6</f>
        <v>78</v>
      </c>
      <c r="AD42" s="6">
        <v>3</v>
      </c>
      <c r="AE42" s="9">
        <f>AD42*12</f>
        <v>36</v>
      </c>
      <c r="AF42" s="8">
        <v>0</v>
      </c>
      <c r="AG42" s="9">
        <f>AF42*15</f>
        <v>0</v>
      </c>
      <c r="AH42" s="148">
        <v>0</v>
      </c>
      <c r="AI42" s="148">
        <f>AH42*10</f>
        <v>0</v>
      </c>
      <c r="AJ42" s="148">
        <v>0</v>
      </c>
      <c r="AK42" s="148">
        <f>AJ42</f>
        <v>0</v>
      </c>
      <c r="AL42" s="88">
        <f>G42+I42+K42+M42+O42+Q42+S42+U42+W42+Y42+AA42+AC42+AE42+AG42+AI42+AK42</f>
        <v>738</v>
      </c>
    </row>
    <row r="43" spans="2:38" s="2" customFormat="1" ht="24" customHeight="1" x14ac:dyDescent="0.25">
      <c r="B43" s="6">
        <v>39</v>
      </c>
      <c r="C43" s="13" t="s">
        <v>89</v>
      </c>
      <c r="D43" s="7" t="s">
        <v>23</v>
      </c>
      <c r="E43" s="22" t="s">
        <v>22</v>
      </c>
      <c r="F43" s="8">
        <v>9</v>
      </c>
      <c r="G43" s="9">
        <f>F43*13</f>
        <v>117</v>
      </c>
      <c r="H43" s="74">
        <v>55</v>
      </c>
      <c r="I43" s="75">
        <f>H43*2</f>
        <v>110</v>
      </c>
      <c r="J43" s="6">
        <v>31</v>
      </c>
      <c r="K43" s="9">
        <f>J43*2</f>
        <v>62</v>
      </c>
      <c r="L43" s="10">
        <v>0</v>
      </c>
      <c r="M43" s="7">
        <f>L43*10</f>
        <v>0</v>
      </c>
      <c r="N43" s="6">
        <v>69</v>
      </c>
      <c r="O43" s="9">
        <f>N43</f>
        <v>69</v>
      </c>
      <c r="P43" s="10">
        <v>67</v>
      </c>
      <c r="Q43" s="26">
        <f>P43*2</f>
        <v>134</v>
      </c>
      <c r="R43" s="6">
        <v>7</v>
      </c>
      <c r="S43" s="9">
        <f>R43*20</f>
        <v>140</v>
      </c>
      <c r="T43" s="10">
        <v>13</v>
      </c>
      <c r="U43" s="7">
        <f>T43*10</f>
        <v>130</v>
      </c>
      <c r="V43" s="6">
        <v>31</v>
      </c>
      <c r="W43" s="9">
        <f>V43*2</f>
        <v>62</v>
      </c>
      <c r="X43" s="10">
        <v>45</v>
      </c>
      <c r="Y43" s="44">
        <f>X43*2</f>
        <v>90</v>
      </c>
      <c r="Z43" s="6">
        <v>32</v>
      </c>
      <c r="AA43" s="9">
        <f>Z43*3</f>
        <v>96</v>
      </c>
      <c r="AB43" s="10">
        <v>17</v>
      </c>
      <c r="AC43" s="7">
        <f>AB43*6</f>
        <v>102</v>
      </c>
      <c r="AD43" s="6">
        <v>1</v>
      </c>
      <c r="AE43" s="9">
        <f>AD43*12</f>
        <v>12</v>
      </c>
      <c r="AF43" s="8">
        <v>4</v>
      </c>
      <c r="AG43" s="9">
        <f>AF43*15</f>
        <v>60</v>
      </c>
      <c r="AH43" s="148">
        <v>0</v>
      </c>
      <c r="AI43" s="148">
        <f>AH43*10</f>
        <v>0</v>
      </c>
      <c r="AJ43" s="148">
        <v>0</v>
      </c>
      <c r="AK43" s="148">
        <f>AJ43</f>
        <v>0</v>
      </c>
      <c r="AL43" s="88">
        <f>G43+I43+K43+M43+O43+Q43+S43+U43+W43+Y43+AA43+AC43+AE43+AG43+AI43+AK43</f>
        <v>1184</v>
      </c>
    </row>
    <row r="44" spans="2:38" s="2" customFormat="1" ht="24" customHeight="1" x14ac:dyDescent="0.25">
      <c r="B44" s="6">
        <v>40</v>
      </c>
      <c r="C44" s="13" t="s">
        <v>98</v>
      </c>
      <c r="D44" s="7" t="s">
        <v>24</v>
      </c>
      <c r="E44" s="22" t="s">
        <v>22</v>
      </c>
      <c r="F44" s="8">
        <v>8</v>
      </c>
      <c r="G44" s="9">
        <f>F44*13</f>
        <v>104</v>
      </c>
      <c r="H44" s="74">
        <v>55</v>
      </c>
      <c r="I44" s="75">
        <f>H44*2</f>
        <v>110</v>
      </c>
      <c r="J44" s="6">
        <v>36</v>
      </c>
      <c r="K44" s="9">
        <f>J44*2</f>
        <v>72</v>
      </c>
      <c r="L44" s="10">
        <v>8</v>
      </c>
      <c r="M44" s="7">
        <f>L44*10</f>
        <v>80</v>
      </c>
      <c r="N44" s="6">
        <v>66</v>
      </c>
      <c r="O44" s="9">
        <f>N44</f>
        <v>66</v>
      </c>
      <c r="P44" s="10">
        <v>62</v>
      </c>
      <c r="Q44" s="26">
        <f>P44*2</f>
        <v>124</v>
      </c>
      <c r="R44" s="6">
        <v>8</v>
      </c>
      <c r="S44" s="9">
        <f>R44*20</f>
        <v>160</v>
      </c>
      <c r="T44" s="10">
        <v>9</v>
      </c>
      <c r="U44" s="7">
        <f>T44*10</f>
        <v>90</v>
      </c>
      <c r="V44" s="6">
        <v>33</v>
      </c>
      <c r="W44" s="9">
        <f>V44*2</f>
        <v>66</v>
      </c>
      <c r="X44" s="10">
        <v>68</v>
      </c>
      <c r="Y44" s="44">
        <f>X44*2</f>
        <v>136</v>
      </c>
      <c r="Z44" s="6">
        <v>48</v>
      </c>
      <c r="AA44" s="9">
        <f>Z44*3</f>
        <v>144</v>
      </c>
      <c r="AB44" s="10">
        <v>23</v>
      </c>
      <c r="AC44" s="7">
        <f>AB44*6</f>
        <v>138</v>
      </c>
      <c r="AD44" s="6">
        <v>8</v>
      </c>
      <c r="AE44" s="9">
        <f>AD44*12</f>
        <v>96</v>
      </c>
      <c r="AF44" s="8">
        <v>2</v>
      </c>
      <c r="AG44" s="9">
        <f>AF44*15</f>
        <v>30</v>
      </c>
      <c r="AH44" s="148">
        <v>0</v>
      </c>
      <c r="AI44" s="148">
        <f>AH44*10</f>
        <v>0</v>
      </c>
      <c r="AJ44" s="148">
        <v>0</v>
      </c>
      <c r="AK44" s="148">
        <f>AJ44</f>
        <v>0</v>
      </c>
      <c r="AL44" s="88">
        <f>G44+I44+K44+M44+O44+Q44+S44+U44+W44+Y44+AA44+AC44+AE44+AG44+AI44+AK44</f>
        <v>1416</v>
      </c>
    </row>
    <row r="45" spans="2:38" s="2" customFormat="1" ht="24" customHeight="1" x14ac:dyDescent="0.25">
      <c r="B45" s="6">
        <v>41</v>
      </c>
      <c r="C45" s="13" t="s">
        <v>122</v>
      </c>
      <c r="D45" s="7" t="s">
        <v>28</v>
      </c>
      <c r="E45" s="22" t="s">
        <v>21</v>
      </c>
      <c r="F45" s="8">
        <v>6</v>
      </c>
      <c r="G45" s="9">
        <f>F45*13</f>
        <v>78</v>
      </c>
      <c r="H45" s="74">
        <v>55</v>
      </c>
      <c r="I45" s="75">
        <f>H45*2</f>
        <v>110</v>
      </c>
      <c r="J45" s="6">
        <v>8</v>
      </c>
      <c r="K45" s="9">
        <f>J45*2</f>
        <v>16</v>
      </c>
      <c r="L45" s="10">
        <v>5</v>
      </c>
      <c r="M45" s="7">
        <f>L45*10</f>
        <v>50</v>
      </c>
      <c r="N45" s="6">
        <v>53</v>
      </c>
      <c r="O45" s="9">
        <f>N45</f>
        <v>53</v>
      </c>
      <c r="P45" s="10">
        <v>31</v>
      </c>
      <c r="Q45" s="26">
        <f>P45*2</f>
        <v>62</v>
      </c>
      <c r="R45" s="6">
        <v>2</v>
      </c>
      <c r="S45" s="9">
        <f>R45*20</f>
        <v>40</v>
      </c>
      <c r="T45" s="10">
        <v>4</v>
      </c>
      <c r="U45" s="7">
        <f>T45*10</f>
        <v>40</v>
      </c>
      <c r="V45" s="6">
        <v>5</v>
      </c>
      <c r="W45" s="9">
        <f>V45*2</f>
        <v>10</v>
      </c>
      <c r="X45" s="10">
        <v>2</v>
      </c>
      <c r="Y45" s="44">
        <f>X45*2</f>
        <v>4</v>
      </c>
      <c r="Z45" s="6">
        <v>23</v>
      </c>
      <c r="AA45" s="9">
        <f>Z45*3</f>
        <v>69</v>
      </c>
      <c r="AB45" s="10">
        <v>0</v>
      </c>
      <c r="AC45" s="7">
        <f>AB45*6</f>
        <v>0</v>
      </c>
      <c r="AD45" s="6">
        <v>0</v>
      </c>
      <c r="AE45" s="9">
        <f>AD45*12</f>
        <v>0</v>
      </c>
      <c r="AF45" s="8">
        <v>1</v>
      </c>
      <c r="AG45" s="9">
        <f>AF45*15</f>
        <v>15</v>
      </c>
      <c r="AH45" s="148">
        <v>0</v>
      </c>
      <c r="AI45" s="148">
        <f>AH45*10</f>
        <v>0</v>
      </c>
      <c r="AJ45" s="148">
        <v>0</v>
      </c>
      <c r="AK45" s="148">
        <f>AJ45</f>
        <v>0</v>
      </c>
      <c r="AL45" s="88">
        <f>G45+I45+K45+M45+O45+Q45+S45+U45+W45+Y45+AA45+AC45+AE45+AG45+AI45+AK45</f>
        <v>547</v>
      </c>
    </row>
    <row r="46" spans="2:38" s="2" customFormat="1" ht="24" customHeight="1" x14ac:dyDescent="0.25">
      <c r="B46" s="6">
        <v>42</v>
      </c>
      <c r="C46" s="13" t="s">
        <v>149</v>
      </c>
      <c r="D46" s="7" t="s">
        <v>28</v>
      </c>
      <c r="E46" s="22" t="s">
        <v>148</v>
      </c>
      <c r="F46" s="8">
        <v>8</v>
      </c>
      <c r="G46" s="9">
        <f>F46*13</f>
        <v>104</v>
      </c>
      <c r="H46" s="74">
        <v>55</v>
      </c>
      <c r="I46" s="75">
        <f>H46*2</f>
        <v>110</v>
      </c>
      <c r="J46" s="6">
        <v>36</v>
      </c>
      <c r="K46" s="9">
        <f>J46*2</f>
        <v>72</v>
      </c>
      <c r="L46" s="10">
        <v>5</v>
      </c>
      <c r="M46" s="7">
        <f>L46*10</f>
        <v>50</v>
      </c>
      <c r="N46" s="6">
        <v>68</v>
      </c>
      <c r="O46" s="9">
        <f>N46</f>
        <v>68</v>
      </c>
      <c r="P46" s="47">
        <v>0</v>
      </c>
      <c r="Q46" s="48">
        <f>P46*2</f>
        <v>0</v>
      </c>
      <c r="R46" s="49">
        <v>0</v>
      </c>
      <c r="S46" s="50">
        <f>R46*20</f>
        <v>0</v>
      </c>
      <c r="T46" s="10">
        <v>8</v>
      </c>
      <c r="U46" s="7">
        <f>T46*10</f>
        <v>80</v>
      </c>
      <c r="V46" s="6">
        <v>71</v>
      </c>
      <c r="W46" s="9">
        <f>V46*2</f>
        <v>142</v>
      </c>
      <c r="X46" s="10">
        <v>55</v>
      </c>
      <c r="Y46" s="44">
        <f>X46*2</f>
        <v>110</v>
      </c>
      <c r="Z46" s="49">
        <v>0</v>
      </c>
      <c r="AA46" s="50">
        <f>Z46*3</f>
        <v>0</v>
      </c>
      <c r="AB46" s="47">
        <v>0</v>
      </c>
      <c r="AC46" s="51">
        <f>AB46*6</f>
        <v>0</v>
      </c>
      <c r="AD46" s="49">
        <v>0</v>
      </c>
      <c r="AE46" s="50">
        <f>AD46*12</f>
        <v>0</v>
      </c>
      <c r="AF46" s="65">
        <v>0</v>
      </c>
      <c r="AG46" s="50">
        <f>AF46*15</f>
        <v>0</v>
      </c>
      <c r="AH46" s="148">
        <v>7</v>
      </c>
      <c r="AI46" s="148">
        <f>AH46*10</f>
        <v>70</v>
      </c>
      <c r="AJ46" s="148">
        <v>65</v>
      </c>
      <c r="AK46" s="148">
        <f>AJ46</f>
        <v>65</v>
      </c>
      <c r="AL46" s="88">
        <f>G46+I46+K46+M46+O46+Q46+S46+U46+W46+Y46+AA46+AC46+AE46+AG46+AI46+AK46</f>
        <v>871</v>
      </c>
    </row>
    <row r="47" spans="2:38" s="2" customFormat="1" ht="24" customHeight="1" x14ac:dyDescent="0.25">
      <c r="B47" s="6">
        <v>43</v>
      </c>
      <c r="C47" s="13" t="s">
        <v>65</v>
      </c>
      <c r="D47" s="7" t="s">
        <v>28</v>
      </c>
      <c r="E47" s="22" t="s">
        <v>22</v>
      </c>
      <c r="F47" s="8">
        <v>6</v>
      </c>
      <c r="G47" s="9">
        <f>F47*13</f>
        <v>78</v>
      </c>
      <c r="H47" s="74">
        <v>54</v>
      </c>
      <c r="I47" s="75">
        <f>H47*2</f>
        <v>108</v>
      </c>
      <c r="J47" s="6">
        <v>9</v>
      </c>
      <c r="K47" s="9">
        <f>J47*2</f>
        <v>18</v>
      </c>
      <c r="L47" s="10">
        <v>9</v>
      </c>
      <c r="M47" s="7">
        <f>L47*10</f>
        <v>90</v>
      </c>
      <c r="N47" s="6">
        <v>75</v>
      </c>
      <c r="O47" s="9">
        <f>N47</f>
        <v>75</v>
      </c>
      <c r="P47" s="10">
        <v>60</v>
      </c>
      <c r="Q47" s="26">
        <f>P47*2</f>
        <v>120</v>
      </c>
      <c r="R47" s="6">
        <v>4</v>
      </c>
      <c r="S47" s="9">
        <f>R47*20</f>
        <v>80</v>
      </c>
      <c r="T47" s="10">
        <v>11</v>
      </c>
      <c r="U47" s="7">
        <f>T47*10</f>
        <v>110</v>
      </c>
      <c r="V47" s="6">
        <v>13</v>
      </c>
      <c r="W47" s="9">
        <f>V47*2</f>
        <v>26</v>
      </c>
      <c r="X47" s="10">
        <v>76</v>
      </c>
      <c r="Y47" s="44">
        <f>X47*2</f>
        <v>152</v>
      </c>
      <c r="Z47" s="6">
        <v>24</v>
      </c>
      <c r="AA47" s="9">
        <f>Z47*3</f>
        <v>72</v>
      </c>
      <c r="AB47" s="10">
        <v>25</v>
      </c>
      <c r="AC47" s="7">
        <f>AB47*6</f>
        <v>150</v>
      </c>
      <c r="AD47" s="6">
        <v>1</v>
      </c>
      <c r="AE47" s="9">
        <f>AD47*12</f>
        <v>12</v>
      </c>
      <c r="AF47" s="8">
        <v>8</v>
      </c>
      <c r="AG47" s="9">
        <f>AF47*15</f>
        <v>120</v>
      </c>
      <c r="AH47" s="148">
        <v>0</v>
      </c>
      <c r="AI47" s="148">
        <f>AH47*10</f>
        <v>0</v>
      </c>
      <c r="AJ47" s="148">
        <v>0</v>
      </c>
      <c r="AK47" s="148">
        <f>AJ47</f>
        <v>0</v>
      </c>
      <c r="AL47" s="88">
        <f>G47+I47+K47+M47+O47+Q47+S47+U47+W47+Y47+AA47+AC47+AE47+AG47+AI47+AK47</f>
        <v>1211</v>
      </c>
    </row>
    <row r="48" spans="2:38" s="2" customFormat="1" ht="24" customHeight="1" x14ac:dyDescent="0.25">
      <c r="B48" s="6">
        <v>44</v>
      </c>
      <c r="C48" s="13" t="s">
        <v>77</v>
      </c>
      <c r="D48" s="7" t="s">
        <v>28</v>
      </c>
      <c r="E48" s="22" t="s">
        <v>22</v>
      </c>
      <c r="F48" s="8">
        <v>3</v>
      </c>
      <c r="G48" s="9">
        <f>F48*13</f>
        <v>39</v>
      </c>
      <c r="H48" s="74">
        <v>54</v>
      </c>
      <c r="I48" s="75">
        <f>H48*2</f>
        <v>108</v>
      </c>
      <c r="J48" s="6">
        <v>16</v>
      </c>
      <c r="K48" s="9">
        <f>J48*2</f>
        <v>32</v>
      </c>
      <c r="L48" s="10">
        <v>7</v>
      </c>
      <c r="M48" s="7">
        <f>L48*10</f>
        <v>70</v>
      </c>
      <c r="N48" s="6">
        <v>69</v>
      </c>
      <c r="O48" s="9">
        <f>N48</f>
        <v>69</v>
      </c>
      <c r="P48" s="10">
        <v>48</v>
      </c>
      <c r="Q48" s="26">
        <f>P48*2</f>
        <v>96</v>
      </c>
      <c r="R48" s="6">
        <v>1</v>
      </c>
      <c r="S48" s="9">
        <f>R48*20</f>
        <v>20</v>
      </c>
      <c r="T48" s="10">
        <v>4</v>
      </c>
      <c r="U48" s="7">
        <f>T48*10</f>
        <v>40</v>
      </c>
      <c r="V48" s="6">
        <v>10</v>
      </c>
      <c r="W48" s="9">
        <f>V48*2</f>
        <v>20</v>
      </c>
      <c r="X48" s="10">
        <v>56</v>
      </c>
      <c r="Y48" s="44">
        <f>X48*2</f>
        <v>112</v>
      </c>
      <c r="Z48" s="6">
        <v>31</v>
      </c>
      <c r="AA48" s="9">
        <f>Z48*3</f>
        <v>93</v>
      </c>
      <c r="AB48" s="10">
        <v>8</v>
      </c>
      <c r="AC48" s="7">
        <f>AB48*6</f>
        <v>48</v>
      </c>
      <c r="AD48" s="6">
        <v>1</v>
      </c>
      <c r="AE48" s="9">
        <f>AD48*12</f>
        <v>12</v>
      </c>
      <c r="AF48" s="8">
        <v>6</v>
      </c>
      <c r="AG48" s="9">
        <f>AF48*15</f>
        <v>90</v>
      </c>
      <c r="AH48" s="148">
        <v>0</v>
      </c>
      <c r="AI48" s="148">
        <f>AH48*10</f>
        <v>0</v>
      </c>
      <c r="AJ48" s="148">
        <v>0</v>
      </c>
      <c r="AK48" s="148">
        <f>AJ48</f>
        <v>0</v>
      </c>
      <c r="AL48" s="88">
        <f>G48+I48+K48+M48+O48+Q48+S48+U48+W48+Y48+AA48+AC48+AE48+AG48+AI48+AK48</f>
        <v>849</v>
      </c>
    </row>
    <row r="49" spans="2:38" s="2" customFormat="1" ht="24" customHeight="1" x14ac:dyDescent="0.25">
      <c r="B49" s="6">
        <v>45</v>
      </c>
      <c r="C49" s="13" t="s">
        <v>118</v>
      </c>
      <c r="D49" s="7" t="s">
        <v>28</v>
      </c>
      <c r="E49" s="22" t="s">
        <v>21</v>
      </c>
      <c r="F49" s="8">
        <v>6</v>
      </c>
      <c r="G49" s="9">
        <f>F49*13</f>
        <v>78</v>
      </c>
      <c r="H49" s="74">
        <v>53</v>
      </c>
      <c r="I49" s="75">
        <f>H49*2</f>
        <v>106</v>
      </c>
      <c r="J49" s="6">
        <v>19</v>
      </c>
      <c r="K49" s="9">
        <f>J49*2</f>
        <v>38</v>
      </c>
      <c r="L49" s="10">
        <v>7</v>
      </c>
      <c r="M49" s="7">
        <f>L49*10</f>
        <v>70</v>
      </c>
      <c r="N49" s="6">
        <v>40</v>
      </c>
      <c r="O49" s="9">
        <f>N49</f>
        <v>40</v>
      </c>
      <c r="P49" s="10">
        <v>59</v>
      </c>
      <c r="Q49" s="26">
        <f>P49*2</f>
        <v>118</v>
      </c>
      <c r="R49" s="6">
        <v>1</v>
      </c>
      <c r="S49" s="9">
        <f>R49*20</f>
        <v>20</v>
      </c>
      <c r="T49" s="10">
        <v>7</v>
      </c>
      <c r="U49" s="7">
        <f>T49*10</f>
        <v>70</v>
      </c>
      <c r="V49" s="6">
        <v>21</v>
      </c>
      <c r="W49" s="9">
        <f>V49*2</f>
        <v>42</v>
      </c>
      <c r="X49" s="10">
        <v>0</v>
      </c>
      <c r="Y49" s="44">
        <f>X49*2</f>
        <v>0</v>
      </c>
      <c r="Z49" s="6">
        <v>18</v>
      </c>
      <c r="AA49" s="9">
        <f>Z49*3</f>
        <v>54</v>
      </c>
      <c r="AB49" s="10">
        <v>0</v>
      </c>
      <c r="AC49" s="7">
        <f>AB49*6</f>
        <v>0</v>
      </c>
      <c r="AD49" s="6">
        <v>0</v>
      </c>
      <c r="AE49" s="9">
        <f>AD49*12</f>
        <v>0</v>
      </c>
      <c r="AF49" s="8">
        <v>0</v>
      </c>
      <c r="AG49" s="9">
        <f>AF49*15</f>
        <v>0</v>
      </c>
      <c r="AH49" s="148">
        <v>0</v>
      </c>
      <c r="AI49" s="148">
        <f>AH49*10</f>
        <v>0</v>
      </c>
      <c r="AJ49" s="148">
        <v>0</v>
      </c>
      <c r="AK49" s="148">
        <f>AJ49</f>
        <v>0</v>
      </c>
      <c r="AL49" s="88">
        <f>G49+I49+K49+M49+O49+Q49+S49+U49+W49+Y49+AA49+AC49+AE49+AG49+AI49+AK49</f>
        <v>636</v>
      </c>
    </row>
    <row r="50" spans="2:38" s="2" customFormat="1" ht="24" customHeight="1" x14ac:dyDescent="0.25">
      <c r="B50" s="6">
        <v>46</v>
      </c>
      <c r="C50" s="13" t="s">
        <v>127</v>
      </c>
      <c r="D50" s="7" t="s">
        <v>28</v>
      </c>
      <c r="E50" s="22" t="s">
        <v>33</v>
      </c>
      <c r="F50" s="8">
        <v>8</v>
      </c>
      <c r="G50" s="9">
        <f>F50*13</f>
        <v>104</v>
      </c>
      <c r="H50" s="74">
        <v>53</v>
      </c>
      <c r="I50" s="75">
        <f>H50*2</f>
        <v>106</v>
      </c>
      <c r="J50" s="6">
        <v>12</v>
      </c>
      <c r="K50" s="9">
        <f>J50*2</f>
        <v>24</v>
      </c>
      <c r="L50" s="10">
        <v>8</v>
      </c>
      <c r="M50" s="7">
        <f>L50*10</f>
        <v>80</v>
      </c>
      <c r="N50" s="6">
        <v>74</v>
      </c>
      <c r="O50" s="9">
        <f>N50</f>
        <v>74</v>
      </c>
      <c r="P50" s="10">
        <v>50</v>
      </c>
      <c r="Q50" s="26">
        <f>P50*2</f>
        <v>100</v>
      </c>
      <c r="R50" s="6">
        <v>2</v>
      </c>
      <c r="S50" s="9">
        <f>R50*20</f>
        <v>40</v>
      </c>
      <c r="T50" s="10">
        <v>11</v>
      </c>
      <c r="U50" s="7">
        <f>T50*10</f>
        <v>110</v>
      </c>
      <c r="V50" s="6">
        <v>26</v>
      </c>
      <c r="W50" s="9">
        <f>V50*2</f>
        <v>52</v>
      </c>
      <c r="X50" s="10">
        <v>64</v>
      </c>
      <c r="Y50" s="44">
        <f>X50*2</f>
        <v>128</v>
      </c>
      <c r="Z50" s="6">
        <v>24</v>
      </c>
      <c r="AA50" s="9">
        <f>Z50*3</f>
        <v>72</v>
      </c>
      <c r="AB50" s="10">
        <v>13</v>
      </c>
      <c r="AC50" s="7">
        <f>AB50*6</f>
        <v>78</v>
      </c>
      <c r="AD50" s="6">
        <v>0</v>
      </c>
      <c r="AE50" s="9">
        <f>AD50*12</f>
        <v>0</v>
      </c>
      <c r="AF50" s="8">
        <v>6</v>
      </c>
      <c r="AG50" s="9">
        <f>AF50*15</f>
        <v>90</v>
      </c>
      <c r="AH50" s="148">
        <v>0</v>
      </c>
      <c r="AI50" s="148">
        <f>AH50*10</f>
        <v>0</v>
      </c>
      <c r="AJ50" s="148">
        <v>0</v>
      </c>
      <c r="AK50" s="148">
        <f>AJ50</f>
        <v>0</v>
      </c>
      <c r="AL50" s="88">
        <f>G50+I50+K50+M50+O50+Q50+S50+U50+W50+Y50+AA50+AC50+AE50+AG50+AI50+AK50</f>
        <v>1058</v>
      </c>
    </row>
    <row r="51" spans="2:38" s="2" customFormat="1" ht="24" customHeight="1" x14ac:dyDescent="0.25">
      <c r="B51" s="6">
        <v>47</v>
      </c>
      <c r="C51" s="13" t="s">
        <v>70</v>
      </c>
      <c r="D51" s="7" t="s">
        <v>28</v>
      </c>
      <c r="E51" s="22" t="s">
        <v>22</v>
      </c>
      <c r="F51" s="8">
        <v>7</v>
      </c>
      <c r="G51" s="9">
        <f>F51*13</f>
        <v>91</v>
      </c>
      <c r="H51" s="74">
        <v>52</v>
      </c>
      <c r="I51" s="75">
        <f>H51*2</f>
        <v>104</v>
      </c>
      <c r="J51" s="6">
        <v>5</v>
      </c>
      <c r="K51" s="9">
        <f>J51*2</f>
        <v>10</v>
      </c>
      <c r="L51" s="10">
        <v>4</v>
      </c>
      <c r="M51" s="7">
        <f>L51*10</f>
        <v>40</v>
      </c>
      <c r="N51" s="6">
        <v>81</v>
      </c>
      <c r="O51" s="9">
        <f>N51</f>
        <v>81</v>
      </c>
      <c r="P51" s="10">
        <v>49</v>
      </c>
      <c r="Q51" s="26">
        <f>P51*2</f>
        <v>98</v>
      </c>
      <c r="R51" s="6">
        <v>2</v>
      </c>
      <c r="S51" s="9">
        <f>R51*20</f>
        <v>40</v>
      </c>
      <c r="T51" s="10">
        <v>5</v>
      </c>
      <c r="U51" s="7">
        <f>T51*10</f>
        <v>50</v>
      </c>
      <c r="V51" s="6">
        <v>36</v>
      </c>
      <c r="W51" s="9">
        <f>V51*2</f>
        <v>72</v>
      </c>
      <c r="X51" s="10">
        <v>59</v>
      </c>
      <c r="Y51" s="44">
        <f>X51*2</f>
        <v>118</v>
      </c>
      <c r="Z51" s="6">
        <v>29</v>
      </c>
      <c r="AA51" s="9">
        <f>Z51*3</f>
        <v>87</v>
      </c>
      <c r="AB51" s="10">
        <v>10</v>
      </c>
      <c r="AC51" s="7">
        <f>AB51*6</f>
        <v>60</v>
      </c>
      <c r="AD51" s="6">
        <v>7</v>
      </c>
      <c r="AE51" s="9">
        <f>AD51*12</f>
        <v>84</v>
      </c>
      <c r="AF51" s="8">
        <v>3</v>
      </c>
      <c r="AG51" s="9">
        <f>AF51*15</f>
        <v>45</v>
      </c>
      <c r="AH51" s="148">
        <v>0</v>
      </c>
      <c r="AI51" s="148">
        <f>AH51*10</f>
        <v>0</v>
      </c>
      <c r="AJ51" s="148">
        <v>0</v>
      </c>
      <c r="AK51" s="148">
        <f>AJ51</f>
        <v>0</v>
      </c>
      <c r="AL51" s="88">
        <f>G51+I51+K51+M51+O51+Q51+S51+U51+W51+Y51+AA51+AC51+AE51+AG51+AI51+AK51</f>
        <v>980</v>
      </c>
    </row>
    <row r="52" spans="2:38" s="2" customFormat="1" ht="24" customHeight="1" x14ac:dyDescent="0.25">
      <c r="B52" s="6">
        <v>48</v>
      </c>
      <c r="C52" s="13" t="s">
        <v>87</v>
      </c>
      <c r="D52" s="7" t="s">
        <v>23</v>
      </c>
      <c r="E52" s="22" t="s">
        <v>22</v>
      </c>
      <c r="F52" s="8">
        <v>10</v>
      </c>
      <c r="G52" s="9">
        <f>F52*13</f>
        <v>130</v>
      </c>
      <c r="H52" s="74">
        <v>52</v>
      </c>
      <c r="I52" s="75">
        <f>H52*2</f>
        <v>104</v>
      </c>
      <c r="J52" s="6">
        <v>20</v>
      </c>
      <c r="K52" s="9">
        <f>J52*2</f>
        <v>40</v>
      </c>
      <c r="L52" s="10">
        <v>9</v>
      </c>
      <c r="M52" s="7">
        <f>L52*10</f>
        <v>90</v>
      </c>
      <c r="N52" s="6">
        <v>74</v>
      </c>
      <c r="O52" s="9">
        <f>N52</f>
        <v>74</v>
      </c>
      <c r="P52" s="10">
        <v>54</v>
      </c>
      <c r="Q52" s="26">
        <f>P52*2</f>
        <v>108</v>
      </c>
      <c r="R52" s="6">
        <v>8</v>
      </c>
      <c r="S52" s="9">
        <f>R52*20</f>
        <v>160</v>
      </c>
      <c r="T52" s="10">
        <v>18</v>
      </c>
      <c r="U52" s="7">
        <f>T52*10</f>
        <v>180</v>
      </c>
      <c r="V52" s="6">
        <v>35</v>
      </c>
      <c r="W52" s="9">
        <f>V52*2</f>
        <v>70</v>
      </c>
      <c r="X52" s="10">
        <v>62</v>
      </c>
      <c r="Y52" s="44">
        <f>X52*2</f>
        <v>124</v>
      </c>
      <c r="Z52" s="6">
        <v>38</v>
      </c>
      <c r="AA52" s="9">
        <f>Z52*3</f>
        <v>114</v>
      </c>
      <c r="AB52" s="10">
        <v>12</v>
      </c>
      <c r="AC52" s="7">
        <f>AB52*6</f>
        <v>72</v>
      </c>
      <c r="AD52" s="6">
        <v>2</v>
      </c>
      <c r="AE52" s="9">
        <f>AD52*12</f>
        <v>24</v>
      </c>
      <c r="AF52" s="8">
        <v>2</v>
      </c>
      <c r="AG52" s="9">
        <f>AF52*15</f>
        <v>30</v>
      </c>
      <c r="AH52" s="148">
        <v>0</v>
      </c>
      <c r="AI52" s="148">
        <f>AH52*10</f>
        <v>0</v>
      </c>
      <c r="AJ52" s="148">
        <v>0</v>
      </c>
      <c r="AK52" s="148">
        <f>AJ52</f>
        <v>0</v>
      </c>
      <c r="AL52" s="88">
        <f>G52+I52+K52+M52+O52+Q52+S52+U52+W52+Y52+AA52+AC52+AE52+AG52+AI52+AK52</f>
        <v>1320</v>
      </c>
    </row>
    <row r="53" spans="2:38" s="2" customFormat="1" ht="24" customHeight="1" x14ac:dyDescent="0.25">
      <c r="B53" s="6">
        <v>49</v>
      </c>
      <c r="C53" s="13" t="s">
        <v>91</v>
      </c>
      <c r="D53" s="7" t="s">
        <v>23</v>
      </c>
      <c r="E53" s="22" t="s">
        <v>22</v>
      </c>
      <c r="F53" s="8">
        <v>5</v>
      </c>
      <c r="G53" s="9">
        <f>F53*13</f>
        <v>65</v>
      </c>
      <c r="H53" s="74">
        <v>52</v>
      </c>
      <c r="I53" s="75">
        <f>H53*2</f>
        <v>104</v>
      </c>
      <c r="J53" s="6">
        <v>10</v>
      </c>
      <c r="K53" s="9">
        <f>J53*2</f>
        <v>20</v>
      </c>
      <c r="L53" s="10">
        <v>7</v>
      </c>
      <c r="M53" s="7">
        <f>L53*10</f>
        <v>70</v>
      </c>
      <c r="N53" s="6">
        <v>63</v>
      </c>
      <c r="O53" s="9">
        <f>N53</f>
        <v>63</v>
      </c>
      <c r="P53" s="10">
        <v>39</v>
      </c>
      <c r="Q53" s="26">
        <f>P53*2</f>
        <v>78</v>
      </c>
      <c r="R53" s="6">
        <v>5</v>
      </c>
      <c r="S53" s="9">
        <f>R53*20</f>
        <v>100</v>
      </c>
      <c r="T53" s="10">
        <v>10</v>
      </c>
      <c r="U53" s="7">
        <f>T53*10</f>
        <v>100</v>
      </c>
      <c r="V53" s="6">
        <v>13</v>
      </c>
      <c r="W53" s="9">
        <f>V53*2</f>
        <v>26</v>
      </c>
      <c r="X53" s="10">
        <v>42</v>
      </c>
      <c r="Y53" s="44">
        <f>X53*2</f>
        <v>84</v>
      </c>
      <c r="Z53" s="6">
        <v>39</v>
      </c>
      <c r="AA53" s="9">
        <f>Z53*3</f>
        <v>117</v>
      </c>
      <c r="AB53" s="10">
        <v>14</v>
      </c>
      <c r="AC53" s="7">
        <f>AB53*6</f>
        <v>84</v>
      </c>
      <c r="AD53" s="6">
        <v>5</v>
      </c>
      <c r="AE53" s="9">
        <f>AD53*12</f>
        <v>60</v>
      </c>
      <c r="AF53" s="8">
        <v>0</v>
      </c>
      <c r="AG53" s="9">
        <f>AF53*15</f>
        <v>0</v>
      </c>
      <c r="AH53" s="148">
        <v>0</v>
      </c>
      <c r="AI53" s="148">
        <f>AH53*10</f>
        <v>0</v>
      </c>
      <c r="AJ53" s="148">
        <v>0</v>
      </c>
      <c r="AK53" s="148">
        <f>AJ53</f>
        <v>0</v>
      </c>
      <c r="AL53" s="88">
        <f>G53+I53+K53+M53+O53+Q53+S53+U53+W53+Y53+AA53+AC53+AE53+AG53+AI53+AK53</f>
        <v>971</v>
      </c>
    </row>
    <row r="54" spans="2:38" s="2" customFormat="1" ht="24" customHeight="1" x14ac:dyDescent="0.25">
      <c r="B54" s="6">
        <v>50</v>
      </c>
      <c r="C54" s="13" t="s">
        <v>104</v>
      </c>
      <c r="D54" s="7" t="s">
        <v>24</v>
      </c>
      <c r="E54" s="22" t="s">
        <v>21</v>
      </c>
      <c r="F54" s="8">
        <v>11</v>
      </c>
      <c r="G54" s="9">
        <f>F54*13</f>
        <v>143</v>
      </c>
      <c r="H54" s="74">
        <v>52</v>
      </c>
      <c r="I54" s="75">
        <f>H54*2</f>
        <v>104</v>
      </c>
      <c r="J54" s="6">
        <v>17</v>
      </c>
      <c r="K54" s="9">
        <f>J54*2</f>
        <v>34</v>
      </c>
      <c r="L54" s="10">
        <v>5</v>
      </c>
      <c r="M54" s="7">
        <f>L54*10</f>
        <v>50</v>
      </c>
      <c r="N54" s="6">
        <v>98</v>
      </c>
      <c r="O54" s="9">
        <f>N54</f>
        <v>98</v>
      </c>
      <c r="P54" s="10">
        <v>60</v>
      </c>
      <c r="Q54" s="26">
        <f>P54*2</f>
        <v>120</v>
      </c>
      <c r="R54" s="6">
        <v>6</v>
      </c>
      <c r="S54" s="9">
        <f>R54*20</f>
        <v>120</v>
      </c>
      <c r="T54" s="10">
        <v>9</v>
      </c>
      <c r="U54" s="7">
        <f>T54*10</f>
        <v>90</v>
      </c>
      <c r="V54" s="6">
        <v>31</v>
      </c>
      <c r="W54" s="9">
        <f>V54*2</f>
        <v>62</v>
      </c>
      <c r="X54" s="10">
        <v>75</v>
      </c>
      <c r="Y54" s="44">
        <f>X54*2</f>
        <v>150</v>
      </c>
      <c r="Z54" s="6">
        <v>34</v>
      </c>
      <c r="AA54" s="9">
        <f>Z54*3</f>
        <v>102</v>
      </c>
      <c r="AB54" s="10">
        <v>18</v>
      </c>
      <c r="AC54" s="7">
        <f>AB54*6</f>
        <v>108</v>
      </c>
      <c r="AD54" s="6">
        <v>5</v>
      </c>
      <c r="AE54" s="9">
        <f>AD54*12</f>
        <v>60</v>
      </c>
      <c r="AF54" s="8">
        <v>1</v>
      </c>
      <c r="AG54" s="9">
        <f>AF54*15</f>
        <v>15</v>
      </c>
      <c r="AH54" s="148">
        <v>0</v>
      </c>
      <c r="AI54" s="148">
        <f>AH54*10</f>
        <v>0</v>
      </c>
      <c r="AJ54" s="148">
        <v>0</v>
      </c>
      <c r="AK54" s="148">
        <f>AJ54</f>
        <v>0</v>
      </c>
      <c r="AL54" s="88">
        <f>G54+I54+K54+M54+O54+Q54+S54+U54+W54+Y54+AA54+AC54+AE54+AG54+AI54+AK54</f>
        <v>1256</v>
      </c>
    </row>
    <row r="55" spans="2:38" s="2" customFormat="1" ht="24" customHeight="1" x14ac:dyDescent="0.25">
      <c r="B55" s="6">
        <v>51</v>
      </c>
      <c r="C55" s="13" t="s">
        <v>71</v>
      </c>
      <c r="D55" s="7" t="s">
        <v>28</v>
      </c>
      <c r="E55" s="22" t="s">
        <v>22</v>
      </c>
      <c r="F55" s="8">
        <v>5</v>
      </c>
      <c r="G55" s="9">
        <f>F55*13</f>
        <v>65</v>
      </c>
      <c r="H55" s="74">
        <v>51</v>
      </c>
      <c r="I55" s="75">
        <f>H55*2</f>
        <v>102</v>
      </c>
      <c r="J55" s="6">
        <v>21</v>
      </c>
      <c r="K55" s="9">
        <f>J55*2</f>
        <v>42</v>
      </c>
      <c r="L55" s="10">
        <v>8</v>
      </c>
      <c r="M55" s="7">
        <f>L55*10</f>
        <v>80</v>
      </c>
      <c r="N55" s="6">
        <v>64</v>
      </c>
      <c r="O55" s="9">
        <f>N55</f>
        <v>64</v>
      </c>
      <c r="P55" s="10">
        <v>52</v>
      </c>
      <c r="Q55" s="26">
        <f>P55*2</f>
        <v>104</v>
      </c>
      <c r="R55" s="6">
        <v>3</v>
      </c>
      <c r="S55" s="9">
        <f>R55*20</f>
        <v>60</v>
      </c>
      <c r="T55" s="10">
        <v>6</v>
      </c>
      <c r="U55" s="7">
        <f>T55*10</f>
        <v>60</v>
      </c>
      <c r="V55" s="6">
        <v>33</v>
      </c>
      <c r="W55" s="9">
        <f>V55*2</f>
        <v>66</v>
      </c>
      <c r="X55" s="10">
        <v>74</v>
      </c>
      <c r="Y55" s="44">
        <f>X55*2</f>
        <v>148</v>
      </c>
      <c r="Z55" s="6">
        <v>32</v>
      </c>
      <c r="AA55" s="9">
        <f>Z55*3</f>
        <v>96</v>
      </c>
      <c r="AB55" s="10">
        <v>12</v>
      </c>
      <c r="AC55" s="7">
        <f>AB55*6</f>
        <v>72</v>
      </c>
      <c r="AD55" s="6">
        <v>5</v>
      </c>
      <c r="AE55" s="9">
        <f>AD55*12</f>
        <v>60</v>
      </c>
      <c r="AF55" s="8">
        <v>3</v>
      </c>
      <c r="AG55" s="9">
        <f>AF55*15</f>
        <v>45</v>
      </c>
      <c r="AH55" s="148">
        <v>0</v>
      </c>
      <c r="AI55" s="148">
        <f>AH55*10</f>
        <v>0</v>
      </c>
      <c r="AJ55" s="148">
        <v>0</v>
      </c>
      <c r="AK55" s="148">
        <f>AJ55</f>
        <v>0</v>
      </c>
      <c r="AL55" s="88">
        <f>G55+I55+K55+M55+O55+Q55+S55+U55+W55+Y55+AA55+AC55+AE55+AG55+AI55+AK55</f>
        <v>1064</v>
      </c>
    </row>
    <row r="56" spans="2:38" s="2" customFormat="1" ht="24" customHeight="1" x14ac:dyDescent="0.25">
      <c r="B56" s="6">
        <v>52</v>
      </c>
      <c r="C56" s="13" t="s">
        <v>79</v>
      </c>
      <c r="D56" s="7" t="s">
        <v>28</v>
      </c>
      <c r="E56" s="22" t="s">
        <v>22</v>
      </c>
      <c r="F56" s="8">
        <v>5</v>
      </c>
      <c r="G56" s="9">
        <f>F56*13</f>
        <v>65</v>
      </c>
      <c r="H56" s="74">
        <v>51</v>
      </c>
      <c r="I56" s="75">
        <f>H56*2</f>
        <v>102</v>
      </c>
      <c r="J56" s="6">
        <v>13</v>
      </c>
      <c r="K56" s="9">
        <f>J56*2</f>
        <v>26</v>
      </c>
      <c r="L56" s="10">
        <v>4</v>
      </c>
      <c r="M56" s="7">
        <f>L56*10</f>
        <v>40</v>
      </c>
      <c r="N56" s="6">
        <v>66</v>
      </c>
      <c r="O56" s="9">
        <f>N56</f>
        <v>66</v>
      </c>
      <c r="P56" s="10">
        <v>45</v>
      </c>
      <c r="Q56" s="26">
        <f>P56*2</f>
        <v>90</v>
      </c>
      <c r="R56" s="6">
        <v>3</v>
      </c>
      <c r="S56" s="9">
        <f>R56*20</f>
        <v>60</v>
      </c>
      <c r="T56" s="10">
        <v>3</v>
      </c>
      <c r="U56" s="7">
        <f>T56*10</f>
        <v>30</v>
      </c>
      <c r="V56" s="6">
        <v>10</v>
      </c>
      <c r="W56" s="9">
        <f>V56*2</f>
        <v>20</v>
      </c>
      <c r="X56" s="10">
        <v>35</v>
      </c>
      <c r="Y56" s="44">
        <f>X56*2</f>
        <v>70</v>
      </c>
      <c r="Z56" s="6">
        <v>21</v>
      </c>
      <c r="AA56" s="9">
        <f>Z56*3</f>
        <v>63</v>
      </c>
      <c r="AB56" s="10">
        <v>24</v>
      </c>
      <c r="AC56" s="7">
        <f>AB56*6</f>
        <v>144</v>
      </c>
      <c r="AD56" s="6">
        <v>1</v>
      </c>
      <c r="AE56" s="9">
        <f>AD56*12</f>
        <v>12</v>
      </c>
      <c r="AF56" s="8">
        <v>2</v>
      </c>
      <c r="AG56" s="9">
        <f>AF56*15</f>
        <v>30</v>
      </c>
      <c r="AH56" s="148">
        <v>0</v>
      </c>
      <c r="AI56" s="148">
        <f>AH56*10</f>
        <v>0</v>
      </c>
      <c r="AJ56" s="148">
        <v>0</v>
      </c>
      <c r="AK56" s="148">
        <f>AJ56</f>
        <v>0</v>
      </c>
      <c r="AL56" s="88">
        <f>G56+I56+K56+M56+O56+Q56+S56+U56+W56+Y56+AA56+AC56+AE56+AG56+AI56+AK56</f>
        <v>818</v>
      </c>
    </row>
    <row r="57" spans="2:38" s="2" customFormat="1" ht="24" customHeight="1" x14ac:dyDescent="0.25">
      <c r="B57" s="6">
        <v>53</v>
      </c>
      <c r="C57" s="13" t="s">
        <v>76</v>
      </c>
      <c r="D57" s="7" t="s">
        <v>28</v>
      </c>
      <c r="E57" s="22" t="s">
        <v>22</v>
      </c>
      <c r="F57" s="8">
        <v>8</v>
      </c>
      <c r="G57" s="9">
        <f>F57*13</f>
        <v>104</v>
      </c>
      <c r="H57" s="74">
        <v>50</v>
      </c>
      <c r="I57" s="75">
        <f>H57*2</f>
        <v>100</v>
      </c>
      <c r="J57" s="6">
        <v>24</v>
      </c>
      <c r="K57" s="9">
        <f>J57*2</f>
        <v>48</v>
      </c>
      <c r="L57" s="10">
        <v>6</v>
      </c>
      <c r="M57" s="7">
        <f>L57*10</f>
        <v>60</v>
      </c>
      <c r="N57" s="6">
        <v>69</v>
      </c>
      <c r="O57" s="9">
        <f>N57</f>
        <v>69</v>
      </c>
      <c r="P57" s="10">
        <v>45</v>
      </c>
      <c r="Q57" s="26">
        <f>P57*2</f>
        <v>90</v>
      </c>
      <c r="R57" s="6">
        <v>1</v>
      </c>
      <c r="S57" s="9">
        <f>R57*20</f>
        <v>20</v>
      </c>
      <c r="T57" s="10">
        <v>7</v>
      </c>
      <c r="U57" s="7">
        <f>T57*10</f>
        <v>70</v>
      </c>
      <c r="V57" s="6">
        <v>12</v>
      </c>
      <c r="W57" s="9">
        <f>V57*2</f>
        <v>24</v>
      </c>
      <c r="X57" s="10">
        <v>21</v>
      </c>
      <c r="Y57" s="44">
        <f>X57*2</f>
        <v>42</v>
      </c>
      <c r="Z57" s="6">
        <v>31</v>
      </c>
      <c r="AA57" s="9">
        <f>Z57*3</f>
        <v>93</v>
      </c>
      <c r="AB57" s="10">
        <v>20</v>
      </c>
      <c r="AC57" s="7">
        <f>AB57*6</f>
        <v>120</v>
      </c>
      <c r="AD57" s="6">
        <v>3</v>
      </c>
      <c r="AE57" s="9">
        <f>AD57*12</f>
        <v>36</v>
      </c>
      <c r="AF57" s="8">
        <v>2</v>
      </c>
      <c r="AG57" s="9">
        <f>AF57*15</f>
        <v>30</v>
      </c>
      <c r="AH57" s="148">
        <v>0</v>
      </c>
      <c r="AI57" s="148">
        <f>AH57*10</f>
        <v>0</v>
      </c>
      <c r="AJ57" s="148">
        <v>0</v>
      </c>
      <c r="AK57" s="148">
        <f>AJ57</f>
        <v>0</v>
      </c>
      <c r="AL57" s="88">
        <f>G57+I57+K57+M57+O57+Q57+S57+U57+W57+Y57+AA57+AC57+AE57+AG57+AI57+AK57</f>
        <v>906</v>
      </c>
    </row>
    <row r="58" spans="2:38" s="2" customFormat="1" ht="24" customHeight="1" x14ac:dyDescent="0.25">
      <c r="B58" s="6">
        <v>54</v>
      </c>
      <c r="C58" s="13" t="s">
        <v>100</v>
      </c>
      <c r="D58" s="7" t="s">
        <v>24</v>
      </c>
      <c r="E58" s="22" t="s">
        <v>22</v>
      </c>
      <c r="F58" s="8">
        <v>9</v>
      </c>
      <c r="G58" s="9">
        <f>F58*13</f>
        <v>117</v>
      </c>
      <c r="H58" s="74">
        <v>50</v>
      </c>
      <c r="I58" s="75">
        <f>H58*2</f>
        <v>100</v>
      </c>
      <c r="J58" s="6">
        <v>53</v>
      </c>
      <c r="K58" s="9">
        <f>J58*2</f>
        <v>106</v>
      </c>
      <c r="L58" s="10">
        <v>10</v>
      </c>
      <c r="M58" s="7">
        <f>L58*10</f>
        <v>100</v>
      </c>
      <c r="N58" s="6">
        <v>74</v>
      </c>
      <c r="O58" s="9">
        <f>N58</f>
        <v>74</v>
      </c>
      <c r="P58" s="10">
        <v>49</v>
      </c>
      <c r="Q58" s="26">
        <f>P58*2</f>
        <v>98</v>
      </c>
      <c r="R58" s="6">
        <v>3</v>
      </c>
      <c r="S58" s="9">
        <f>R58*20</f>
        <v>60</v>
      </c>
      <c r="T58" s="10">
        <v>13</v>
      </c>
      <c r="U58" s="7">
        <f>T58*10</f>
        <v>130</v>
      </c>
      <c r="V58" s="6">
        <v>36</v>
      </c>
      <c r="W58" s="9">
        <f>V58*2</f>
        <v>72</v>
      </c>
      <c r="X58" s="10">
        <v>69</v>
      </c>
      <c r="Y58" s="44">
        <f>X58*2</f>
        <v>138</v>
      </c>
      <c r="Z58" s="6">
        <v>26</v>
      </c>
      <c r="AA58" s="9">
        <f>Z58*3</f>
        <v>78</v>
      </c>
      <c r="AB58" s="10">
        <v>14</v>
      </c>
      <c r="AC58" s="7">
        <f>AB58*6</f>
        <v>84</v>
      </c>
      <c r="AD58" s="6">
        <v>7</v>
      </c>
      <c r="AE58" s="9">
        <f>AD58*12</f>
        <v>84</v>
      </c>
      <c r="AF58" s="8">
        <v>3</v>
      </c>
      <c r="AG58" s="9">
        <f>AF58*15</f>
        <v>45</v>
      </c>
      <c r="AH58" s="148">
        <v>0</v>
      </c>
      <c r="AI58" s="148">
        <f>AH58*10</f>
        <v>0</v>
      </c>
      <c r="AJ58" s="148">
        <v>0</v>
      </c>
      <c r="AK58" s="148">
        <f>AJ58</f>
        <v>0</v>
      </c>
      <c r="AL58" s="88">
        <f>G58+I58+K58+M58+O58+Q58+S58+U58+W58+Y58+AA58+AC58+AE58+AG58+AI58+AK58</f>
        <v>1286</v>
      </c>
    </row>
    <row r="59" spans="2:38" s="2" customFormat="1" ht="24" customHeight="1" x14ac:dyDescent="0.25">
      <c r="B59" s="6">
        <v>55</v>
      </c>
      <c r="C59" s="13" t="s">
        <v>103</v>
      </c>
      <c r="D59" s="7" t="s">
        <v>24</v>
      </c>
      <c r="E59" s="22" t="s">
        <v>22</v>
      </c>
      <c r="F59" s="8">
        <v>5</v>
      </c>
      <c r="G59" s="9">
        <f>F59*13</f>
        <v>65</v>
      </c>
      <c r="H59" s="74">
        <v>50</v>
      </c>
      <c r="I59" s="75">
        <f>H59*2</f>
        <v>100</v>
      </c>
      <c r="J59" s="6">
        <v>18</v>
      </c>
      <c r="K59" s="9">
        <f>J59*2</f>
        <v>36</v>
      </c>
      <c r="L59" s="10">
        <v>8</v>
      </c>
      <c r="M59" s="7">
        <f>L59*10</f>
        <v>80</v>
      </c>
      <c r="N59" s="6">
        <v>80</v>
      </c>
      <c r="O59" s="9">
        <f>N59</f>
        <v>80</v>
      </c>
      <c r="P59" s="10">
        <v>58</v>
      </c>
      <c r="Q59" s="26">
        <f>P59*2</f>
        <v>116</v>
      </c>
      <c r="R59" s="6">
        <v>2</v>
      </c>
      <c r="S59" s="9">
        <f>R59*20</f>
        <v>40</v>
      </c>
      <c r="T59" s="10">
        <v>7</v>
      </c>
      <c r="U59" s="7">
        <f>T59*10</f>
        <v>70</v>
      </c>
      <c r="V59" s="6">
        <v>23</v>
      </c>
      <c r="W59" s="9">
        <f>V59*2</f>
        <v>46</v>
      </c>
      <c r="X59" s="10">
        <v>0</v>
      </c>
      <c r="Y59" s="44">
        <f>X59*2</f>
        <v>0</v>
      </c>
      <c r="Z59" s="6">
        <v>36</v>
      </c>
      <c r="AA59" s="9">
        <f>Z59*3</f>
        <v>108</v>
      </c>
      <c r="AB59" s="10">
        <v>12</v>
      </c>
      <c r="AC59" s="7">
        <f>AB59*6</f>
        <v>72</v>
      </c>
      <c r="AD59" s="6">
        <v>2</v>
      </c>
      <c r="AE59" s="9">
        <f>AD59*12</f>
        <v>24</v>
      </c>
      <c r="AF59" s="8">
        <v>0</v>
      </c>
      <c r="AG59" s="9">
        <f>AF59*15</f>
        <v>0</v>
      </c>
      <c r="AH59" s="148">
        <v>0</v>
      </c>
      <c r="AI59" s="148">
        <f>AH59*10</f>
        <v>0</v>
      </c>
      <c r="AJ59" s="148">
        <v>0</v>
      </c>
      <c r="AK59" s="148">
        <f>AJ59</f>
        <v>0</v>
      </c>
      <c r="AL59" s="88">
        <f>G59+I59+K59+M59+O59+Q59+S59+U59+W59+Y59+AA59+AC59+AE59+AG59+AI59+AK59</f>
        <v>837</v>
      </c>
    </row>
    <row r="60" spans="2:38" s="2" customFormat="1" ht="24" customHeight="1" x14ac:dyDescent="0.25">
      <c r="B60" s="6">
        <v>56</v>
      </c>
      <c r="C60" s="13" t="s">
        <v>139</v>
      </c>
      <c r="D60" s="7" t="s">
        <v>28</v>
      </c>
      <c r="E60" s="22" t="s">
        <v>32</v>
      </c>
      <c r="F60" s="8">
        <v>9</v>
      </c>
      <c r="G60" s="9">
        <f>F60*13</f>
        <v>117</v>
      </c>
      <c r="H60" s="74">
        <v>50</v>
      </c>
      <c r="I60" s="75">
        <f>H60*2</f>
        <v>100</v>
      </c>
      <c r="J60" s="6">
        <v>20</v>
      </c>
      <c r="K60" s="9">
        <f>J60*2</f>
        <v>40</v>
      </c>
      <c r="L60" s="10">
        <v>10</v>
      </c>
      <c r="M60" s="7">
        <f>L60*10</f>
        <v>100</v>
      </c>
      <c r="N60" s="6">
        <v>73</v>
      </c>
      <c r="O60" s="9">
        <f>N60</f>
        <v>73</v>
      </c>
      <c r="P60" s="10">
        <v>53</v>
      </c>
      <c r="Q60" s="26">
        <f>P60*2</f>
        <v>106</v>
      </c>
      <c r="R60" s="6">
        <v>7</v>
      </c>
      <c r="S60" s="9">
        <f>R60*20</f>
        <v>140</v>
      </c>
      <c r="T60" s="10">
        <v>16</v>
      </c>
      <c r="U60" s="7">
        <f>T60*10</f>
        <v>160</v>
      </c>
      <c r="V60" s="6">
        <v>15</v>
      </c>
      <c r="W60" s="9">
        <f>V60*2</f>
        <v>30</v>
      </c>
      <c r="X60" s="10">
        <v>0</v>
      </c>
      <c r="Y60" s="44">
        <f>X60*2</f>
        <v>0</v>
      </c>
      <c r="Z60" s="6">
        <v>37</v>
      </c>
      <c r="AA60" s="9">
        <f>Z60*3</f>
        <v>111</v>
      </c>
      <c r="AB60" s="10">
        <v>23</v>
      </c>
      <c r="AC60" s="7">
        <f>AB60*6</f>
        <v>138</v>
      </c>
      <c r="AD60" s="6">
        <v>1</v>
      </c>
      <c r="AE60" s="9">
        <f>AD60*12</f>
        <v>12</v>
      </c>
      <c r="AF60" s="8">
        <v>6</v>
      </c>
      <c r="AG60" s="9">
        <f>AF60*15</f>
        <v>90</v>
      </c>
      <c r="AH60" s="148">
        <v>0</v>
      </c>
      <c r="AI60" s="148">
        <f>AH60*10</f>
        <v>0</v>
      </c>
      <c r="AJ60" s="148">
        <v>0</v>
      </c>
      <c r="AK60" s="148">
        <f>AJ60</f>
        <v>0</v>
      </c>
      <c r="AL60" s="88">
        <f>G60+I60+K60+M60+O60+Q60+S60+U60+W60+Y60+AA60+AC60+AE60+AG60+AI60+AK60</f>
        <v>1217</v>
      </c>
    </row>
    <row r="61" spans="2:38" s="2" customFormat="1" ht="24" customHeight="1" x14ac:dyDescent="0.25">
      <c r="B61" s="6">
        <v>57</v>
      </c>
      <c r="C61" s="13" t="s">
        <v>110</v>
      </c>
      <c r="D61" s="7" t="s">
        <v>23</v>
      </c>
      <c r="E61" s="22" t="s">
        <v>21</v>
      </c>
      <c r="F61" s="8">
        <v>5</v>
      </c>
      <c r="G61" s="9">
        <f>F61*13</f>
        <v>65</v>
      </c>
      <c r="H61" s="74">
        <v>49</v>
      </c>
      <c r="I61" s="75">
        <f>H61*2</f>
        <v>98</v>
      </c>
      <c r="J61" s="6">
        <v>24</v>
      </c>
      <c r="K61" s="9">
        <f>J61*2</f>
        <v>48</v>
      </c>
      <c r="L61" s="10">
        <v>6</v>
      </c>
      <c r="M61" s="7">
        <f>L61*10</f>
        <v>60</v>
      </c>
      <c r="N61" s="6">
        <v>85</v>
      </c>
      <c r="O61" s="9">
        <f>N61</f>
        <v>85</v>
      </c>
      <c r="P61" s="10">
        <v>16</v>
      </c>
      <c r="Q61" s="26">
        <f>P61*2</f>
        <v>32</v>
      </c>
      <c r="R61" s="6">
        <v>3</v>
      </c>
      <c r="S61" s="9">
        <f>R61*20</f>
        <v>60</v>
      </c>
      <c r="T61" s="10">
        <v>14</v>
      </c>
      <c r="U61" s="7">
        <f>T61*10</f>
        <v>140</v>
      </c>
      <c r="V61" s="6">
        <v>5</v>
      </c>
      <c r="W61" s="9">
        <f>V61*2</f>
        <v>10</v>
      </c>
      <c r="X61" s="10">
        <v>56</v>
      </c>
      <c r="Y61" s="44">
        <f>X61*2</f>
        <v>112</v>
      </c>
      <c r="Z61" s="6">
        <v>21</v>
      </c>
      <c r="AA61" s="9">
        <f>Z61*3</f>
        <v>63</v>
      </c>
      <c r="AB61" s="10">
        <v>9</v>
      </c>
      <c r="AC61" s="7">
        <f>AB61*6</f>
        <v>54</v>
      </c>
      <c r="AD61" s="6">
        <v>2</v>
      </c>
      <c r="AE61" s="9">
        <f>AD61*12</f>
        <v>24</v>
      </c>
      <c r="AF61" s="8">
        <v>1</v>
      </c>
      <c r="AG61" s="9">
        <f>AF61*15</f>
        <v>15</v>
      </c>
      <c r="AH61" s="148">
        <v>0</v>
      </c>
      <c r="AI61" s="148">
        <f>AH61*10</f>
        <v>0</v>
      </c>
      <c r="AJ61" s="148">
        <v>0</v>
      </c>
      <c r="AK61" s="148">
        <f>AJ61</f>
        <v>0</v>
      </c>
      <c r="AL61" s="88">
        <f>G61+I61+K61+M61+O61+Q61+S61+U61+W61+Y61+AA61+AC61+AE61+AG61+AI61+AK61</f>
        <v>866</v>
      </c>
    </row>
    <row r="62" spans="2:38" s="2" customFormat="1" ht="24" customHeight="1" x14ac:dyDescent="0.25">
      <c r="B62" s="6">
        <v>58</v>
      </c>
      <c r="C62" s="13" t="s">
        <v>141</v>
      </c>
      <c r="D62" s="7" t="s">
        <v>28</v>
      </c>
      <c r="E62" s="22" t="s">
        <v>32</v>
      </c>
      <c r="F62" s="8">
        <v>9</v>
      </c>
      <c r="G62" s="9">
        <f>F62*13</f>
        <v>117</v>
      </c>
      <c r="H62" s="74">
        <v>49</v>
      </c>
      <c r="I62" s="75">
        <f>H62*2</f>
        <v>98</v>
      </c>
      <c r="J62" s="6">
        <v>29</v>
      </c>
      <c r="K62" s="9">
        <f>J62*2</f>
        <v>58</v>
      </c>
      <c r="L62" s="10">
        <v>10</v>
      </c>
      <c r="M62" s="7">
        <f>L62*10</f>
        <v>100</v>
      </c>
      <c r="N62" s="6">
        <v>69</v>
      </c>
      <c r="O62" s="9">
        <f>N62</f>
        <v>69</v>
      </c>
      <c r="P62" s="10">
        <v>59</v>
      </c>
      <c r="Q62" s="26">
        <f>P62*2</f>
        <v>118</v>
      </c>
      <c r="R62" s="6">
        <v>1</v>
      </c>
      <c r="S62" s="9">
        <f>R62*20</f>
        <v>20</v>
      </c>
      <c r="T62" s="10">
        <v>10</v>
      </c>
      <c r="U62" s="7">
        <f>T62*10</f>
        <v>100</v>
      </c>
      <c r="V62" s="6">
        <v>53</v>
      </c>
      <c r="W62" s="9">
        <f>V62*2</f>
        <v>106</v>
      </c>
      <c r="X62" s="10">
        <v>52</v>
      </c>
      <c r="Y62" s="44">
        <f>X62*2</f>
        <v>104</v>
      </c>
      <c r="Z62" s="6">
        <v>40</v>
      </c>
      <c r="AA62" s="9">
        <f>Z62*3</f>
        <v>120</v>
      </c>
      <c r="AB62" s="10">
        <v>23</v>
      </c>
      <c r="AC62" s="7">
        <f>AB62*6</f>
        <v>138</v>
      </c>
      <c r="AD62" s="6">
        <v>1</v>
      </c>
      <c r="AE62" s="9">
        <f>AD62*12</f>
        <v>12</v>
      </c>
      <c r="AF62" s="8">
        <v>1</v>
      </c>
      <c r="AG62" s="9">
        <f>AF62*15</f>
        <v>15</v>
      </c>
      <c r="AH62" s="148">
        <v>0</v>
      </c>
      <c r="AI62" s="148">
        <f>AH62*10</f>
        <v>0</v>
      </c>
      <c r="AJ62" s="148">
        <v>0</v>
      </c>
      <c r="AK62" s="148">
        <f>AJ62</f>
        <v>0</v>
      </c>
      <c r="AL62" s="88">
        <f>G62+I62+K62+M62+O62+Q62+S62+U62+W62+Y62+AA62+AC62+AE62+AG62+AI62+AK62</f>
        <v>1175</v>
      </c>
    </row>
    <row r="63" spans="2:38" s="2" customFormat="1" ht="24" customHeight="1" x14ac:dyDescent="0.25">
      <c r="B63" s="6">
        <v>59</v>
      </c>
      <c r="C63" s="13" t="s">
        <v>151</v>
      </c>
      <c r="D63" s="7" t="s">
        <v>28</v>
      </c>
      <c r="E63" s="22" t="s">
        <v>148</v>
      </c>
      <c r="F63" s="8">
        <v>4</v>
      </c>
      <c r="G63" s="9">
        <f>F63*13</f>
        <v>52</v>
      </c>
      <c r="H63" s="74">
        <v>49</v>
      </c>
      <c r="I63" s="75">
        <f>H63*2</f>
        <v>98</v>
      </c>
      <c r="J63" s="6">
        <v>37</v>
      </c>
      <c r="K63" s="9">
        <f>J63*2</f>
        <v>74</v>
      </c>
      <c r="L63" s="10">
        <v>4</v>
      </c>
      <c r="M63" s="7">
        <f>L63*10</f>
        <v>40</v>
      </c>
      <c r="N63" s="6">
        <v>80</v>
      </c>
      <c r="O63" s="9">
        <f>N63</f>
        <v>80</v>
      </c>
      <c r="P63" s="47">
        <v>0</v>
      </c>
      <c r="Q63" s="48">
        <f>P63*2</f>
        <v>0</v>
      </c>
      <c r="R63" s="49">
        <v>0</v>
      </c>
      <c r="S63" s="50">
        <f>R63*20</f>
        <v>0</v>
      </c>
      <c r="T63" s="57">
        <v>10</v>
      </c>
      <c r="U63" s="58">
        <f>T63*10</f>
        <v>100</v>
      </c>
      <c r="V63" s="59">
        <v>69</v>
      </c>
      <c r="W63" s="60">
        <f>V63*2</f>
        <v>138</v>
      </c>
      <c r="X63" s="10">
        <v>59</v>
      </c>
      <c r="Y63" s="44">
        <f>X63*2</f>
        <v>118</v>
      </c>
      <c r="Z63" s="49">
        <v>0</v>
      </c>
      <c r="AA63" s="50">
        <f>Z63*3</f>
        <v>0</v>
      </c>
      <c r="AB63" s="47">
        <v>0</v>
      </c>
      <c r="AC63" s="51">
        <f>AB63*6</f>
        <v>0</v>
      </c>
      <c r="AD63" s="49">
        <v>0</v>
      </c>
      <c r="AE63" s="50">
        <f>AD63*12</f>
        <v>0</v>
      </c>
      <c r="AF63" s="65">
        <v>0</v>
      </c>
      <c r="AG63" s="50">
        <f>AF63*15</f>
        <v>0</v>
      </c>
      <c r="AH63" s="148">
        <v>5</v>
      </c>
      <c r="AI63" s="148">
        <f>AH63*10</f>
        <v>50</v>
      </c>
      <c r="AJ63" s="148">
        <v>60</v>
      </c>
      <c r="AK63" s="148">
        <f>AJ63</f>
        <v>60</v>
      </c>
      <c r="AL63" s="88">
        <f>G63+I63+K63+M63+O63+Q63+S63+U63+W63+Y63+AA63+AC63+AE63+AG63+AI63+AK63</f>
        <v>810</v>
      </c>
    </row>
    <row r="64" spans="2:38" s="2" customFormat="1" ht="24" customHeight="1" x14ac:dyDescent="0.25">
      <c r="B64" s="6">
        <v>60</v>
      </c>
      <c r="C64" s="13" t="s">
        <v>93</v>
      </c>
      <c r="D64" s="7" t="s">
        <v>23</v>
      </c>
      <c r="E64" s="22" t="s">
        <v>22</v>
      </c>
      <c r="F64" s="8">
        <v>5</v>
      </c>
      <c r="G64" s="9">
        <f>F64*13</f>
        <v>65</v>
      </c>
      <c r="H64" s="74">
        <v>48</v>
      </c>
      <c r="I64" s="75">
        <f>H64*2</f>
        <v>96</v>
      </c>
      <c r="J64" s="6">
        <v>31</v>
      </c>
      <c r="K64" s="9">
        <f>J64*2</f>
        <v>62</v>
      </c>
      <c r="L64" s="10">
        <v>4</v>
      </c>
      <c r="M64" s="7">
        <f>L64*10</f>
        <v>40</v>
      </c>
      <c r="N64" s="6">
        <v>58</v>
      </c>
      <c r="O64" s="9">
        <f>N64</f>
        <v>58</v>
      </c>
      <c r="P64" s="10">
        <v>47</v>
      </c>
      <c r="Q64" s="26">
        <f>P64*2</f>
        <v>94</v>
      </c>
      <c r="R64" s="6">
        <v>1</v>
      </c>
      <c r="S64" s="9">
        <f>R64*20</f>
        <v>20</v>
      </c>
      <c r="T64" s="10">
        <v>7</v>
      </c>
      <c r="U64" s="7">
        <f>T64*10</f>
        <v>70</v>
      </c>
      <c r="V64" s="6">
        <v>21</v>
      </c>
      <c r="W64" s="9">
        <f>V64*2</f>
        <v>42</v>
      </c>
      <c r="X64" s="10">
        <v>62</v>
      </c>
      <c r="Y64" s="44">
        <f>X64*2</f>
        <v>124</v>
      </c>
      <c r="Z64" s="6">
        <v>26</v>
      </c>
      <c r="AA64" s="9">
        <f>Z64*3</f>
        <v>78</v>
      </c>
      <c r="AB64" s="10">
        <v>17</v>
      </c>
      <c r="AC64" s="7">
        <f>AB64*6</f>
        <v>102</v>
      </c>
      <c r="AD64" s="6">
        <v>2</v>
      </c>
      <c r="AE64" s="9">
        <f>AD64*12</f>
        <v>24</v>
      </c>
      <c r="AF64" s="8">
        <v>1</v>
      </c>
      <c r="AG64" s="9">
        <f>AF64*15</f>
        <v>15</v>
      </c>
      <c r="AH64" s="148">
        <v>0</v>
      </c>
      <c r="AI64" s="148">
        <f>AH64*10</f>
        <v>0</v>
      </c>
      <c r="AJ64" s="148">
        <v>0</v>
      </c>
      <c r="AK64" s="148">
        <f>AJ64</f>
        <v>0</v>
      </c>
      <c r="AL64" s="88">
        <f>G64+I64+K64+M64+O64+Q64+S64+U64+W64+Y64+AA64+AC64+AE64+AG64+AI64+AK64</f>
        <v>890</v>
      </c>
    </row>
    <row r="65" spans="2:38" s="2" customFormat="1" ht="24" customHeight="1" x14ac:dyDescent="0.25">
      <c r="B65" s="6">
        <v>61</v>
      </c>
      <c r="C65" s="13" t="s">
        <v>111</v>
      </c>
      <c r="D65" s="7" t="s">
        <v>28</v>
      </c>
      <c r="E65" s="22" t="s">
        <v>21</v>
      </c>
      <c r="F65" s="8">
        <v>6</v>
      </c>
      <c r="G65" s="9">
        <f>F65*13</f>
        <v>78</v>
      </c>
      <c r="H65" s="74">
        <v>48</v>
      </c>
      <c r="I65" s="75">
        <f>H65*2</f>
        <v>96</v>
      </c>
      <c r="J65" s="6">
        <v>47</v>
      </c>
      <c r="K65" s="9">
        <f>J65*2</f>
        <v>94</v>
      </c>
      <c r="L65" s="10">
        <v>8</v>
      </c>
      <c r="M65" s="7">
        <f>L65*10</f>
        <v>80</v>
      </c>
      <c r="N65" s="6">
        <v>55</v>
      </c>
      <c r="O65" s="9">
        <f>N65</f>
        <v>55</v>
      </c>
      <c r="P65" s="10">
        <v>39</v>
      </c>
      <c r="Q65" s="26">
        <f>P65*2</f>
        <v>78</v>
      </c>
      <c r="R65" s="6">
        <v>3</v>
      </c>
      <c r="S65" s="9">
        <f>R65*20</f>
        <v>60</v>
      </c>
      <c r="T65" s="10">
        <v>7</v>
      </c>
      <c r="U65" s="7">
        <f>T65*10</f>
        <v>70</v>
      </c>
      <c r="V65" s="6">
        <v>13</v>
      </c>
      <c r="W65" s="9">
        <f>V65*2</f>
        <v>26</v>
      </c>
      <c r="X65" s="10">
        <v>72</v>
      </c>
      <c r="Y65" s="44">
        <f>X65*2</f>
        <v>144</v>
      </c>
      <c r="Z65" s="6">
        <v>33</v>
      </c>
      <c r="AA65" s="9">
        <f>Z65*3</f>
        <v>99</v>
      </c>
      <c r="AB65" s="10">
        <v>0</v>
      </c>
      <c r="AC65" s="7">
        <f>AB65*6</f>
        <v>0</v>
      </c>
      <c r="AD65" s="6">
        <v>1</v>
      </c>
      <c r="AE65" s="9">
        <f>AD65*12</f>
        <v>12</v>
      </c>
      <c r="AF65" s="8">
        <v>1</v>
      </c>
      <c r="AG65" s="9">
        <f>AF65*15</f>
        <v>15</v>
      </c>
      <c r="AH65" s="148">
        <v>0</v>
      </c>
      <c r="AI65" s="148">
        <f>AH65*10</f>
        <v>0</v>
      </c>
      <c r="AJ65" s="148">
        <v>0</v>
      </c>
      <c r="AK65" s="148">
        <f>AJ65</f>
        <v>0</v>
      </c>
      <c r="AL65" s="88">
        <f>G65+I65+K65+M65+O65+Q65+S65+U65+W65+Y65+AA65+AC65+AE65+AG65+AI65+AK65</f>
        <v>907</v>
      </c>
    </row>
    <row r="66" spans="2:38" s="2" customFormat="1" ht="24" customHeight="1" x14ac:dyDescent="0.25">
      <c r="B66" s="6">
        <v>62</v>
      </c>
      <c r="C66" s="13" t="s">
        <v>164</v>
      </c>
      <c r="D66" s="7" t="s">
        <v>28</v>
      </c>
      <c r="E66" s="22" t="s">
        <v>157</v>
      </c>
      <c r="F66" s="8">
        <v>6</v>
      </c>
      <c r="G66" s="9">
        <f>F66*13</f>
        <v>78</v>
      </c>
      <c r="H66" s="74">
        <v>48</v>
      </c>
      <c r="I66" s="75">
        <f>H66*2</f>
        <v>96</v>
      </c>
      <c r="J66" s="6">
        <v>11</v>
      </c>
      <c r="K66" s="9">
        <f>J66*2</f>
        <v>22</v>
      </c>
      <c r="L66" s="10">
        <v>4</v>
      </c>
      <c r="M66" s="7">
        <f>L66*10</f>
        <v>40</v>
      </c>
      <c r="N66" s="6">
        <v>74</v>
      </c>
      <c r="O66" s="9">
        <f>N66</f>
        <v>74</v>
      </c>
      <c r="P66" s="47">
        <v>0</v>
      </c>
      <c r="Q66" s="48">
        <f>P66*2</f>
        <v>0</v>
      </c>
      <c r="R66" s="49">
        <v>0</v>
      </c>
      <c r="S66" s="50">
        <f>R66*20</f>
        <v>0</v>
      </c>
      <c r="T66" s="10">
        <v>7</v>
      </c>
      <c r="U66" s="7">
        <f>T66*10</f>
        <v>70</v>
      </c>
      <c r="V66" s="6">
        <v>49</v>
      </c>
      <c r="W66" s="9">
        <f>V66*2</f>
        <v>98</v>
      </c>
      <c r="X66" s="10">
        <v>73</v>
      </c>
      <c r="Y66" s="44">
        <f>X66*2</f>
        <v>146</v>
      </c>
      <c r="Z66" s="49">
        <v>0</v>
      </c>
      <c r="AA66" s="50">
        <f>Z66*3</f>
        <v>0</v>
      </c>
      <c r="AB66" s="47">
        <v>0</v>
      </c>
      <c r="AC66" s="51">
        <f>AB66*6</f>
        <v>0</v>
      </c>
      <c r="AD66" s="49">
        <v>0</v>
      </c>
      <c r="AE66" s="50">
        <f>AD66*12</f>
        <v>0</v>
      </c>
      <c r="AF66" s="65">
        <v>0</v>
      </c>
      <c r="AG66" s="50">
        <f>AF66*15</f>
        <v>0</v>
      </c>
      <c r="AH66" s="148">
        <v>5</v>
      </c>
      <c r="AI66" s="148">
        <f>AH66*10</f>
        <v>50</v>
      </c>
      <c r="AJ66" s="148">
        <v>60</v>
      </c>
      <c r="AK66" s="148">
        <f>AJ66</f>
        <v>60</v>
      </c>
      <c r="AL66" s="88">
        <f>G66+I66+K66+M66+O66+Q66+S66+U66+W66+Y66+AA66+AC66+AE66+AG66+AI66+AK66</f>
        <v>734</v>
      </c>
    </row>
    <row r="67" spans="2:38" s="2" customFormat="1" ht="24" customHeight="1" x14ac:dyDescent="0.25">
      <c r="B67" s="6">
        <v>63</v>
      </c>
      <c r="C67" s="13" t="s">
        <v>108</v>
      </c>
      <c r="D67" s="7" t="s">
        <v>23</v>
      </c>
      <c r="E67" s="22" t="s">
        <v>21</v>
      </c>
      <c r="F67" s="8">
        <v>6</v>
      </c>
      <c r="G67" s="9">
        <f>F67*13</f>
        <v>78</v>
      </c>
      <c r="H67" s="74">
        <v>47</v>
      </c>
      <c r="I67" s="75">
        <f>H67*2</f>
        <v>94</v>
      </c>
      <c r="J67" s="6">
        <v>6</v>
      </c>
      <c r="K67" s="9">
        <f>J67*2</f>
        <v>12</v>
      </c>
      <c r="L67" s="10">
        <v>5</v>
      </c>
      <c r="M67" s="7">
        <f>L67*10</f>
        <v>50</v>
      </c>
      <c r="N67" s="6">
        <v>45</v>
      </c>
      <c r="O67" s="9">
        <f>N67</f>
        <v>45</v>
      </c>
      <c r="P67" s="10">
        <v>45</v>
      </c>
      <c r="Q67" s="26">
        <f>P67*2</f>
        <v>90</v>
      </c>
      <c r="R67" s="6">
        <v>3</v>
      </c>
      <c r="S67" s="9">
        <f>R67*20</f>
        <v>60</v>
      </c>
      <c r="T67" s="10">
        <v>4</v>
      </c>
      <c r="U67" s="7">
        <f>T67*10</f>
        <v>40</v>
      </c>
      <c r="V67" s="6">
        <v>13</v>
      </c>
      <c r="W67" s="9">
        <f>V67*2</f>
        <v>26</v>
      </c>
      <c r="X67" s="10">
        <v>76</v>
      </c>
      <c r="Y67" s="44">
        <f>X67*2</f>
        <v>152</v>
      </c>
      <c r="Z67" s="6">
        <v>33</v>
      </c>
      <c r="AA67" s="9">
        <f>Z67*3</f>
        <v>99</v>
      </c>
      <c r="AB67" s="10">
        <v>6</v>
      </c>
      <c r="AC67" s="7">
        <f>AB67*6</f>
        <v>36</v>
      </c>
      <c r="AD67" s="6">
        <v>3</v>
      </c>
      <c r="AE67" s="9">
        <f>AD67*12</f>
        <v>36</v>
      </c>
      <c r="AF67" s="8">
        <v>7</v>
      </c>
      <c r="AG67" s="9">
        <f>AF67*15</f>
        <v>105</v>
      </c>
      <c r="AH67" s="148">
        <v>0</v>
      </c>
      <c r="AI67" s="148">
        <f>AH67*10</f>
        <v>0</v>
      </c>
      <c r="AJ67" s="148">
        <v>0</v>
      </c>
      <c r="AK67" s="148">
        <f>AJ67</f>
        <v>0</v>
      </c>
      <c r="AL67" s="88">
        <f>G67+I67+K67+M67+O67+Q67+S67+U67+W67+Y67+AA67+AC67+AE67+AG67+AI67+AK67</f>
        <v>923</v>
      </c>
    </row>
    <row r="68" spans="2:38" s="2" customFormat="1" ht="24" customHeight="1" x14ac:dyDescent="0.25">
      <c r="B68" s="6">
        <v>64</v>
      </c>
      <c r="C68" s="13" t="s">
        <v>162</v>
      </c>
      <c r="D68" s="7" t="s">
        <v>28</v>
      </c>
      <c r="E68" s="22" t="s">
        <v>157</v>
      </c>
      <c r="F68" s="8">
        <v>5</v>
      </c>
      <c r="G68" s="9">
        <f>F68*13</f>
        <v>65</v>
      </c>
      <c r="H68" s="74">
        <v>45</v>
      </c>
      <c r="I68" s="75">
        <f>H68*2</f>
        <v>90</v>
      </c>
      <c r="J68" s="6">
        <v>9</v>
      </c>
      <c r="K68" s="9">
        <f>J68*2</f>
        <v>18</v>
      </c>
      <c r="L68" s="10">
        <v>5</v>
      </c>
      <c r="M68" s="7">
        <f>L68*10</f>
        <v>50</v>
      </c>
      <c r="N68" s="6">
        <v>70</v>
      </c>
      <c r="O68" s="9">
        <f>N68</f>
        <v>70</v>
      </c>
      <c r="P68" s="47">
        <v>0</v>
      </c>
      <c r="Q68" s="48">
        <f>P68*2</f>
        <v>0</v>
      </c>
      <c r="R68" s="49">
        <v>0</v>
      </c>
      <c r="S68" s="50">
        <f>R68*20</f>
        <v>0</v>
      </c>
      <c r="T68" s="10">
        <v>9</v>
      </c>
      <c r="U68" s="7">
        <f>T68*10</f>
        <v>90</v>
      </c>
      <c r="V68" s="6">
        <v>72</v>
      </c>
      <c r="W68" s="9">
        <f>V68*2</f>
        <v>144</v>
      </c>
      <c r="X68" s="10">
        <v>70</v>
      </c>
      <c r="Y68" s="44">
        <f>X68*2</f>
        <v>140</v>
      </c>
      <c r="Z68" s="49">
        <v>0</v>
      </c>
      <c r="AA68" s="50">
        <f>Z68*3</f>
        <v>0</v>
      </c>
      <c r="AB68" s="47">
        <v>0</v>
      </c>
      <c r="AC68" s="51">
        <f>AB68*6</f>
        <v>0</v>
      </c>
      <c r="AD68" s="49">
        <v>0</v>
      </c>
      <c r="AE68" s="50">
        <f>AD68*12</f>
        <v>0</v>
      </c>
      <c r="AF68" s="65">
        <v>0</v>
      </c>
      <c r="AG68" s="50">
        <f>AF68*15</f>
        <v>0</v>
      </c>
      <c r="AH68" s="148">
        <v>7</v>
      </c>
      <c r="AI68" s="148">
        <f>AH68*10</f>
        <v>70</v>
      </c>
      <c r="AJ68" s="148">
        <v>75</v>
      </c>
      <c r="AK68" s="148">
        <f>AJ68</f>
        <v>75</v>
      </c>
      <c r="AL68" s="88">
        <f>G68+I68+K68+M68+O68+Q68+S68+U68+W68+Y68+AA68+AC68+AE68+AG68+AI68+AK68</f>
        <v>812</v>
      </c>
    </row>
    <row r="69" spans="2:38" s="2" customFormat="1" ht="24" customHeight="1" x14ac:dyDescent="0.25">
      <c r="B69" s="6">
        <v>65</v>
      </c>
      <c r="C69" s="13" t="s">
        <v>78</v>
      </c>
      <c r="D69" s="7" t="s">
        <v>28</v>
      </c>
      <c r="E69" s="22" t="s">
        <v>22</v>
      </c>
      <c r="F69" s="8">
        <v>5</v>
      </c>
      <c r="G69" s="9">
        <f>F69*13</f>
        <v>65</v>
      </c>
      <c r="H69" s="74">
        <v>44</v>
      </c>
      <c r="I69" s="75">
        <f>H69*2</f>
        <v>88</v>
      </c>
      <c r="J69" s="6">
        <v>14</v>
      </c>
      <c r="K69" s="9">
        <f>J69*2</f>
        <v>28</v>
      </c>
      <c r="L69" s="10">
        <v>7</v>
      </c>
      <c r="M69" s="7">
        <f>L69*10</f>
        <v>70</v>
      </c>
      <c r="N69" s="6">
        <v>42</v>
      </c>
      <c r="O69" s="9">
        <f>N69</f>
        <v>42</v>
      </c>
      <c r="P69" s="10">
        <v>45</v>
      </c>
      <c r="Q69" s="26">
        <f>P69*2</f>
        <v>90</v>
      </c>
      <c r="R69" s="6">
        <v>2</v>
      </c>
      <c r="S69" s="9">
        <f>R69*20</f>
        <v>40</v>
      </c>
      <c r="T69" s="10">
        <v>7</v>
      </c>
      <c r="U69" s="7">
        <f>T69*10</f>
        <v>70</v>
      </c>
      <c r="V69" s="6">
        <v>15</v>
      </c>
      <c r="W69" s="9">
        <f>V69*2</f>
        <v>30</v>
      </c>
      <c r="X69" s="10">
        <v>69</v>
      </c>
      <c r="Y69" s="44">
        <f>X69*2</f>
        <v>138</v>
      </c>
      <c r="Z69" s="6">
        <v>26</v>
      </c>
      <c r="AA69" s="9">
        <f>Z69*3</f>
        <v>78</v>
      </c>
      <c r="AB69" s="10">
        <v>12</v>
      </c>
      <c r="AC69" s="7">
        <f>AB69*6</f>
        <v>72</v>
      </c>
      <c r="AD69" s="6">
        <v>2</v>
      </c>
      <c r="AE69" s="9">
        <f>AD69*12</f>
        <v>24</v>
      </c>
      <c r="AF69" s="8">
        <v>0</v>
      </c>
      <c r="AG69" s="9">
        <f>AF69*15</f>
        <v>0</v>
      </c>
      <c r="AH69" s="148">
        <v>0</v>
      </c>
      <c r="AI69" s="148">
        <f>AH69*10</f>
        <v>0</v>
      </c>
      <c r="AJ69" s="148">
        <v>0</v>
      </c>
      <c r="AK69" s="148">
        <f>AJ69</f>
        <v>0</v>
      </c>
      <c r="AL69" s="88">
        <f>G69+I69+K69+M69+O69+Q69+S69+U69+W69+Y69+AA69+AC69+AE69+AG69+AI69+AK69</f>
        <v>835</v>
      </c>
    </row>
    <row r="70" spans="2:38" s="2" customFormat="1" ht="24" customHeight="1" x14ac:dyDescent="0.25">
      <c r="B70" s="6">
        <v>66</v>
      </c>
      <c r="C70" s="169" t="s">
        <v>131</v>
      </c>
      <c r="D70" s="7" t="s">
        <v>28</v>
      </c>
      <c r="E70" s="22" t="s">
        <v>33</v>
      </c>
      <c r="F70" s="8">
        <v>4</v>
      </c>
      <c r="G70" s="9">
        <f>F70*13</f>
        <v>52</v>
      </c>
      <c r="H70" s="74">
        <v>44</v>
      </c>
      <c r="I70" s="75">
        <f>H70*2</f>
        <v>88</v>
      </c>
      <c r="J70" s="6">
        <v>7</v>
      </c>
      <c r="K70" s="9">
        <f>J70*2</f>
        <v>14</v>
      </c>
      <c r="L70" s="10">
        <v>7</v>
      </c>
      <c r="M70" s="7">
        <f>L70*10</f>
        <v>70</v>
      </c>
      <c r="N70" s="6">
        <v>54</v>
      </c>
      <c r="O70" s="9">
        <f>N70</f>
        <v>54</v>
      </c>
      <c r="P70" s="10">
        <v>50</v>
      </c>
      <c r="Q70" s="26">
        <f>P70*2</f>
        <v>100</v>
      </c>
      <c r="R70" s="6">
        <v>1</v>
      </c>
      <c r="S70" s="9">
        <f>R70*20</f>
        <v>20</v>
      </c>
      <c r="T70" s="10">
        <v>7</v>
      </c>
      <c r="U70" s="7">
        <f>T70*10</f>
        <v>70</v>
      </c>
      <c r="V70" s="6">
        <v>0</v>
      </c>
      <c r="W70" s="9">
        <f>V70*2</f>
        <v>0</v>
      </c>
      <c r="X70" s="10">
        <v>28</v>
      </c>
      <c r="Y70" s="44">
        <f>X70*2</f>
        <v>56</v>
      </c>
      <c r="Z70" s="6">
        <v>28</v>
      </c>
      <c r="AA70" s="9">
        <f>Z70*3</f>
        <v>84</v>
      </c>
      <c r="AB70" s="10">
        <v>21</v>
      </c>
      <c r="AC70" s="7">
        <f>AB70*6</f>
        <v>126</v>
      </c>
      <c r="AD70" s="6">
        <v>4</v>
      </c>
      <c r="AE70" s="9">
        <f>AD70*12</f>
        <v>48</v>
      </c>
      <c r="AF70" s="8">
        <v>1</v>
      </c>
      <c r="AG70" s="9">
        <f>AF70*15</f>
        <v>15</v>
      </c>
      <c r="AH70" s="148">
        <v>0</v>
      </c>
      <c r="AI70" s="148">
        <f>AH70*10</f>
        <v>0</v>
      </c>
      <c r="AJ70" s="148">
        <v>0</v>
      </c>
      <c r="AK70" s="148">
        <f>AJ70</f>
        <v>0</v>
      </c>
      <c r="AL70" s="88">
        <f>G70+I70+K70+M70+O70+Q70+S70+U70+W70+Y70+AA70+AC70+AE70+AG70+AI70+AK70</f>
        <v>797</v>
      </c>
    </row>
    <row r="71" spans="2:38" s="2" customFormat="1" ht="24" customHeight="1" x14ac:dyDescent="0.25">
      <c r="B71" s="6">
        <v>67</v>
      </c>
      <c r="C71" s="13" t="s">
        <v>161</v>
      </c>
      <c r="D71" s="7" t="s">
        <v>28</v>
      </c>
      <c r="E71" s="22" t="s">
        <v>157</v>
      </c>
      <c r="F71" s="8">
        <v>6</v>
      </c>
      <c r="G71" s="9">
        <f>F71*13</f>
        <v>78</v>
      </c>
      <c r="H71" s="74">
        <v>44</v>
      </c>
      <c r="I71" s="75">
        <f>H71*2</f>
        <v>88</v>
      </c>
      <c r="J71" s="6">
        <v>47</v>
      </c>
      <c r="K71" s="9">
        <f>J71*2</f>
        <v>94</v>
      </c>
      <c r="L71" s="10">
        <v>6</v>
      </c>
      <c r="M71" s="7">
        <f>L71*10</f>
        <v>60</v>
      </c>
      <c r="N71" s="6">
        <v>74</v>
      </c>
      <c r="O71" s="9">
        <f>N71</f>
        <v>74</v>
      </c>
      <c r="P71" s="47">
        <v>0</v>
      </c>
      <c r="Q71" s="48">
        <f>P71*2</f>
        <v>0</v>
      </c>
      <c r="R71" s="49">
        <v>0</v>
      </c>
      <c r="S71" s="50">
        <f>R71*20</f>
        <v>0</v>
      </c>
      <c r="T71" s="10">
        <v>8</v>
      </c>
      <c r="U71" s="7">
        <f>T71*10</f>
        <v>80</v>
      </c>
      <c r="V71" s="6">
        <v>54</v>
      </c>
      <c r="W71" s="9">
        <f>V71*2</f>
        <v>108</v>
      </c>
      <c r="X71" s="10">
        <v>64</v>
      </c>
      <c r="Y71" s="44">
        <f>X71*2</f>
        <v>128</v>
      </c>
      <c r="Z71" s="49">
        <v>0</v>
      </c>
      <c r="AA71" s="50">
        <f>Z71*3</f>
        <v>0</v>
      </c>
      <c r="AB71" s="47">
        <v>0</v>
      </c>
      <c r="AC71" s="51">
        <f>AB71*6</f>
        <v>0</v>
      </c>
      <c r="AD71" s="49">
        <v>0</v>
      </c>
      <c r="AE71" s="50">
        <f>AD71*12</f>
        <v>0</v>
      </c>
      <c r="AF71" s="65">
        <v>0</v>
      </c>
      <c r="AG71" s="50">
        <f>AF71*15</f>
        <v>0</v>
      </c>
      <c r="AH71" s="148">
        <v>5</v>
      </c>
      <c r="AI71" s="148">
        <f>AH71*10</f>
        <v>50</v>
      </c>
      <c r="AJ71" s="148">
        <v>80</v>
      </c>
      <c r="AK71" s="148">
        <f>AJ71</f>
        <v>80</v>
      </c>
      <c r="AL71" s="88">
        <f>G71+I71+K71+M71+O71+Q71+S71+U71+W71+Y71+AA71+AC71+AE71+AG71+AI71+AK71</f>
        <v>840</v>
      </c>
    </row>
    <row r="72" spans="2:38" s="2" customFormat="1" ht="24" customHeight="1" x14ac:dyDescent="0.25">
      <c r="B72" s="6">
        <v>68</v>
      </c>
      <c r="C72" s="13" t="s">
        <v>101</v>
      </c>
      <c r="D72" s="7" t="s">
        <v>24</v>
      </c>
      <c r="E72" s="22" t="s">
        <v>22</v>
      </c>
      <c r="F72" s="8">
        <v>8</v>
      </c>
      <c r="G72" s="9">
        <f>F72*13</f>
        <v>104</v>
      </c>
      <c r="H72" s="74">
        <v>43</v>
      </c>
      <c r="I72" s="75">
        <f>H72*2</f>
        <v>86</v>
      </c>
      <c r="J72" s="6">
        <v>31</v>
      </c>
      <c r="K72" s="9">
        <f>J72*2</f>
        <v>62</v>
      </c>
      <c r="L72" s="10">
        <v>8</v>
      </c>
      <c r="M72" s="7">
        <f>L72*10</f>
        <v>80</v>
      </c>
      <c r="N72" s="6">
        <v>55</v>
      </c>
      <c r="O72" s="9">
        <f>N72</f>
        <v>55</v>
      </c>
      <c r="P72" s="10">
        <v>72</v>
      </c>
      <c r="Q72" s="26">
        <f>P72*2</f>
        <v>144</v>
      </c>
      <c r="R72" s="6">
        <v>2</v>
      </c>
      <c r="S72" s="9">
        <f>R72*20</f>
        <v>40</v>
      </c>
      <c r="T72" s="10">
        <v>7</v>
      </c>
      <c r="U72" s="7">
        <f>T72*10</f>
        <v>70</v>
      </c>
      <c r="V72" s="6">
        <v>34</v>
      </c>
      <c r="W72" s="9">
        <f>V72*2</f>
        <v>68</v>
      </c>
      <c r="X72" s="10">
        <v>66</v>
      </c>
      <c r="Y72" s="44">
        <f>X72*2</f>
        <v>132</v>
      </c>
      <c r="Z72" s="6">
        <v>26</v>
      </c>
      <c r="AA72" s="9">
        <f>Z72*3</f>
        <v>78</v>
      </c>
      <c r="AB72" s="10">
        <v>22</v>
      </c>
      <c r="AC72" s="7">
        <f>AB72*6</f>
        <v>132</v>
      </c>
      <c r="AD72" s="6">
        <v>4</v>
      </c>
      <c r="AE72" s="9">
        <f>AD72*12</f>
        <v>48</v>
      </c>
      <c r="AF72" s="8">
        <v>0</v>
      </c>
      <c r="AG72" s="9">
        <f>AF72*15</f>
        <v>0</v>
      </c>
      <c r="AH72" s="148">
        <v>0</v>
      </c>
      <c r="AI72" s="148">
        <f>AH72*10</f>
        <v>0</v>
      </c>
      <c r="AJ72" s="148">
        <v>0</v>
      </c>
      <c r="AK72" s="148">
        <f>AJ72</f>
        <v>0</v>
      </c>
      <c r="AL72" s="88">
        <f>G72+I72+K72+M72+O72+Q72+S72+U72+W72+Y72+AA72+AC72+AE72+AG72+AI72+AK72</f>
        <v>1099</v>
      </c>
    </row>
    <row r="73" spans="2:38" s="2" customFormat="1" ht="24" customHeight="1" x14ac:dyDescent="0.25">
      <c r="B73" s="6">
        <v>69</v>
      </c>
      <c r="C73" s="13" t="s">
        <v>66</v>
      </c>
      <c r="D73" s="7" t="s">
        <v>28</v>
      </c>
      <c r="E73" s="22" t="s">
        <v>22</v>
      </c>
      <c r="F73" s="8">
        <v>7</v>
      </c>
      <c r="G73" s="9">
        <f>F73*13</f>
        <v>91</v>
      </c>
      <c r="H73" s="74">
        <v>42</v>
      </c>
      <c r="I73" s="75">
        <f>H73*2</f>
        <v>84</v>
      </c>
      <c r="J73" s="6">
        <v>5</v>
      </c>
      <c r="K73" s="9">
        <f>J73*2</f>
        <v>10</v>
      </c>
      <c r="L73" s="10">
        <v>8</v>
      </c>
      <c r="M73" s="7">
        <f>L73*10</f>
        <v>80</v>
      </c>
      <c r="N73" s="6">
        <v>108</v>
      </c>
      <c r="O73" s="9">
        <f>N73</f>
        <v>108</v>
      </c>
      <c r="P73" s="10">
        <v>61</v>
      </c>
      <c r="Q73" s="26">
        <f>P73*2</f>
        <v>122</v>
      </c>
      <c r="R73" s="6">
        <v>5</v>
      </c>
      <c r="S73" s="9">
        <f>R73*20</f>
        <v>100</v>
      </c>
      <c r="T73" s="10">
        <v>9</v>
      </c>
      <c r="U73" s="7">
        <f>T73*10</f>
        <v>90</v>
      </c>
      <c r="V73" s="6">
        <v>39</v>
      </c>
      <c r="W73" s="9">
        <f>V73*2</f>
        <v>78</v>
      </c>
      <c r="X73" s="10">
        <v>61</v>
      </c>
      <c r="Y73" s="44">
        <f>X73*2</f>
        <v>122</v>
      </c>
      <c r="Z73" s="6">
        <v>40</v>
      </c>
      <c r="AA73" s="9">
        <f>Z73*3</f>
        <v>120</v>
      </c>
      <c r="AB73" s="10">
        <v>12</v>
      </c>
      <c r="AC73" s="7">
        <f>AB73*6</f>
        <v>72</v>
      </c>
      <c r="AD73" s="6">
        <v>4</v>
      </c>
      <c r="AE73" s="9">
        <f>AD73*12</f>
        <v>48</v>
      </c>
      <c r="AF73" s="8">
        <v>1</v>
      </c>
      <c r="AG73" s="9">
        <f>AF73*15</f>
        <v>15</v>
      </c>
      <c r="AH73" s="148">
        <v>0</v>
      </c>
      <c r="AI73" s="148">
        <f>AH73*10</f>
        <v>0</v>
      </c>
      <c r="AJ73" s="148">
        <v>0</v>
      </c>
      <c r="AK73" s="148">
        <f>AJ73</f>
        <v>0</v>
      </c>
      <c r="AL73" s="88">
        <f>G73+I73+K73+M73+O73+Q73+S73+U73+W73+Y73+AA73+AC73+AE73+AG73+AI73+AK73</f>
        <v>1140</v>
      </c>
    </row>
    <row r="74" spans="2:38" s="2" customFormat="1" ht="24" customHeight="1" x14ac:dyDescent="0.25">
      <c r="B74" s="27">
        <v>70</v>
      </c>
      <c r="C74" s="41" t="s">
        <v>109</v>
      </c>
      <c r="D74" s="21" t="s">
        <v>28</v>
      </c>
      <c r="E74" s="22" t="s">
        <v>21</v>
      </c>
      <c r="F74" s="8">
        <v>5</v>
      </c>
      <c r="G74" s="9">
        <f>F74*13</f>
        <v>65</v>
      </c>
      <c r="H74" s="74">
        <v>42</v>
      </c>
      <c r="I74" s="75">
        <f>H74*2</f>
        <v>84</v>
      </c>
      <c r="J74" s="6">
        <v>22</v>
      </c>
      <c r="K74" s="9">
        <f>J74*2</f>
        <v>44</v>
      </c>
      <c r="L74" s="10">
        <v>9</v>
      </c>
      <c r="M74" s="7">
        <f>L74*10</f>
        <v>90</v>
      </c>
      <c r="N74" s="6">
        <v>63</v>
      </c>
      <c r="O74" s="9">
        <f>N74</f>
        <v>63</v>
      </c>
      <c r="P74" s="10">
        <v>46</v>
      </c>
      <c r="Q74" s="26">
        <f>P74*2</f>
        <v>92</v>
      </c>
      <c r="R74" s="6">
        <v>2</v>
      </c>
      <c r="S74" s="9">
        <f>R74*20</f>
        <v>40</v>
      </c>
      <c r="T74" s="10">
        <v>9</v>
      </c>
      <c r="U74" s="7">
        <f>T74*10</f>
        <v>90</v>
      </c>
      <c r="V74" s="6">
        <v>39</v>
      </c>
      <c r="W74" s="9">
        <f>V74*2</f>
        <v>78</v>
      </c>
      <c r="X74" s="10">
        <v>47</v>
      </c>
      <c r="Y74" s="44">
        <f>X74*2</f>
        <v>94</v>
      </c>
      <c r="Z74" s="6">
        <v>16</v>
      </c>
      <c r="AA74" s="9">
        <f>Z74*3</f>
        <v>48</v>
      </c>
      <c r="AB74" s="10">
        <v>12</v>
      </c>
      <c r="AC74" s="7">
        <f>AB74*6</f>
        <v>72</v>
      </c>
      <c r="AD74" s="6">
        <v>1</v>
      </c>
      <c r="AE74" s="9">
        <f>AD74*12</f>
        <v>12</v>
      </c>
      <c r="AF74" s="8">
        <v>7</v>
      </c>
      <c r="AG74" s="9">
        <f>AF74*15</f>
        <v>105</v>
      </c>
      <c r="AH74" s="148">
        <v>0</v>
      </c>
      <c r="AI74" s="148">
        <f>AH74*10</f>
        <v>0</v>
      </c>
      <c r="AJ74" s="148">
        <v>0</v>
      </c>
      <c r="AK74" s="148">
        <f>AJ74</f>
        <v>0</v>
      </c>
      <c r="AL74" s="88">
        <f>G74+I74+K74+M74+O74+Q74+S74+U74+W74+Y74+AA74+AC74+AE74+AG74+AI74+AK74</f>
        <v>977</v>
      </c>
    </row>
    <row r="75" spans="2:38" ht="24" customHeight="1" x14ac:dyDescent="0.25">
      <c r="B75" s="6">
        <v>71</v>
      </c>
      <c r="C75" s="13" t="s">
        <v>74</v>
      </c>
      <c r="D75" s="7" t="s">
        <v>28</v>
      </c>
      <c r="E75" s="22" t="s">
        <v>22</v>
      </c>
      <c r="F75" s="6">
        <v>7</v>
      </c>
      <c r="G75" s="9">
        <f>F75*13</f>
        <v>91</v>
      </c>
      <c r="H75" s="74">
        <v>41</v>
      </c>
      <c r="I75" s="75">
        <f>H75*2</f>
        <v>82</v>
      </c>
      <c r="J75" s="6">
        <v>8</v>
      </c>
      <c r="K75" s="9">
        <f>J75*2</f>
        <v>16</v>
      </c>
      <c r="L75" s="10">
        <v>8</v>
      </c>
      <c r="M75" s="7">
        <f>L75*10</f>
        <v>80</v>
      </c>
      <c r="N75" s="6">
        <v>63</v>
      </c>
      <c r="O75" s="9">
        <f>N75</f>
        <v>63</v>
      </c>
      <c r="P75" s="10">
        <v>50</v>
      </c>
      <c r="Q75" s="26">
        <f>P75*2</f>
        <v>100</v>
      </c>
      <c r="R75" s="6">
        <v>5</v>
      </c>
      <c r="S75" s="9">
        <f>R75*20</f>
        <v>100</v>
      </c>
      <c r="T75" s="10">
        <v>5</v>
      </c>
      <c r="U75" s="7">
        <f>T75*10</f>
        <v>50</v>
      </c>
      <c r="V75" s="6">
        <v>26</v>
      </c>
      <c r="W75" s="9">
        <f>V75*2</f>
        <v>52</v>
      </c>
      <c r="X75" s="10">
        <v>51</v>
      </c>
      <c r="Y75" s="44">
        <f>X75*2</f>
        <v>102</v>
      </c>
      <c r="Z75" s="6">
        <v>32</v>
      </c>
      <c r="AA75" s="9">
        <f>Z75*3</f>
        <v>96</v>
      </c>
      <c r="AB75" s="10">
        <v>19</v>
      </c>
      <c r="AC75" s="7">
        <f>AB75*6</f>
        <v>114</v>
      </c>
      <c r="AD75" s="6">
        <v>1</v>
      </c>
      <c r="AE75" s="9">
        <f>AD75*12</f>
        <v>12</v>
      </c>
      <c r="AF75" s="8">
        <v>0</v>
      </c>
      <c r="AG75" s="9">
        <f>AF75*15</f>
        <v>0</v>
      </c>
      <c r="AH75" s="148">
        <v>0</v>
      </c>
      <c r="AI75" s="148">
        <f>AH75*10</f>
        <v>0</v>
      </c>
      <c r="AJ75" s="148">
        <v>0</v>
      </c>
      <c r="AK75" s="148">
        <f>AJ75</f>
        <v>0</v>
      </c>
      <c r="AL75" s="88">
        <f>G75+I75+K75+M75+O75+Q75+S75+U75+W75+Y75+AA75+AC75+AE75+AG75+AI75+AK75</f>
        <v>958</v>
      </c>
    </row>
    <row r="76" spans="2:38" ht="24" customHeight="1" x14ac:dyDescent="0.25">
      <c r="B76" s="6">
        <v>72</v>
      </c>
      <c r="C76" s="13" t="s">
        <v>92</v>
      </c>
      <c r="D76" s="7" t="s">
        <v>23</v>
      </c>
      <c r="E76" s="22" t="s">
        <v>22</v>
      </c>
      <c r="F76" s="6">
        <v>5</v>
      </c>
      <c r="G76" s="9">
        <f>F76*13</f>
        <v>65</v>
      </c>
      <c r="H76" s="74">
        <v>41</v>
      </c>
      <c r="I76" s="75">
        <f>H76*2</f>
        <v>82</v>
      </c>
      <c r="J76" s="6">
        <v>22</v>
      </c>
      <c r="K76" s="9">
        <f>J76*2</f>
        <v>44</v>
      </c>
      <c r="L76" s="10">
        <v>10</v>
      </c>
      <c r="M76" s="7">
        <f>L76*10</f>
        <v>100</v>
      </c>
      <c r="N76" s="6">
        <v>74</v>
      </c>
      <c r="O76" s="9">
        <f>N76</f>
        <v>74</v>
      </c>
      <c r="P76" s="10">
        <v>44</v>
      </c>
      <c r="Q76" s="26">
        <f>P76*2</f>
        <v>88</v>
      </c>
      <c r="R76" s="6">
        <v>2</v>
      </c>
      <c r="S76" s="9">
        <f>R76*20</f>
        <v>40</v>
      </c>
      <c r="T76" s="10">
        <v>8</v>
      </c>
      <c r="U76" s="7">
        <f>T76*10</f>
        <v>80</v>
      </c>
      <c r="V76" s="6">
        <v>28</v>
      </c>
      <c r="W76" s="9">
        <f>V76*2</f>
        <v>56</v>
      </c>
      <c r="X76" s="10">
        <v>59</v>
      </c>
      <c r="Y76" s="44">
        <f>X76*2</f>
        <v>118</v>
      </c>
      <c r="Z76" s="6">
        <v>32</v>
      </c>
      <c r="AA76" s="9">
        <f>Z76*3</f>
        <v>96</v>
      </c>
      <c r="AB76" s="10">
        <v>16</v>
      </c>
      <c r="AC76" s="7">
        <f>AB76*6</f>
        <v>96</v>
      </c>
      <c r="AD76" s="6">
        <v>2</v>
      </c>
      <c r="AE76" s="9">
        <f>AD76*12</f>
        <v>24</v>
      </c>
      <c r="AF76" s="8">
        <v>0</v>
      </c>
      <c r="AG76" s="9">
        <f>AF76*15</f>
        <v>0</v>
      </c>
      <c r="AH76" s="148">
        <v>0</v>
      </c>
      <c r="AI76" s="148">
        <f>AH76*10</f>
        <v>0</v>
      </c>
      <c r="AJ76" s="148">
        <v>0</v>
      </c>
      <c r="AK76" s="148">
        <f>AJ76</f>
        <v>0</v>
      </c>
      <c r="AL76" s="88">
        <f>G76+I76+K76+M76+O76+Q76+S76+U76+W76+Y76+AA76+AC76+AE76+AG76+AI76+AK76</f>
        <v>963</v>
      </c>
    </row>
    <row r="77" spans="2:38" ht="24" customHeight="1" x14ac:dyDescent="0.25">
      <c r="B77" s="6">
        <v>73</v>
      </c>
      <c r="C77" s="13" t="s">
        <v>95</v>
      </c>
      <c r="D77" s="7" t="s">
        <v>23</v>
      </c>
      <c r="E77" s="22" t="s">
        <v>22</v>
      </c>
      <c r="F77" s="6">
        <v>6</v>
      </c>
      <c r="G77" s="9">
        <f>F77*13</f>
        <v>78</v>
      </c>
      <c r="H77" s="74">
        <v>41</v>
      </c>
      <c r="I77" s="75">
        <f>H77*2</f>
        <v>82</v>
      </c>
      <c r="J77" s="6">
        <v>14</v>
      </c>
      <c r="K77" s="9">
        <f>J77*2</f>
        <v>28</v>
      </c>
      <c r="L77" s="10">
        <v>5</v>
      </c>
      <c r="M77" s="7">
        <f>L77*10</f>
        <v>50</v>
      </c>
      <c r="N77" s="6">
        <v>94</v>
      </c>
      <c r="O77" s="9">
        <f>N77</f>
        <v>94</v>
      </c>
      <c r="P77" s="10">
        <v>45</v>
      </c>
      <c r="Q77" s="26">
        <f>P77*2</f>
        <v>90</v>
      </c>
      <c r="R77" s="6">
        <v>1</v>
      </c>
      <c r="S77" s="9">
        <f>R77*20</f>
        <v>20</v>
      </c>
      <c r="T77" s="10">
        <v>9</v>
      </c>
      <c r="U77" s="7">
        <f>T77*10</f>
        <v>90</v>
      </c>
      <c r="V77" s="6">
        <v>10</v>
      </c>
      <c r="W77" s="9">
        <f>V77*2</f>
        <v>20</v>
      </c>
      <c r="X77" s="10">
        <v>49</v>
      </c>
      <c r="Y77" s="44">
        <f>X77*2</f>
        <v>98</v>
      </c>
      <c r="Z77" s="6">
        <v>35</v>
      </c>
      <c r="AA77" s="9">
        <f>Z77*3</f>
        <v>105</v>
      </c>
      <c r="AB77" s="10">
        <v>15</v>
      </c>
      <c r="AC77" s="7">
        <f>AB77*6</f>
        <v>90</v>
      </c>
      <c r="AD77" s="6">
        <v>2</v>
      </c>
      <c r="AE77" s="9">
        <f>AD77*12</f>
        <v>24</v>
      </c>
      <c r="AF77" s="8">
        <v>0</v>
      </c>
      <c r="AG77" s="9">
        <f>AF77*15</f>
        <v>0</v>
      </c>
      <c r="AH77" s="148">
        <v>0</v>
      </c>
      <c r="AI77" s="148">
        <f>AH77*10</f>
        <v>0</v>
      </c>
      <c r="AJ77" s="148">
        <v>0</v>
      </c>
      <c r="AK77" s="148">
        <f>AJ77</f>
        <v>0</v>
      </c>
      <c r="AL77" s="88">
        <f>G77+I77+K77+M77+O77+Q77+S77+U77+W77+Y77+AA77+AC77+AE77+AG77+AI77+AK77</f>
        <v>869</v>
      </c>
    </row>
    <row r="78" spans="2:38" ht="24" customHeight="1" x14ac:dyDescent="0.25">
      <c r="B78" s="6">
        <v>74</v>
      </c>
      <c r="C78" s="13" t="s">
        <v>133</v>
      </c>
      <c r="D78" s="7" t="s">
        <v>28</v>
      </c>
      <c r="E78" s="22" t="s">
        <v>33</v>
      </c>
      <c r="F78" s="6">
        <v>8</v>
      </c>
      <c r="G78" s="9">
        <f>F78*13</f>
        <v>104</v>
      </c>
      <c r="H78" s="74">
        <v>41</v>
      </c>
      <c r="I78" s="75">
        <f>H78*2</f>
        <v>82</v>
      </c>
      <c r="J78" s="6">
        <v>1</v>
      </c>
      <c r="K78" s="9">
        <f>J78*2</f>
        <v>2</v>
      </c>
      <c r="L78" s="10">
        <v>5</v>
      </c>
      <c r="M78" s="7">
        <f>L78*10</f>
        <v>50</v>
      </c>
      <c r="N78" s="6">
        <v>43</v>
      </c>
      <c r="O78" s="9">
        <f>N78</f>
        <v>43</v>
      </c>
      <c r="P78" s="10">
        <v>56</v>
      </c>
      <c r="Q78" s="26">
        <f>P78*2</f>
        <v>112</v>
      </c>
      <c r="R78" s="6">
        <v>1</v>
      </c>
      <c r="S78" s="9">
        <f>R78*20</f>
        <v>20</v>
      </c>
      <c r="T78" s="10">
        <v>12</v>
      </c>
      <c r="U78" s="7">
        <f>T78*10</f>
        <v>120</v>
      </c>
      <c r="V78" s="6">
        <v>10</v>
      </c>
      <c r="W78" s="9">
        <f>V78*2</f>
        <v>20</v>
      </c>
      <c r="X78" s="10">
        <v>0</v>
      </c>
      <c r="Y78" s="44">
        <f>X78*2</f>
        <v>0</v>
      </c>
      <c r="Z78" s="6">
        <v>29</v>
      </c>
      <c r="AA78" s="9">
        <f>Z78*3</f>
        <v>87</v>
      </c>
      <c r="AB78" s="10">
        <v>11</v>
      </c>
      <c r="AC78" s="7">
        <f>AB78*6</f>
        <v>66</v>
      </c>
      <c r="AD78" s="6">
        <v>3</v>
      </c>
      <c r="AE78" s="9">
        <f>AD78*12</f>
        <v>36</v>
      </c>
      <c r="AF78" s="8">
        <v>1</v>
      </c>
      <c r="AG78" s="9">
        <f>AF78*15</f>
        <v>15</v>
      </c>
      <c r="AH78" s="148">
        <v>0</v>
      </c>
      <c r="AI78" s="148">
        <f>AH78*10</f>
        <v>0</v>
      </c>
      <c r="AJ78" s="148">
        <v>0</v>
      </c>
      <c r="AK78" s="148">
        <f>AJ78</f>
        <v>0</v>
      </c>
      <c r="AL78" s="88">
        <f>G78+I78+K78+M78+O78+Q78+S78+U78+W78+Y78+AA78+AC78+AE78+AG78+AI78+AK78</f>
        <v>757</v>
      </c>
    </row>
    <row r="79" spans="2:38" ht="24" customHeight="1" x14ac:dyDescent="0.25">
      <c r="B79" s="6">
        <v>75</v>
      </c>
      <c r="C79" s="13" t="s">
        <v>160</v>
      </c>
      <c r="D79" s="7" t="s">
        <v>28</v>
      </c>
      <c r="E79" s="22" t="s">
        <v>157</v>
      </c>
      <c r="F79" s="6">
        <v>6</v>
      </c>
      <c r="G79" s="9">
        <f>F79*13</f>
        <v>78</v>
      </c>
      <c r="H79" s="74">
        <v>41</v>
      </c>
      <c r="I79" s="75">
        <f>H79*2</f>
        <v>82</v>
      </c>
      <c r="J79" s="6">
        <v>44</v>
      </c>
      <c r="K79" s="9">
        <f>J79*2</f>
        <v>88</v>
      </c>
      <c r="L79" s="10">
        <v>6</v>
      </c>
      <c r="M79" s="7">
        <f>L79*10</f>
        <v>60</v>
      </c>
      <c r="N79" s="6">
        <v>74</v>
      </c>
      <c r="O79" s="9">
        <f>N79</f>
        <v>74</v>
      </c>
      <c r="P79" s="47">
        <v>0</v>
      </c>
      <c r="Q79" s="48">
        <f>P79*2</f>
        <v>0</v>
      </c>
      <c r="R79" s="49">
        <v>0</v>
      </c>
      <c r="S79" s="50">
        <f>R79*20</f>
        <v>0</v>
      </c>
      <c r="T79" s="57">
        <v>9</v>
      </c>
      <c r="U79" s="58">
        <f>T79*10</f>
        <v>90</v>
      </c>
      <c r="V79" s="59">
        <v>84</v>
      </c>
      <c r="W79" s="60">
        <f>V79*2</f>
        <v>168</v>
      </c>
      <c r="X79" s="10">
        <v>70</v>
      </c>
      <c r="Y79" s="44">
        <f>X79*2</f>
        <v>140</v>
      </c>
      <c r="Z79" s="49">
        <v>0</v>
      </c>
      <c r="AA79" s="50">
        <f>Z79*3</f>
        <v>0</v>
      </c>
      <c r="AB79" s="47">
        <v>0</v>
      </c>
      <c r="AC79" s="51">
        <f>AB79*6</f>
        <v>0</v>
      </c>
      <c r="AD79" s="49">
        <v>0</v>
      </c>
      <c r="AE79" s="50">
        <f>AD79*12</f>
        <v>0</v>
      </c>
      <c r="AF79" s="65">
        <v>0</v>
      </c>
      <c r="AG79" s="50">
        <f>AF79*15</f>
        <v>0</v>
      </c>
      <c r="AH79" s="148">
        <v>8</v>
      </c>
      <c r="AI79" s="148">
        <f>AH79*10</f>
        <v>80</v>
      </c>
      <c r="AJ79" s="148">
        <v>50</v>
      </c>
      <c r="AK79" s="148">
        <f>AJ79</f>
        <v>50</v>
      </c>
      <c r="AL79" s="88">
        <f>G79+I79+K79+M79+O79+Q79+S79+U79+W79+Y79+AA79+AC79+AE79+AG79+AI79+AK79</f>
        <v>910</v>
      </c>
    </row>
    <row r="80" spans="2:38" ht="24" customHeight="1" x14ac:dyDescent="0.25">
      <c r="B80" s="6">
        <v>76</v>
      </c>
      <c r="C80" s="185" t="s">
        <v>184</v>
      </c>
      <c r="D80" s="7" t="s">
        <v>24</v>
      </c>
      <c r="E80" s="22" t="s">
        <v>21</v>
      </c>
      <c r="F80" s="6">
        <v>6</v>
      </c>
      <c r="G80" s="9">
        <f>F80*13</f>
        <v>78</v>
      </c>
      <c r="H80" s="74">
        <v>40</v>
      </c>
      <c r="I80" s="75">
        <f>H80*2</f>
        <v>80</v>
      </c>
      <c r="J80" s="6">
        <v>19</v>
      </c>
      <c r="K80" s="9">
        <f>J80*2</f>
        <v>38</v>
      </c>
      <c r="L80" s="10">
        <v>3</v>
      </c>
      <c r="M80" s="7">
        <f>L80*10</f>
        <v>30</v>
      </c>
      <c r="N80" s="6">
        <v>69</v>
      </c>
      <c r="O80" s="9">
        <f>N80</f>
        <v>69</v>
      </c>
      <c r="P80" s="10">
        <v>53</v>
      </c>
      <c r="Q80" s="26">
        <f>P80*2</f>
        <v>106</v>
      </c>
      <c r="R80" s="6">
        <v>1</v>
      </c>
      <c r="S80" s="9">
        <f>R80*20</f>
        <v>20</v>
      </c>
      <c r="T80" s="10">
        <v>8</v>
      </c>
      <c r="U80" s="7">
        <f>T80*10</f>
        <v>80</v>
      </c>
      <c r="V80" s="6">
        <v>17</v>
      </c>
      <c r="W80" s="9">
        <f>V80*2</f>
        <v>34</v>
      </c>
      <c r="X80" s="10">
        <v>27</v>
      </c>
      <c r="Y80" s="44">
        <f>X80*2</f>
        <v>54</v>
      </c>
      <c r="Z80" s="6">
        <v>38</v>
      </c>
      <c r="AA80" s="9">
        <f>Z80*3</f>
        <v>114</v>
      </c>
      <c r="AB80" s="10">
        <v>7</v>
      </c>
      <c r="AC80" s="7">
        <f>AB80*6</f>
        <v>42</v>
      </c>
      <c r="AD80" s="6">
        <v>3</v>
      </c>
      <c r="AE80" s="9">
        <f>AD80*12</f>
        <v>36</v>
      </c>
      <c r="AF80" s="8">
        <v>1</v>
      </c>
      <c r="AG80" s="9">
        <f>AF80*15</f>
        <v>15</v>
      </c>
      <c r="AH80" s="148">
        <v>0</v>
      </c>
      <c r="AI80" s="148">
        <f>AH80*10</f>
        <v>0</v>
      </c>
      <c r="AJ80" s="148">
        <v>0</v>
      </c>
      <c r="AK80" s="148">
        <f>AJ80</f>
        <v>0</v>
      </c>
      <c r="AL80" s="88">
        <f>G80+I80+K80+M80+O80+Q80+S80+U80+W80+Y80+AA80+AC80+AE80+AG80+AI80+AK80</f>
        <v>796</v>
      </c>
    </row>
    <row r="81" spans="2:38" ht="24" customHeight="1" x14ac:dyDescent="0.25">
      <c r="B81" s="6">
        <v>77</v>
      </c>
      <c r="C81" s="13" t="s">
        <v>171</v>
      </c>
      <c r="D81" s="7" t="s">
        <v>28</v>
      </c>
      <c r="E81" s="22" t="s">
        <v>34</v>
      </c>
      <c r="F81" s="6">
        <v>4</v>
      </c>
      <c r="G81" s="9">
        <f>F81*13</f>
        <v>52</v>
      </c>
      <c r="H81" s="74">
        <v>40</v>
      </c>
      <c r="I81" s="75">
        <f>H81*2</f>
        <v>80</v>
      </c>
      <c r="J81" s="6">
        <v>36</v>
      </c>
      <c r="K81" s="9">
        <f>J81*2</f>
        <v>72</v>
      </c>
      <c r="L81" s="10">
        <v>5</v>
      </c>
      <c r="M81" s="7">
        <f>L81*10</f>
        <v>50</v>
      </c>
      <c r="N81" s="6">
        <v>82</v>
      </c>
      <c r="O81" s="9">
        <f>N81</f>
        <v>82</v>
      </c>
      <c r="P81" s="47">
        <v>0</v>
      </c>
      <c r="Q81" s="48">
        <f>P81*2</f>
        <v>0</v>
      </c>
      <c r="R81" s="49">
        <v>0</v>
      </c>
      <c r="S81" s="50">
        <f>R81*20</f>
        <v>0</v>
      </c>
      <c r="T81" s="57">
        <v>9</v>
      </c>
      <c r="U81" s="58">
        <f>T81*10</f>
        <v>90</v>
      </c>
      <c r="V81" s="59">
        <v>59</v>
      </c>
      <c r="W81" s="60">
        <f>V81*2</f>
        <v>118</v>
      </c>
      <c r="X81" s="10">
        <v>90</v>
      </c>
      <c r="Y81" s="44">
        <f>X81*2</f>
        <v>180</v>
      </c>
      <c r="Z81" s="49">
        <v>0</v>
      </c>
      <c r="AA81" s="50">
        <f>Z81*3</f>
        <v>0</v>
      </c>
      <c r="AB81" s="47">
        <v>0</v>
      </c>
      <c r="AC81" s="51">
        <f>AB81*6</f>
        <v>0</v>
      </c>
      <c r="AD81" s="49">
        <v>0</v>
      </c>
      <c r="AE81" s="50">
        <f>AD81*12</f>
        <v>0</v>
      </c>
      <c r="AF81" s="65">
        <v>0</v>
      </c>
      <c r="AG81" s="50">
        <f>AF81*15</f>
        <v>0</v>
      </c>
      <c r="AH81" s="148">
        <v>5</v>
      </c>
      <c r="AI81" s="148">
        <f>AH81*10</f>
        <v>50</v>
      </c>
      <c r="AJ81" s="148">
        <v>55</v>
      </c>
      <c r="AK81" s="148">
        <f>AJ81</f>
        <v>55</v>
      </c>
      <c r="AL81" s="88">
        <f>G81+I81+K81+M81+O81+Q81+S81+U81+W81+Y81+AA81+AC81+AE81+AG81+AI81+AK81</f>
        <v>829</v>
      </c>
    </row>
    <row r="82" spans="2:38" ht="24" customHeight="1" x14ac:dyDescent="0.25">
      <c r="B82" s="6">
        <v>78</v>
      </c>
      <c r="C82" s="13" t="s">
        <v>94</v>
      </c>
      <c r="D82" s="7" t="s">
        <v>23</v>
      </c>
      <c r="E82" s="22" t="s">
        <v>22</v>
      </c>
      <c r="F82" s="6">
        <v>4</v>
      </c>
      <c r="G82" s="9">
        <f>F82*13</f>
        <v>52</v>
      </c>
      <c r="H82" s="74">
        <v>39</v>
      </c>
      <c r="I82" s="75">
        <f>H82*2</f>
        <v>78</v>
      </c>
      <c r="J82" s="6">
        <v>24</v>
      </c>
      <c r="K82" s="9">
        <f>J82*2</f>
        <v>48</v>
      </c>
      <c r="L82" s="10">
        <v>9</v>
      </c>
      <c r="M82" s="7">
        <f>L82*10</f>
        <v>90</v>
      </c>
      <c r="N82" s="6">
        <v>74</v>
      </c>
      <c r="O82" s="9">
        <f>N82</f>
        <v>74</v>
      </c>
      <c r="P82" s="10">
        <v>53</v>
      </c>
      <c r="Q82" s="26">
        <f>P82*2</f>
        <v>106</v>
      </c>
      <c r="R82" s="6">
        <v>3</v>
      </c>
      <c r="S82" s="9">
        <f>R82*20</f>
        <v>60</v>
      </c>
      <c r="T82" s="10">
        <v>8</v>
      </c>
      <c r="U82" s="7">
        <f>T82*10</f>
        <v>80</v>
      </c>
      <c r="V82" s="6">
        <v>5</v>
      </c>
      <c r="W82" s="9">
        <f>V82*2</f>
        <v>10</v>
      </c>
      <c r="X82" s="10">
        <v>0</v>
      </c>
      <c r="Y82" s="44">
        <f>X82*2</f>
        <v>0</v>
      </c>
      <c r="Z82" s="6">
        <v>26</v>
      </c>
      <c r="AA82" s="9">
        <f>Z82*3</f>
        <v>78</v>
      </c>
      <c r="AB82" s="10">
        <v>16</v>
      </c>
      <c r="AC82" s="7">
        <f>AB82*6</f>
        <v>96</v>
      </c>
      <c r="AD82" s="6">
        <v>7</v>
      </c>
      <c r="AE82" s="9">
        <f>AD82*12</f>
        <v>84</v>
      </c>
      <c r="AF82" s="8">
        <v>1</v>
      </c>
      <c r="AG82" s="9">
        <f>AF82*15</f>
        <v>15</v>
      </c>
      <c r="AH82" s="148">
        <v>0</v>
      </c>
      <c r="AI82" s="148">
        <f>AH82*10</f>
        <v>0</v>
      </c>
      <c r="AJ82" s="148">
        <v>0</v>
      </c>
      <c r="AK82" s="148">
        <f>AJ82</f>
        <v>0</v>
      </c>
      <c r="AL82" s="88">
        <f>G82+I82+K82+M82+O82+Q82+S82+U82+W82+Y82+AA82+AC82+AE82+AG82+AI82+AK82</f>
        <v>871</v>
      </c>
    </row>
    <row r="83" spans="2:38" ht="24" customHeight="1" x14ac:dyDescent="0.25">
      <c r="B83" s="6">
        <v>79</v>
      </c>
      <c r="C83" s="13" t="s">
        <v>128</v>
      </c>
      <c r="D83" s="7" t="s">
        <v>28</v>
      </c>
      <c r="E83" s="22" t="s">
        <v>33</v>
      </c>
      <c r="F83" s="6">
        <v>7</v>
      </c>
      <c r="G83" s="9">
        <f>F83*13</f>
        <v>91</v>
      </c>
      <c r="H83" s="74">
        <v>39</v>
      </c>
      <c r="I83" s="75">
        <f>H83*2</f>
        <v>78</v>
      </c>
      <c r="J83" s="6">
        <v>7</v>
      </c>
      <c r="K83" s="9">
        <f>J83*2</f>
        <v>14</v>
      </c>
      <c r="L83" s="10">
        <v>4</v>
      </c>
      <c r="M83" s="7">
        <f>L83*10</f>
        <v>40</v>
      </c>
      <c r="N83" s="6">
        <v>48</v>
      </c>
      <c r="O83" s="9">
        <f>N83</f>
        <v>48</v>
      </c>
      <c r="P83" s="10">
        <v>61</v>
      </c>
      <c r="Q83" s="26">
        <f>P83*2</f>
        <v>122</v>
      </c>
      <c r="R83" s="6">
        <v>3</v>
      </c>
      <c r="S83" s="9">
        <f>R83*20</f>
        <v>60</v>
      </c>
      <c r="T83" s="10">
        <v>16</v>
      </c>
      <c r="U83" s="7">
        <f>T83*10</f>
        <v>160</v>
      </c>
      <c r="V83" s="6">
        <v>10</v>
      </c>
      <c r="W83" s="9">
        <f>V83*2</f>
        <v>20</v>
      </c>
      <c r="X83" s="10">
        <v>64</v>
      </c>
      <c r="Y83" s="44">
        <f>X83*2</f>
        <v>128</v>
      </c>
      <c r="Z83" s="6">
        <v>37</v>
      </c>
      <c r="AA83" s="9">
        <f>Z83*3</f>
        <v>111</v>
      </c>
      <c r="AB83" s="10">
        <v>19</v>
      </c>
      <c r="AC83" s="7">
        <f>AB83*6</f>
        <v>114</v>
      </c>
      <c r="AD83" s="6">
        <v>2</v>
      </c>
      <c r="AE83" s="9">
        <f>AD83*12</f>
        <v>24</v>
      </c>
      <c r="AF83" s="8">
        <v>3</v>
      </c>
      <c r="AG83" s="9">
        <f>AF83*15</f>
        <v>45</v>
      </c>
      <c r="AH83" s="148">
        <v>0</v>
      </c>
      <c r="AI83" s="148">
        <f>AH83*10</f>
        <v>0</v>
      </c>
      <c r="AJ83" s="148">
        <v>0</v>
      </c>
      <c r="AK83" s="148">
        <f>AJ83</f>
        <v>0</v>
      </c>
      <c r="AL83" s="88">
        <f>G83+I83+K83+M83+O83+Q83+S83+U83+W83+Y83+AA83+AC83+AE83+AG83+AI83+AK83</f>
        <v>1055</v>
      </c>
    </row>
    <row r="84" spans="2:38" ht="24" customHeight="1" x14ac:dyDescent="0.25">
      <c r="B84" s="6">
        <v>80</v>
      </c>
      <c r="C84" s="13" t="s">
        <v>129</v>
      </c>
      <c r="D84" s="7" t="s">
        <v>28</v>
      </c>
      <c r="E84" s="22" t="s">
        <v>33</v>
      </c>
      <c r="F84" s="6">
        <v>7</v>
      </c>
      <c r="G84" s="9">
        <f>F84*13</f>
        <v>91</v>
      </c>
      <c r="H84" s="74">
        <v>39</v>
      </c>
      <c r="I84" s="75">
        <f>H84*2</f>
        <v>78</v>
      </c>
      <c r="J84" s="6">
        <v>5</v>
      </c>
      <c r="K84" s="9">
        <f>J84*2</f>
        <v>10</v>
      </c>
      <c r="L84" s="10">
        <v>5</v>
      </c>
      <c r="M84" s="7">
        <f>L84*10</f>
        <v>50</v>
      </c>
      <c r="N84" s="6">
        <v>45</v>
      </c>
      <c r="O84" s="9">
        <f>N84</f>
        <v>45</v>
      </c>
      <c r="P84" s="10">
        <v>53</v>
      </c>
      <c r="Q84" s="26">
        <f>P84*2</f>
        <v>106</v>
      </c>
      <c r="R84" s="6">
        <v>3</v>
      </c>
      <c r="S84" s="9">
        <f>R84*20</f>
        <v>60</v>
      </c>
      <c r="T84" s="10">
        <v>13</v>
      </c>
      <c r="U84" s="7">
        <f>T84*10</f>
        <v>130</v>
      </c>
      <c r="V84" s="6">
        <v>26</v>
      </c>
      <c r="W84" s="9">
        <f>V84*2</f>
        <v>52</v>
      </c>
      <c r="X84" s="10">
        <v>84</v>
      </c>
      <c r="Y84" s="44">
        <f>X84*2</f>
        <v>168</v>
      </c>
      <c r="Z84" s="6">
        <v>32</v>
      </c>
      <c r="AA84" s="9">
        <f>Z84*3</f>
        <v>96</v>
      </c>
      <c r="AB84" s="10">
        <v>20</v>
      </c>
      <c r="AC84" s="7">
        <f>AB84*6</f>
        <v>120</v>
      </c>
      <c r="AD84" s="6">
        <v>0</v>
      </c>
      <c r="AE84" s="9">
        <f>AD84*12</f>
        <v>0</v>
      </c>
      <c r="AF84" s="8">
        <v>3</v>
      </c>
      <c r="AG84" s="9">
        <f>AF84*15</f>
        <v>45</v>
      </c>
      <c r="AH84" s="148">
        <v>0</v>
      </c>
      <c r="AI84" s="148">
        <f>AH84*10</f>
        <v>0</v>
      </c>
      <c r="AJ84" s="148"/>
      <c r="AK84" s="148">
        <f>AJ84</f>
        <v>0</v>
      </c>
      <c r="AL84" s="88">
        <f>G84+I84+K84+M84+O84+Q84+S84+U84+W84+Y84+AA84+AC84+AE84+AG84+AI84+AK84</f>
        <v>1051</v>
      </c>
    </row>
    <row r="85" spans="2:38" ht="24" customHeight="1" x14ac:dyDescent="0.25">
      <c r="B85" s="6">
        <v>81</v>
      </c>
      <c r="C85" s="13" t="s">
        <v>138</v>
      </c>
      <c r="D85" s="7" t="s">
        <v>28</v>
      </c>
      <c r="E85" s="22" t="s">
        <v>32</v>
      </c>
      <c r="F85" s="6">
        <v>10</v>
      </c>
      <c r="G85" s="9">
        <f>F85*13</f>
        <v>130</v>
      </c>
      <c r="H85" s="74">
        <v>39</v>
      </c>
      <c r="I85" s="75">
        <f>H85*2</f>
        <v>78</v>
      </c>
      <c r="J85" s="6">
        <v>26</v>
      </c>
      <c r="K85" s="9">
        <f>J85*2</f>
        <v>52</v>
      </c>
      <c r="L85" s="10">
        <v>6</v>
      </c>
      <c r="M85" s="7">
        <f>L85*10</f>
        <v>60</v>
      </c>
      <c r="N85" s="6">
        <v>93</v>
      </c>
      <c r="O85" s="9">
        <f>N85</f>
        <v>93</v>
      </c>
      <c r="P85" s="10">
        <v>72</v>
      </c>
      <c r="Q85" s="26">
        <f>P85*2</f>
        <v>144</v>
      </c>
      <c r="R85" s="6">
        <v>5</v>
      </c>
      <c r="S85" s="9">
        <f>R85*20</f>
        <v>100</v>
      </c>
      <c r="T85" s="10">
        <v>8</v>
      </c>
      <c r="U85" s="7">
        <f>T85*10</f>
        <v>80</v>
      </c>
      <c r="V85" s="6">
        <v>25</v>
      </c>
      <c r="W85" s="9">
        <f>V85*2</f>
        <v>50</v>
      </c>
      <c r="X85" s="10">
        <v>73</v>
      </c>
      <c r="Y85" s="44">
        <f>X85*2</f>
        <v>146</v>
      </c>
      <c r="Z85" s="6">
        <v>37</v>
      </c>
      <c r="AA85" s="9">
        <f>Z85*3</f>
        <v>111</v>
      </c>
      <c r="AB85" s="10">
        <v>25</v>
      </c>
      <c r="AC85" s="7">
        <f>AB85*6</f>
        <v>150</v>
      </c>
      <c r="AD85" s="6">
        <v>2</v>
      </c>
      <c r="AE85" s="9">
        <f>AD85*12</f>
        <v>24</v>
      </c>
      <c r="AF85" s="8">
        <v>1</v>
      </c>
      <c r="AG85" s="9">
        <f>AF85*15</f>
        <v>15</v>
      </c>
      <c r="AH85" s="148">
        <v>0</v>
      </c>
      <c r="AI85" s="148">
        <f>AH85*10</f>
        <v>0</v>
      </c>
      <c r="AJ85" s="148">
        <v>0</v>
      </c>
      <c r="AK85" s="148">
        <f>AJ85</f>
        <v>0</v>
      </c>
      <c r="AL85" s="88">
        <f>G85+I85+K85+M85+O85+Q85+S85+U85+W85+Y85+AA85+AC85+AE85+AG85+AI85+AK85</f>
        <v>1233</v>
      </c>
    </row>
    <row r="86" spans="2:38" ht="24" customHeight="1" x14ac:dyDescent="0.25">
      <c r="B86" s="6">
        <v>82</v>
      </c>
      <c r="C86" s="13" t="s">
        <v>142</v>
      </c>
      <c r="D86" s="7" t="s">
        <v>28</v>
      </c>
      <c r="E86" s="22" t="s">
        <v>32</v>
      </c>
      <c r="F86" s="6">
        <v>9</v>
      </c>
      <c r="G86" s="9">
        <f>F86*13</f>
        <v>117</v>
      </c>
      <c r="H86" s="74">
        <v>39</v>
      </c>
      <c r="I86" s="75">
        <f>H86*2</f>
        <v>78</v>
      </c>
      <c r="J86" s="6">
        <v>20</v>
      </c>
      <c r="K86" s="9">
        <f>J86*2</f>
        <v>40</v>
      </c>
      <c r="L86" s="10">
        <v>8</v>
      </c>
      <c r="M86" s="7">
        <f>L86*10</f>
        <v>80</v>
      </c>
      <c r="N86" s="6">
        <v>53</v>
      </c>
      <c r="O86" s="9">
        <f>N86</f>
        <v>53</v>
      </c>
      <c r="P86" s="10">
        <v>36</v>
      </c>
      <c r="Q86" s="26">
        <f>P86*2</f>
        <v>72</v>
      </c>
      <c r="R86" s="6">
        <v>6</v>
      </c>
      <c r="S86" s="9">
        <f>R86*20</f>
        <v>120</v>
      </c>
      <c r="T86" s="10">
        <v>17</v>
      </c>
      <c r="U86" s="7">
        <f>T86*10</f>
        <v>170</v>
      </c>
      <c r="V86" s="6">
        <v>39</v>
      </c>
      <c r="W86" s="9">
        <f>V86*2</f>
        <v>78</v>
      </c>
      <c r="X86" s="10">
        <v>25</v>
      </c>
      <c r="Y86" s="44">
        <f>X86*2</f>
        <v>50</v>
      </c>
      <c r="Z86" s="6">
        <v>31</v>
      </c>
      <c r="AA86" s="9">
        <f>Z86*3</f>
        <v>93</v>
      </c>
      <c r="AB86" s="10">
        <v>14</v>
      </c>
      <c r="AC86" s="7">
        <f>AB86*6</f>
        <v>84</v>
      </c>
      <c r="AD86" s="6">
        <v>2</v>
      </c>
      <c r="AE86" s="9">
        <f>AD86*12</f>
        <v>24</v>
      </c>
      <c r="AF86" s="8">
        <v>1</v>
      </c>
      <c r="AG86" s="9">
        <f>AF86*15</f>
        <v>15</v>
      </c>
      <c r="AH86" s="148">
        <v>0</v>
      </c>
      <c r="AI86" s="148">
        <f>AH86*10</f>
        <v>0</v>
      </c>
      <c r="AJ86" s="148">
        <v>0</v>
      </c>
      <c r="AK86" s="148">
        <f>AJ86</f>
        <v>0</v>
      </c>
      <c r="AL86" s="88">
        <f>G86+I86+K86+M86+O86+Q86+S86+U86+W86+Y86+AA86+AC86+AE86+AG86+AI86+AK86</f>
        <v>1074</v>
      </c>
    </row>
    <row r="87" spans="2:38" ht="24" customHeight="1" x14ac:dyDescent="0.25">
      <c r="B87" s="6">
        <v>83</v>
      </c>
      <c r="C87" s="13" t="s">
        <v>81</v>
      </c>
      <c r="D87" s="7" t="s">
        <v>28</v>
      </c>
      <c r="E87" s="22" t="s">
        <v>22</v>
      </c>
      <c r="F87" s="6">
        <v>6</v>
      </c>
      <c r="G87" s="9">
        <f>F87*13</f>
        <v>78</v>
      </c>
      <c r="H87" s="74">
        <v>38</v>
      </c>
      <c r="I87" s="75">
        <f>H87*2</f>
        <v>76</v>
      </c>
      <c r="J87" s="6">
        <v>19</v>
      </c>
      <c r="K87" s="9">
        <f>J87*2</f>
        <v>38</v>
      </c>
      <c r="L87" s="10">
        <v>6</v>
      </c>
      <c r="M87" s="7">
        <f>L87*10</f>
        <v>60</v>
      </c>
      <c r="N87" s="6">
        <v>72</v>
      </c>
      <c r="O87" s="9">
        <f>N87</f>
        <v>72</v>
      </c>
      <c r="P87" s="10">
        <v>48</v>
      </c>
      <c r="Q87" s="26">
        <f>P87*2</f>
        <v>96</v>
      </c>
      <c r="R87" s="6">
        <v>1</v>
      </c>
      <c r="S87" s="9">
        <f>R87*20</f>
        <v>20</v>
      </c>
      <c r="T87" s="10">
        <v>6</v>
      </c>
      <c r="U87" s="7">
        <f>T87*10</f>
        <v>60</v>
      </c>
      <c r="V87" s="6">
        <v>32</v>
      </c>
      <c r="W87" s="9">
        <f>V87*2</f>
        <v>64</v>
      </c>
      <c r="X87" s="10">
        <v>30</v>
      </c>
      <c r="Y87" s="44">
        <f>X87*2</f>
        <v>60</v>
      </c>
      <c r="Z87" s="6">
        <v>31</v>
      </c>
      <c r="AA87" s="9">
        <f>Z87*3</f>
        <v>93</v>
      </c>
      <c r="AB87" s="10">
        <v>6</v>
      </c>
      <c r="AC87" s="7">
        <f>AB87*6</f>
        <v>36</v>
      </c>
      <c r="AD87" s="6">
        <v>1</v>
      </c>
      <c r="AE87" s="9">
        <f>AD87*12</f>
        <v>12</v>
      </c>
      <c r="AF87" s="8">
        <v>2</v>
      </c>
      <c r="AG87" s="9">
        <f>AF87*15</f>
        <v>30</v>
      </c>
      <c r="AH87" s="148">
        <v>0</v>
      </c>
      <c r="AI87" s="148">
        <f>AH87*10</f>
        <v>0</v>
      </c>
      <c r="AJ87" s="148">
        <v>0</v>
      </c>
      <c r="AK87" s="148">
        <f>AJ87</f>
        <v>0</v>
      </c>
      <c r="AL87" s="88">
        <f>G87+I87+K87+M87+O87+Q87+S87+U87+W87+Y87+AA87+AC87+AE87+AG87+AI87+AK87</f>
        <v>795</v>
      </c>
    </row>
    <row r="88" spans="2:38" ht="24" customHeight="1" x14ac:dyDescent="0.25">
      <c r="B88" s="6">
        <v>84</v>
      </c>
      <c r="C88" s="13" t="s">
        <v>112</v>
      </c>
      <c r="D88" s="7" t="s">
        <v>28</v>
      </c>
      <c r="E88" s="22" t="s">
        <v>21</v>
      </c>
      <c r="F88" s="6">
        <v>3</v>
      </c>
      <c r="G88" s="9">
        <f>F88*13</f>
        <v>39</v>
      </c>
      <c r="H88" s="74">
        <v>38</v>
      </c>
      <c r="I88" s="75">
        <f>H88*2</f>
        <v>76</v>
      </c>
      <c r="J88" s="6">
        <v>10</v>
      </c>
      <c r="K88" s="9">
        <f>J88*2</f>
        <v>20</v>
      </c>
      <c r="L88" s="10">
        <v>5</v>
      </c>
      <c r="M88" s="7">
        <f>L88*10</f>
        <v>50</v>
      </c>
      <c r="N88" s="6">
        <v>58</v>
      </c>
      <c r="O88" s="9">
        <f>N88</f>
        <v>58</v>
      </c>
      <c r="P88" s="10">
        <v>34</v>
      </c>
      <c r="Q88" s="26">
        <f>P88*2</f>
        <v>68</v>
      </c>
      <c r="R88" s="6">
        <v>5</v>
      </c>
      <c r="S88" s="9">
        <f>R88*20</f>
        <v>100</v>
      </c>
      <c r="T88" s="10">
        <v>7</v>
      </c>
      <c r="U88" s="7">
        <f>T88*10</f>
        <v>70</v>
      </c>
      <c r="V88" s="6">
        <v>13</v>
      </c>
      <c r="W88" s="9">
        <f>V88*2</f>
        <v>26</v>
      </c>
      <c r="X88" s="10">
        <v>63</v>
      </c>
      <c r="Y88" s="44">
        <f>X88*2</f>
        <v>126</v>
      </c>
      <c r="Z88" s="6">
        <v>24</v>
      </c>
      <c r="AA88" s="9">
        <f>Z88*3</f>
        <v>72</v>
      </c>
      <c r="AB88" s="10">
        <v>10</v>
      </c>
      <c r="AC88" s="7">
        <f>AB88*6</f>
        <v>60</v>
      </c>
      <c r="AD88" s="6">
        <v>2</v>
      </c>
      <c r="AE88" s="9">
        <f>AD88*12</f>
        <v>24</v>
      </c>
      <c r="AF88" s="8">
        <v>1</v>
      </c>
      <c r="AG88" s="9">
        <f>AF88*15</f>
        <v>15</v>
      </c>
      <c r="AH88" s="148">
        <v>0</v>
      </c>
      <c r="AI88" s="148">
        <f>AH88*10</f>
        <v>0</v>
      </c>
      <c r="AJ88" s="148">
        <v>0</v>
      </c>
      <c r="AK88" s="148">
        <f>AJ88</f>
        <v>0</v>
      </c>
      <c r="AL88" s="88">
        <f>G88+I88+K88+M88+O88+Q88+S88+U88+W88+Y88+AA88+AC88+AE88+AG88+AI88+AK88</f>
        <v>804</v>
      </c>
    </row>
    <row r="89" spans="2:38" ht="24" customHeight="1" x14ac:dyDescent="0.25">
      <c r="B89" s="6">
        <v>85</v>
      </c>
      <c r="C89" s="13" t="s">
        <v>172</v>
      </c>
      <c r="D89" s="7" t="s">
        <v>28</v>
      </c>
      <c r="E89" s="22" t="s">
        <v>34</v>
      </c>
      <c r="F89" s="6">
        <v>4</v>
      </c>
      <c r="G89" s="9">
        <f>F89*13</f>
        <v>52</v>
      </c>
      <c r="H89" s="74">
        <v>38</v>
      </c>
      <c r="I89" s="75">
        <f>H89*2</f>
        <v>76</v>
      </c>
      <c r="J89" s="6">
        <v>3</v>
      </c>
      <c r="K89" s="9">
        <f>J89*2</f>
        <v>6</v>
      </c>
      <c r="L89" s="10">
        <v>5</v>
      </c>
      <c r="M89" s="7">
        <f>L89*10</f>
        <v>50</v>
      </c>
      <c r="N89" s="6">
        <v>78</v>
      </c>
      <c r="O89" s="9">
        <f>N89</f>
        <v>78</v>
      </c>
      <c r="P89" s="47">
        <v>0</v>
      </c>
      <c r="Q89" s="48">
        <f>P89*2</f>
        <v>0</v>
      </c>
      <c r="R89" s="49">
        <v>0</v>
      </c>
      <c r="S89" s="50">
        <f>R89*20</f>
        <v>0</v>
      </c>
      <c r="T89" s="57">
        <v>8</v>
      </c>
      <c r="U89" s="58">
        <f>T89*10</f>
        <v>80</v>
      </c>
      <c r="V89" s="59">
        <v>65</v>
      </c>
      <c r="W89" s="60">
        <f>V89*2</f>
        <v>130</v>
      </c>
      <c r="X89" s="10">
        <v>75</v>
      </c>
      <c r="Y89" s="44">
        <f>X89*2</f>
        <v>150</v>
      </c>
      <c r="Z89" s="49">
        <v>0</v>
      </c>
      <c r="AA89" s="50">
        <f>Z89*3</f>
        <v>0</v>
      </c>
      <c r="AB89" s="47">
        <v>0</v>
      </c>
      <c r="AC89" s="51">
        <f>AB89*6</f>
        <v>0</v>
      </c>
      <c r="AD89" s="49">
        <v>0</v>
      </c>
      <c r="AE89" s="50">
        <f>AD89*12</f>
        <v>0</v>
      </c>
      <c r="AF89" s="65">
        <v>0</v>
      </c>
      <c r="AG89" s="50">
        <f>AF89*15</f>
        <v>0</v>
      </c>
      <c r="AH89" s="148">
        <v>4</v>
      </c>
      <c r="AI89" s="148">
        <f>AH89*10</f>
        <v>40</v>
      </c>
      <c r="AJ89" s="148">
        <v>40</v>
      </c>
      <c r="AK89" s="148">
        <f>AJ89</f>
        <v>40</v>
      </c>
      <c r="AL89" s="88">
        <f>G89+I89+K89+M89+O89+Q89+S89+U89+W89+Y89+AA89+AC89+AE89+AG89+AI89+AK89</f>
        <v>702</v>
      </c>
    </row>
    <row r="90" spans="2:38" ht="24" customHeight="1" x14ac:dyDescent="0.25">
      <c r="B90" s="6">
        <v>86</v>
      </c>
      <c r="C90" s="13" t="s">
        <v>152</v>
      </c>
      <c r="D90" s="7" t="s">
        <v>28</v>
      </c>
      <c r="E90" s="22" t="s">
        <v>148</v>
      </c>
      <c r="F90" s="6">
        <v>5</v>
      </c>
      <c r="G90" s="9">
        <f>F90*13</f>
        <v>65</v>
      </c>
      <c r="H90" s="74">
        <v>37</v>
      </c>
      <c r="I90" s="75">
        <f>H90*2</f>
        <v>74</v>
      </c>
      <c r="J90" s="6">
        <v>58</v>
      </c>
      <c r="K90" s="9">
        <f>J90*2</f>
        <v>116</v>
      </c>
      <c r="L90" s="10">
        <v>6</v>
      </c>
      <c r="M90" s="7">
        <f>L90*10</f>
        <v>60</v>
      </c>
      <c r="N90" s="6">
        <v>84</v>
      </c>
      <c r="O90" s="9">
        <f>N90</f>
        <v>84</v>
      </c>
      <c r="P90" s="47">
        <v>0</v>
      </c>
      <c r="Q90" s="48">
        <f>P90*2</f>
        <v>0</v>
      </c>
      <c r="R90" s="49">
        <v>0</v>
      </c>
      <c r="S90" s="50">
        <f>R90*20</f>
        <v>0</v>
      </c>
      <c r="T90" s="57">
        <v>3</v>
      </c>
      <c r="U90" s="58">
        <f>T90*10</f>
        <v>30</v>
      </c>
      <c r="V90" s="59">
        <v>52</v>
      </c>
      <c r="W90" s="60">
        <f>V90*2</f>
        <v>104</v>
      </c>
      <c r="X90" s="10">
        <v>72</v>
      </c>
      <c r="Y90" s="44">
        <f>X90*2</f>
        <v>144</v>
      </c>
      <c r="Z90" s="49">
        <v>0</v>
      </c>
      <c r="AA90" s="50">
        <f>Z90*3</f>
        <v>0</v>
      </c>
      <c r="AB90" s="47">
        <v>0</v>
      </c>
      <c r="AC90" s="51">
        <f>AB90*6</f>
        <v>0</v>
      </c>
      <c r="AD90" s="49">
        <v>0</v>
      </c>
      <c r="AE90" s="50">
        <f>AD90*12</f>
        <v>0</v>
      </c>
      <c r="AF90" s="65">
        <v>0</v>
      </c>
      <c r="AG90" s="50">
        <f>AF90*15</f>
        <v>0</v>
      </c>
      <c r="AH90" s="148">
        <v>6</v>
      </c>
      <c r="AI90" s="148">
        <f>AH90*10</f>
        <v>60</v>
      </c>
      <c r="AJ90" s="148">
        <v>20</v>
      </c>
      <c r="AK90" s="148">
        <f>AJ90</f>
        <v>20</v>
      </c>
      <c r="AL90" s="88">
        <f>G90+I90+K90+M90+O90+Q90+S90+U90+W90+Y90+AA90+AC90+AE90+AG90+AI90+AK90</f>
        <v>757</v>
      </c>
    </row>
    <row r="91" spans="2:38" ht="24" customHeight="1" x14ac:dyDescent="0.25">
      <c r="B91" s="6">
        <v>87</v>
      </c>
      <c r="C91" s="13" t="s">
        <v>173</v>
      </c>
      <c r="D91" s="7" t="s">
        <v>28</v>
      </c>
      <c r="E91" s="22" t="s">
        <v>34</v>
      </c>
      <c r="F91" s="6">
        <v>3</v>
      </c>
      <c r="G91" s="9">
        <f>F91*13</f>
        <v>39</v>
      </c>
      <c r="H91" s="74">
        <v>37</v>
      </c>
      <c r="I91" s="75">
        <f>H91*2</f>
        <v>74</v>
      </c>
      <c r="J91" s="6">
        <v>23</v>
      </c>
      <c r="K91" s="9">
        <f>J91*2</f>
        <v>46</v>
      </c>
      <c r="L91" s="10">
        <v>3</v>
      </c>
      <c r="M91" s="7">
        <f>L91*10</f>
        <v>30</v>
      </c>
      <c r="N91" s="6">
        <v>76</v>
      </c>
      <c r="O91" s="9">
        <f>N91</f>
        <v>76</v>
      </c>
      <c r="P91" s="47">
        <v>0</v>
      </c>
      <c r="Q91" s="48">
        <f>P91*2</f>
        <v>0</v>
      </c>
      <c r="R91" s="49">
        <v>0</v>
      </c>
      <c r="S91" s="50">
        <f>R91*20</f>
        <v>0</v>
      </c>
      <c r="T91" s="57">
        <v>3</v>
      </c>
      <c r="U91" s="58">
        <f>T91*10</f>
        <v>30</v>
      </c>
      <c r="V91" s="59">
        <v>52</v>
      </c>
      <c r="W91" s="60">
        <f>V91*2</f>
        <v>104</v>
      </c>
      <c r="X91" s="10">
        <v>40</v>
      </c>
      <c r="Y91" s="44">
        <f>X91*2</f>
        <v>80</v>
      </c>
      <c r="Z91" s="49">
        <v>0</v>
      </c>
      <c r="AA91" s="50">
        <f>Z91*3</f>
        <v>0</v>
      </c>
      <c r="AB91" s="47">
        <v>0</v>
      </c>
      <c r="AC91" s="51">
        <f>AB91*6</f>
        <v>0</v>
      </c>
      <c r="AD91" s="49">
        <v>0</v>
      </c>
      <c r="AE91" s="50">
        <f>AD91*12</f>
        <v>0</v>
      </c>
      <c r="AF91" s="65">
        <v>0</v>
      </c>
      <c r="AG91" s="50">
        <f>AF91*15</f>
        <v>0</v>
      </c>
      <c r="AH91" s="148">
        <v>4</v>
      </c>
      <c r="AI91" s="148">
        <f>AH91*10</f>
        <v>40</v>
      </c>
      <c r="AJ91" s="148">
        <v>50</v>
      </c>
      <c r="AK91" s="148">
        <f>AJ91</f>
        <v>50</v>
      </c>
      <c r="AL91" s="88">
        <f>G91+I91+K91+M91+O91+Q91+S91+U91+W91+Y91+AA91+AC91+AE91+AG91+AI91+AK91</f>
        <v>569</v>
      </c>
    </row>
    <row r="92" spans="2:38" ht="24" customHeight="1" x14ac:dyDescent="0.25">
      <c r="B92" s="6">
        <v>88</v>
      </c>
      <c r="C92" s="13" t="s">
        <v>96</v>
      </c>
      <c r="D92" s="7" t="s">
        <v>23</v>
      </c>
      <c r="E92" s="22" t="s">
        <v>22</v>
      </c>
      <c r="F92" s="6">
        <v>6</v>
      </c>
      <c r="G92" s="9">
        <f>F92*13</f>
        <v>78</v>
      </c>
      <c r="H92" s="74">
        <v>35</v>
      </c>
      <c r="I92" s="75">
        <f>H92*2</f>
        <v>70</v>
      </c>
      <c r="J92" s="6">
        <v>22</v>
      </c>
      <c r="K92" s="9">
        <f>J92*2</f>
        <v>44</v>
      </c>
      <c r="L92" s="10">
        <v>5</v>
      </c>
      <c r="M92" s="7">
        <f>L92*10</f>
        <v>50</v>
      </c>
      <c r="N92" s="6">
        <v>66</v>
      </c>
      <c r="O92" s="9">
        <f>N92</f>
        <v>66</v>
      </c>
      <c r="P92" s="10">
        <v>37</v>
      </c>
      <c r="Q92" s="26">
        <f>P92*2</f>
        <v>74</v>
      </c>
      <c r="R92" s="6">
        <v>1</v>
      </c>
      <c r="S92" s="9">
        <f>R92*20</f>
        <v>20</v>
      </c>
      <c r="T92" s="10">
        <v>13</v>
      </c>
      <c r="U92" s="7">
        <f>T92*10</f>
        <v>130</v>
      </c>
      <c r="V92" s="6">
        <v>33</v>
      </c>
      <c r="W92" s="9">
        <f>V92*2</f>
        <v>66</v>
      </c>
      <c r="X92" s="10">
        <v>0</v>
      </c>
      <c r="Y92" s="44">
        <f>X92*2</f>
        <v>0</v>
      </c>
      <c r="Z92" s="6">
        <v>32</v>
      </c>
      <c r="AA92" s="9">
        <f>Z92*3</f>
        <v>96</v>
      </c>
      <c r="AB92" s="10">
        <v>19</v>
      </c>
      <c r="AC92" s="7">
        <f>AB92*6</f>
        <v>114</v>
      </c>
      <c r="AD92" s="6">
        <v>3</v>
      </c>
      <c r="AE92" s="9">
        <f>AD92*12</f>
        <v>36</v>
      </c>
      <c r="AF92" s="8">
        <v>0</v>
      </c>
      <c r="AG92" s="9">
        <f>AF92*15</f>
        <v>0</v>
      </c>
      <c r="AH92" s="148">
        <v>0</v>
      </c>
      <c r="AI92" s="148">
        <f>AH92*10</f>
        <v>0</v>
      </c>
      <c r="AJ92" s="148">
        <v>0</v>
      </c>
      <c r="AK92" s="148">
        <f>AJ92</f>
        <v>0</v>
      </c>
      <c r="AL92" s="88">
        <f>G92+I92+K92+M92+O92+Q92+S92+U92+W92+Y92+AA92+AC92+AE92+AG92+AI92+AK92</f>
        <v>844</v>
      </c>
    </row>
    <row r="93" spans="2:38" ht="24" customHeight="1" x14ac:dyDescent="0.25">
      <c r="B93" s="6">
        <v>89</v>
      </c>
      <c r="C93" s="13" t="s">
        <v>185</v>
      </c>
      <c r="D93" s="7" t="s">
        <v>23</v>
      </c>
      <c r="E93" s="22" t="s">
        <v>22</v>
      </c>
      <c r="F93" s="6">
        <v>7</v>
      </c>
      <c r="G93" s="9">
        <f>F93*13</f>
        <v>91</v>
      </c>
      <c r="H93" s="74">
        <v>35</v>
      </c>
      <c r="I93" s="75">
        <f>H93*2</f>
        <v>70</v>
      </c>
      <c r="J93" s="6">
        <v>10</v>
      </c>
      <c r="K93" s="9">
        <f>J93*2</f>
        <v>20</v>
      </c>
      <c r="L93" s="10">
        <v>8</v>
      </c>
      <c r="M93" s="7">
        <f>L93*10</f>
        <v>80</v>
      </c>
      <c r="N93" s="6">
        <v>58</v>
      </c>
      <c r="O93" s="9">
        <f>N93</f>
        <v>58</v>
      </c>
      <c r="P93" s="10">
        <v>41</v>
      </c>
      <c r="Q93" s="26">
        <f>P93*2</f>
        <v>82</v>
      </c>
      <c r="R93" s="6">
        <v>1</v>
      </c>
      <c r="S93" s="9">
        <f>R93*20</f>
        <v>20</v>
      </c>
      <c r="T93" s="10">
        <v>8</v>
      </c>
      <c r="U93" s="7">
        <f>T93*10</f>
        <v>80</v>
      </c>
      <c r="V93" s="6">
        <v>15</v>
      </c>
      <c r="W93" s="9">
        <f>V93*2</f>
        <v>30</v>
      </c>
      <c r="X93" s="10">
        <v>70</v>
      </c>
      <c r="Y93" s="44">
        <f>X93*2</f>
        <v>140</v>
      </c>
      <c r="Z93" s="6">
        <v>28</v>
      </c>
      <c r="AA93" s="9">
        <f>Z93*3</f>
        <v>84</v>
      </c>
      <c r="AB93" s="10">
        <v>0</v>
      </c>
      <c r="AC93" s="7">
        <f>AB93*6</f>
        <v>0</v>
      </c>
      <c r="AD93" s="6">
        <v>3</v>
      </c>
      <c r="AE93" s="9">
        <f>AD93*12</f>
        <v>36</v>
      </c>
      <c r="AF93" s="8">
        <v>3</v>
      </c>
      <c r="AG93" s="9">
        <f>AF93*15</f>
        <v>45</v>
      </c>
      <c r="AH93" s="148">
        <v>0</v>
      </c>
      <c r="AI93" s="148">
        <f>AH93*10</f>
        <v>0</v>
      </c>
      <c r="AJ93" s="148">
        <v>0</v>
      </c>
      <c r="AK93" s="148">
        <f>AJ93</f>
        <v>0</v>
      </c>
      <c r="AL93" s="88">
        <f>G93+I93+K93+M93+O93+Q93+S93+U93+W93+Y93+AA93+AC93+AE93+AG93+AI93+AK93</f>
        <v>836</v>
      </c>
    </row>
    <row r="94" spans="2:38" ht="24" customHeight="1" x14ac:dyDescent="0.25">
      <c r="B94" s="6">
        <v>90</v>
      </c>
      <c r="C94" s="13" t="s">
        <v>123</v>
      </c>
      <c r="D94" s="7" t="s">
        <v>28</v>
      </c>
      <c r="E94" s="22" t="s">
        <v>21</v>
      </c>
      <c r="F94" s="6">
        <v>4</v>
      </c>
      <c r="G94" s="9">
        <f>F94*13</f>
        <v>52</v>
      </c>
      <c r="H94" s="74">
        <v>34</v>
      </c>
      <c r="I94" s="75">
        <f>H94*2</f>
        <v>68</v>
      </c>
      <c r="J94" s="6">
        <v>0</v>
      </c>
      <c r="K94" s="9">
        <f>J94*2</f>
        <v>0</v>
      </c>
      <c r="L94" s="10">
        <v>6</v>
      </c>
      <c r="M94" s="7">
        <f>L94*10</f>
        <v>60</v>
      </c>
      <c r="N94" s="6">
        <v>35</v>
      </c>
      <c r="O94" s="9">
        <f>N94</f>
        <v>35</v>
      </c>
      <c r="P94" s="10">
        <v>49</v>
      </c>
      <c r="Q94" s="26">
        <f>P94*2</f>
        <v>98</v>
      </c>
      <c r="R94" s="6">
        <v>1</v>
      </c>
      <c r="S94" s="9">
        <f>R94*20</f>
        <v>20</v>
      </c>
      <c r="T94" s="10">
        <v>5</v>
      </c>
      <c r="U94" s="7">
        <f>T94*10</f>
        <v>50</v>
      </c>
      <c r="V94" s="6">
        <v>16</v>
      </c>
      <c r="W94" s="9">
        <f>V94*2</f>
        <v>32</v>
      </c>
      <c r="X94" s="10">
        <v>0</v>
      </c>
      <c r="Y94" s="44">
        <f>X94*2</f>
        <v>0</v>
      </c>
      <c r="Z94" s="6">
        <v>10</v>
      </c>
      <c r="AA94" s="9">
        <f>Z94*3</f>
        <v>30</v>
      </c>
      <c r="AB94" s="10">
        <v>0</v>
      </c>
      <c r="AC94" s="7">
        <f>AB94*6</f>
        <v>0</v>
      </c>
      <c r="AD94" s="6">
        <v>4</v>
      </c>
      <c r="AE94" s="9">
        <f>AD94*12</f>
        <v>48</v>
      </c>
      <c r="AF94" s="8">
        <v>1</v>
      </c>
      <c r="AG94" s="9">
        <f>AF94*15</f>
        <v>15</v>
      </c>
      <c r="AH94" s="148">
        <v>0</v>
      </c>
      <c r="AI94" s="148">
        <f>AH94*10</f>
        <v>0</v>
      </c>
      <c r="AJ94" s="148">
        <v>0</v>
      </c>
      <c r="AK94" s="148">
        <f>AJ94</f>
        <v>0</v>
      </c>
      <c r="AL94" s="88">
        <f>G94+I94+K94+M94+O94+Q94+S94+U94+W94+Y94+AA94+AC94+AE94+AG94+AI94+AK94</f>
        <v>508</v>
      </c>
    </row>
    <row r="95" spans="2:38" ht="24" customHeight="1" x14ac:dyDescent="0.25">
      <c r="B95" s="6">
        <v>91</v>
      </c>
      <c r="C95" s="13" t="s">
        <v>143</v>
      </c>
      <c r="D95" s="7" t="s">
        <v>28</v>
      </c>
      <c r="E95" s="22" t="s">
        <v>32</v>
      </c>
      <c r="F95" s="6">
        <v>4</v>
      </c>
      <c r="G95" s="9">
        <f>F95*13</f>
        <v>52</v>
      </c>
      <c r="H95" s="74">
        <v>34</v>
      </c>
      <c r="I95" s="75">
        <f>H95*2</f>
        <v>68</v>
      </c>
      <c r="J95" s="6">
        <v>17</v>
      </c>
      <c r="K95" s="9">
        <f>J95*2</f>
        <v>34</v>
      </c>
      <c r="L95" s="10">
        <v>5</v>
      </c>
      <c r="M95" s="7">
        <f>L95*10</f>
        <v>50</v>
      </c>
      <c r="N95" s="6">
        <v>38</v>
      </c>
      <c r="O95" s="9">
        <f>N95</f>
        <v>38</v>
      </c>
      <c r="P95" s="10">
        <v>49</v>
      </c>
      <c r="Q95" s="26">
        <f>P95*2</f>
        <v>98</v>
      </c>
      <c r="R95" s="6">
        <v>1</v>
      </c>
      <c r="S95" s="9">
        <f>R95*20</f>
        <v>20</v>
      </c>
      <c r="T95" s="10">
        <v>5</v>
      </c>
      <c r="U95" s="7">
        <f>T95*10</f>
        <v>50</v>
      </c>
      <c r="V95" s="6">
        <v>10</v>
      </c>
      <c r="W95" s="9">
        <f>V95*2</f>
        <v>20</v>
      </c>
      <c r="X95" s="10">
        <v>38</v>
      </c>
      <c r="Y95" s="44">
        <f>X95*2</f>
        <v>76</v>
      </c>
      <c r="Z95" s="6">
        <v>24</v>
      </c>
      <c r="AA95" s="9">
        <f>Z95*3</f>
        <v>72</v>
      </c>
      <c r="AB95" s="10">
        <v>0</v>
      </c>
      <c r="AC95" s="7">
        <f>AB95*6</f>
        <v>0</v>
      </c>
      <c r="AD95" s="6">
        <v>3</v>
      </c>
      <c r="AE95" s="9">
        <f>AD95*12</f>
        <v>36</v>
      </c>
      <c r="AF95" s="8">
        <v>4</v>
      </c>
      <c r="AG95" s="9">
        <v>0</v>
      </c>
      <c r="AH95" s="148">
        <v>0</v>
      </c>
      <c r="AI95" s="148">
        <f>AH95*10</f>
        <v>0</v>
      </c>
      <c r="AJ95" s="148">
        <v>0</v>
      </c>
      <c r="AK95" s="148">
        <f>AJ95</f>
        <v>0</v>
      </c>
      <c r="AL95" s="88">
        <f>G95+I95+K95+M95+O95+Q95+S95+U95+W95+Y95+AA95+AC95+AE95+AG95+AI95+AK95</f>
        <v>614</v>
      </c>
    </row>
    <row r="96" spans="2:38" ht="24" customHeight="1" x14ac:dyDescent="0.25">
      <c r="B96" s="6">
        <v>92</v>
      </c>
      <c r="C96" s="13" t="s">
        <v>153</v>
      </c>
      <c r="D96" s="7" t="s">
        <v>28</v>
      </c>
      <c r="E96" s="22" t="s">
        <v>148</v>
      </c>
      <c r="F96" s="6">
        <v>4</v>
      </c>
      <c r="G96" s="9">
        <f>F96*13</f>
        <v>52</v>
      </c>
      <c r="H96" s="74">
        <v>34</v>
      </c>
      <c r="I96" s="75">
        <f>H96*2</f>
        <v>68</v>
      </c>
      <c r="J96" s="6">
        <v>37</v>
      </c>
      <c r="K96" s="9">
        <f>J96*2</f>
        <v>74</v>
      </c>
      <c r="L96" s="10">
        <v>6</v>
      </c>
      <c r="M96" s="7">
        <f>L96*10</f>
        <v>60</v>
      </c>
      <c r="N96" s="6">
        <v>84</v>
      </c>
      <c r="O96" s="9">
        <f>N96</f>
        <v>84</v>
      </c>
      <c r="P96" s="47">
        <v>0</v>
      </c>
      <c r="Q96" s="48">
        <f>P96*2</f>
        <v>0</v>
      </c>
      <c r="R96" s="49">
        <v>0</v>
      </c>
      <c r="S96" s="50">
        <f>R96*20</f>
        <v>0</v>
      </c>
      <c r="T96" s="57">
        <v>6</v>
      </c>
      <c r="U96" s="58">
        <f>T96*10</f>
        <v>60</v>
      </c>
      <c r="V96" s="59">
        <v>43</v>
      </c>
      <c r="W96" s="60">
        <f>V96*2</f>
        <v>86</v>
      </c>
      <c r="X96" s="10">
        <v>46</v>
      </c>
      <c r="Y96" s="44">
        <f>X96*2</f>
        <v>92</v>
      </c>
      <c r="Z96" s="49">
        <v>0</v>
      </c>
      <c r="AA96" s="50">
        <f>Z96*3</f>
        <v>0</v>
      </c>
      <c r="AB96" s="47">
        <v>0</v>
      </c>
      <c r="AC96" s="51">
        <f>AB96*6</f>
        <v>0</v>
      </c>
      <c r="AD96" s="49">
        <v>0</v>
      </c>
      <c r="AE96" s="50">
        <f>AD96*12</f>
        <v>0</v>
      </c>
      <c r="AF96" s="65">
        <v>0</v>
      </c>
      <c r="AG96" s="50">
        <f>AF96*15</f>
        <v>0</v>
      </c>
      <c r="AH96" s="148">
        <v>4</v>
      </c>
      <c r="AI96" s="148">
        <f>AH96*10</f>
        <v>40</v>
      </c>
      <c r="AJ96" s="148">
        <v>40</v>
      </c>
      <c r="AK96" s="148">
        <f>AJ96</f>
        <v>40</v>
      </c>
      <c r="AL96" s="88">
        <f>G96+I96+K96+M96+O96+Q96+S96+U96+W96+Y96+AA96+AC96+AE96+AG96+AI96+AK96</f>
        <v>656</v>
      </c>
    </row>
    <row r="97" spans="2:38" ht="24" customHeight="1" x14ac:dyDescent="0.25">
      <c r="B97" s="6">
        <v>93</v>
      </c>
      <c r="C97" s="13" t="s">
        <v>163</v>
      </c>
      <c r="D97" s="7" t="s">
        <v>28</v>
      </c>
      <c r="E97" s="22" t="s">
        <v>157</v>
      </c>
      <c r="F97" s="6">
        <v>5</v>
      </c>
      <c r="G97" s="9">
        <f>F97*13</f>
        <v>65</v>
      </c>
      <c r="H97" s="74">
        <v>34</v>
      </c>
      <c r="I97" s="75">
        <f>H97*2</f>
        <v>68</v>
      </c>
      <c r="J97" s="6">
        <v>33</v>
      </c>
      <c r="K97" s="9">
        <f>J97*2</f>
        <v>66</v>
      </c>
      <c r="L97" s="10">
        <v>6</v>
      </c>
      <c r="M97" s="7">
        <f>L97*10</f>
        <v>60</v>
      </c>
      <c r="N97" s="6">
        <v>78</v>
      </c>
      <c r="O97" s="9">
        <f>N97</f>
        <v>78</v>
      </c>
      <c r="P97" s="47">
        <v>0</v>
      </c>
      <c r="Q97" s="48">
        <f>P97*2</f>
        <v>0</v>
      </c>
      <c r="R97" s="49">
        <v>0</v>
      </c>
      <c r="S97" s="50">
        <f>R97*20</f>
        <v>0</v>
      </c>
      <c r="T97" s="57">
        <v>11</v>
      </c>
      <c r="U97" s="58">
        <f>T97*10</f>
        <v>110</v>
      </c>
      <c r="V97" s="59">
        <v>61</v>
      </c>
      <c r="W97" s="60">
        <f>V97*2</f>
        <v>122</v>
      </c>
      <c r="X97" s="10">
        <v>38</v>
      </c>
      <c r="Y97" s="44">
        <f>X97*2</f>
        <v>76</v>
      </c>
      <c r="Z97" s="49">
        <v>0</v>
      </c>
      <c r="AA97" s="50">
        <f>Z97*3</f>
        <v>0</v>
      </c>
      <c r="AB97" s="47">
        <v>0</v>
      </c>
      <c r="AC97" s="51">
        <f>AB97*6</f>
        <v>0</v>
      </c>
      <c r="AD97" s="49">
        <v>0</v>
      </c>
      <c r="AE97" s="50">
        <f>AD97*12</f>
        <v>0</v>
      </c>
      <c r="AF97" s="65">
        <v>0</v>
      </c>
      <c r="AG97" s="50">
        <f>AF97*15</f>
        <v>0</v>
      </c>
      <c r="AH97" s="148">
        <v>5</v>
      </c>
      <c r="AI97" s="148">
        <f>AH97*10</f>
        <v>50</v>
      </c>
      <c r="AJ97" s="148">
        <v>75</v>
      </c>
      <c r="AK97" s="148">
        <f>AJ97</f>
        <v>75</v>
      </c>
      <c r="AL97" s="88">
        <f>G97+I97+K97+M97+O97+Q97+S97+U97+W97+Y97+AA97+AC97+AE97+AG97+AI97+AK97</f>
        <v>770</v>
      </c>
    </row>
    <row r="98" spans="2:38" ht="24" customHeight="1" x14ac:dyDescent="0.25">
      <c r="B98" s="6">
        <v>94</v>
      </c>
      <c r="C98" s="13" t="s">
        <v>166</v>
      </c>
      <c r="D98" s="7" t="s">
        <v>28</v>
      </c>
      <c r="E98" s="22" t="s">
        <v>157</v>
      </c>
      <c r="F98" s="6">
        <v>3</v>
      </c>
      <c r="G98" s="9">
        <f>F98*13</f>
        <v>39</v>
      </c>
      <c r="H98" s="74">
        <v>34</v>
      </c>
      <c r="I98" s="75">
        <f>H98*2</f>
        <v>68</v>
      </c>
      <c r="J98" s="6">
        <v>18</v>
      </c>
      <c r="K98" s="9">
        <f>J98*2</f>
        <v>36</v>
      </c>
      <c r="L98" s="10">
        <v>5</v>
      </c>
      <c r="M98" s="7">
        <f>L98*10</f>
        <v>50</v>
      </c>
      <c r="N98" s="6">
        <v>78</v>
      </c>
      <c r="O98" s="9">
        <f>N98</f>
        <v>78</v>
      </c>
      <c r="P98" s="47">
        <v>0</v>
      </c>
      <c r="Q98" s="48">
        <f>P98*2</f>
        <v>0</v>
      </c>
      <c r="R98" s="49">
        <v>0</v>
      </c>
      <c r="S98" s="50">
        <f>R98*20</f>
        <v>0</v>
      </c>
      <c r="T98" s="57">
        <v>9</v>
      </c>
      <c r="U98" s="58">
        <f>T98*10</f>
        <v>90</v>
      </c>
      <c r="V98" s="59">
        <v>48</v>
      </c>
      <c r="W98" s="60">
        <f>V98*2</f>
        <v>96</v>
      </c>
      <c r="X98" s="10">
        <v>66</v>
      </c>
      <c r="Y98" s="44">
        <f>X98*2</f>
        <v>132</v>
      </c>
      <c r="Z98" s="49">
        <v>0</v>
      </c>
      <c r="AA98" s="50">
        <f>Z98*3</f>
        <v>0</v>
      </c>
      <c r="AB98" s="47">
        <v>0</v>
      </c>
      <c r="AC98" s="51">
        <f>AB98*6</f>
        <v>0</v>
      </c>
      <c r="AD98" s="49">
        <v>0</v>
      </c>
      <c r="AE98" s="50">
        <f>AD98*12</f>
        <v>0</v>
      </c>
      <c r="AF98" s="65">
        <v>0</v>
      </c>
      <c r="AG98" s="50">
        <f>AF98*15</f>
        <v>0</v>
      </c>
      <c r="AH98" s="148">
        <v>5</v>
      </c>
      <c r="AI98" s="148">
        <f>AH98*10</f>
        <v>50</v>
      </c>
      <c r="AJ98" s="148">
        <v>50</v>
      </c>
      <c r="AK98" s="148">
        <f>AJ98</f>
        <v>50</v>
      </c>
      <c r="AL98" s="88">
        <f>G98+I98+K98+M98+O98+Q98+S98+U98+W98+Y98+AA98+AC98+AE98+AG98+AI98+AK98</f>
        <v>689</v>
      </c>
    </row>
    <row r="99" spans="2:38" ht="24" customHeight="1" x14ac:dyDescent="0.25">
      <c r="B99" s="6">
        <v>95</v>
      </c>
      <c r="C99" s="13" t="s">
        <v>135</v>
      </c>
      <c r="D99" s="7" t="s">
        <v>28</v>
      </c>
      <c r="E99" s="22" t="s">
        <v>33</v>
      </c>
      <c r="F99" s="6">
        <v>5</v>
      </c>
      <c r="G99" s="9">
        <f>F99*13</f>
        <v>65</v>
      </c>
      <c r="H99" s="74">
        <v>33</v>
      </c>
      <c r="I99" s="75">
        <f>H99*2</f>
        <v>66</v>
      </c>
      <c r="J99" s="6">
        <v>1</v>
      </c>
      <c r="K99" s="9">
        <f>J99*2</f>
        <v>2</v>
      </c>
      <c r="L99" s="10">
        <v>5</v>
      </c>
      <c r="M99" s="7">
        <f>L99*10</f>
        <v>50</v>
      </c>
      <c r="N99" s="6">
        <v>40</v>
      </c>
      <c r="O99" s="9">
        <f>N99</f>
        <v>40</v>
      </c>
      <c r="P99" s="10">
        <v>5</v>
      </c>
      <c r="Q99" s="26">
        <f>P99*2</f>
        <v>10</v>
      </c>
      <c r="R99" s="6">
        <v>1</v>
      </c>
      <c r="S99" s="9">
        <f>R99*20</f>
        <v>20</v>
      </c>
      <c r="T99" s="10">
        <v>3</v>
      </c>
      <c r="U99" s="7">
        <f>T99*10</f>
        <v>30</v>
      </c>
      <c r="V99" s="6">
        <v>5</v>
      </c>
      <c r="W99" s="9">
        <f>V99*2</f>
        <v>10</v>
      </c>
      <c r="X99" s="10">
        <v>0</v>
      </c>
      <c r="Y99" s="44">
        <f>X99*2</f>
        <v>0</v>
      </c>
      <c r="Z99" s="6">
        <v>24</v>
      </c>
      <c r="AA99" s="9">
        <f>Z99*3</f>
        <v>72</v>
      </c>
      <c r="AB99" s="10">
        <v>5</v>
      </c>
      <c r="AC99" s="7">
        <f>AB99*6</f>
        <v>30</v>
      </c>
      <c r="AD99" s="6">
        <v>1</v>
      </c>
      <c r="AE99" s="9">
        <f>AD99*12</f>
        <v>12</v>
      </c>
      <c r="AF99" s="8">
        <v>1</v>
      </c>
      <c r="AG99" s="9">
        <f>AF99*15</f>
        <v>15</v>
      </c>
      <c r="AH99" s="148">
        <v>0</v>
      </c>
      <c r="AI99" s="148">
        <f>AH99*10</f>
        <v>0</v>
      </c>
      <c r="AJ99" s="148">
        <v>0</v>
      </c>
      <c r="AK99" s="148">
        <f>AJ99</f>
        <v>0</v>
      </c>
      <c r="AL99" s="88">
        <f>G99+I99+K99+M99+O99+Q99+S99+U99+W99+Y99+AA99+AC99+AE99+AG99+AI99+AK99</f>
        <v>422</v>
      </c>
    </row>
    <row r="100" spans="2:38" ht="24" customHeight="1" x14ac:dyDescent="0.25">
      <c r="B100" s="6">
        <v>96</v>
      </c>
      <c r="C100" s="13" t="s">
        <v>116</v>
      </c>
      <c r="D100" s="7" t="s">
        <v>28</v>
      </c>
      <c r="E100" s="22" t="s">
        <v>21</v>
      </c>
      <c r="F100" s="6">
        <v>5</v>
      </c>
      <c r="G100" s="9">
        <f>F100*13</f>
        <v>65</v>
      </c>
      <c r="H100" s="74">
        <v>32</v>
      </c>
      <c r="I100" s="75">
        <f>H100*2</f>
        <v>64</v>
      </c>
      <c r="J100" s="6">
        <v>2</v>
      </c>
      <c r="K100" s="9">
        <f>J100*2</f>
        <v>4</v>
      </c>
      <c r="L100" s="10">
        <v>8</v>
      </c>
      <c r="M100" s="7">
        <f>L100*10</f>
        <v>80</v>
      </c>
      <c r="N100" s="6">
        <v>56</v>
      </c>
      <c r="O100" s="9">
        <f>N100</f>
        <v>56</v>
      </c>
      <c r="P100" s="10">
        <v>50</v>
      </c>
      <c r="Q100" s="26">
        <f>P100*2</f>
        <v>100</v>
      </c>
      <c r="R100" s="6">
        <v>1</v>
      </c>
      <c r="S100" s="9">
        <f>R100*20</f>
        <v>20</v>
      </c>
      <c r="T100" s="10">
        <v>5</v>
      </c>
      <c r="U100" s="7">
        <f>T100*10</f>
        <v>50</v>
      </c>
      <c r="V100" s="6">
        <v>5</v>
      </c>
      <c r="W100" s="9">
        <f>V100*2</f>
        <v>10</v>
      </c>
      <c r="X100" s="10">
        <v>34</v>
      </c>
      <c r="Y100" s="44">
        <f>X100*2</f>
        <v>68</v>
      </c>
      <c r="Z100" s="6">
        <v>30</v>
      </c>
      <c r="AA100" s="9">
        <f>Z100*3</f>
        <v>90</v>
      </c>
      <c r="AB100" s="10">
        <v>5</v>
      </c>
      <c r="AC100" s="7">
        <f>AB100*6</f>
        <v>30</v>
      </c>
      <c r="AD100" s="6">
        <v>0</v>
      </c>
      <c r="AE100" s="9">
        <f>AD100*12</f>
        <v>0</v>
      </c>
      <c r="AF100" s="8">
        <v>2</v>
      </c>
      <c r="AG100" s="9">
        <f>AF100*15</f>
        <v>30</v>
      </c>
      <c r="AH100" s="148">
        <v>0</v>
      </c>
      <c r="AI100" s="148">
        <f>AH100*10</f>
        <v>0</v>
      </c>
      <c r="AJ100" s="148">
        <v>0</v>
      </c>
      <c r="AK100" s="148">
        <f>AJ100</f>
        <v>0</v>
      </c>
      <c r="AL100" s="88">
        <f>G100+I100+K100+M100+O100+Q100+S100+U100+W100+Y100+AA100+AC100+AE100+AG100+AI100+AK100</f>
        <v>667</v>
      </c>
    </row>
    <row r="101" spans="2:38" ht="24" customHeight="1" x14ac:dyDescent="0.25">
      <c r="B101" s="6">
        <v>97</v>
      </c>
      <c r="C101" s="13" t="s">
        <v>119</v>
      </c>
      <c r="D101" s="7" t="s">
        <v>28</v>
      </c>
      <c r="E101" s="22" t="s">
        <v>21</v>
      </c>
      <c r="F101" s="6">
        <v>7</v>
      </c>
      <c r="G101" s="9">
        <f>F101*13</f>
        <v>91</v>
      </c>
      <c r="H101" s="74">
        <v>32</v>
      </c>
      <c r="I101" s="75">
        <f>H101*2</f>
        <v>64</v>
      </c>
      <c r="J101" s="6">
        <v>4</v>
      </c>
      <c r="K101" s="9">
        <f>J101*2</f>
        <v>8</v>
      </c>
      <c r="L101" s="10">
        <v>6</v>
      </c>
      <c r="M101" s="7">
        <f>L101*10</f>
        <v>60</v>
      </c>
      <c r="N101" s="6">
        <v>40</v>
      </c>
      <c r="O101" s="9">
        <f>N101</f>
        <v>40</v>
      </c>
      <c r="P101" s="10">
        <v>58</v>
      </c>
      <c r="Q101" s="26">
        <f>P101*2</f>
        <v>116</v>
      </c>
      <c r="R101" s="6">
        <v>0</v>
      </c>
      <c r="S101" s="9">
        <f>R101*20</f>
        <v>0</v>
      </c>
      <c r="T101" s="10">
        <v>6</v>
      </c>
      <c r="U101" s="7">
        <f>T101*10</f>
        <v>60</v>
      </c>
      <c r="V101" s="6">
        <v>29</v>
      </c>
      <c r="W101" s="9">
        <f>V101*2</f>
        <v>58</v>
      </c>
      <c r="X101" s="10">
        <v>0</v>
      </c>
      <c r="Y101" s="44">
        <f>X101*2</f>
        <v>0</v>
      </c>
      <c r="Z101" s="6">
        <v>33</v>
      </c>
      <c r="AA101" s="9">
        <f>Z101*3</f>
        <v>99</v>
      </c>
      <c r="AB101" s="10">
        <v>0</v>
      </c>
      <c r="AC101" s="7">
        <f>AB101*6</f>
        <v>0</v>
      </c>
      <c r="AD101" s="6">
        <v>0</v>
      </c>
      <c r="AE101" s="9">
        <f>AD101*12</f>
        <v>0</v>
      </c>
      <c r="AF101" s="8">
        <v>2</v>
      </c>
      <c r="AG101" s="9">
        <f>AF101*15</f>
        <v>30</v>
      </c>
      <c r="AH101" s="148">
        <v>0</v>
      </c>
      <c r="AI101" s="148">
        <f>AH101*10</f>
        <v>0</v>
      </c>
      <c r="AJ101" s="148">
        <v>0</v>
      </c>
      <c r="AK101" s="148">
        <f>AJ101</f>
        <v>0</v>
      </c>
      <c r="AL101" s="88">
        <f>G101+I101+K101+M101+O101+Q101+S101+U101+W101+Y101+AA101+AC101+AE101+AG101+AI101+AK101</f>
        <v>626</v>
      </c>
    </row>
    <row r="102" spans="2:38" ht="24" customHeight="1" x14ac:dyDescent="0.25">
      <c r="B102" s="6">
        <v>98</v>
      </c>
      <c r="C102" s="13" t="s">
        <v>121</v>
      </c>
      <c r="D102" s="7" t="s">
        <v>28</v>
      </c>
      <c r="E102" s="22" t="s">
        <v>21</v>
      </c>
      <c r="F102" s="6">
        <v>5</v>
      </c>
      <c r="G102" s="9">
        <f>F102*13</f>
        <v>65</v>
      </c>
      <c r="H102" s="74">
        <v>32</v>
      </c>
      <c r="I102" s="75">
        <f>H102*2</f>
        <v>64</v>
      </c>
      <c r="J102" s="6">
        <v>14</v>
      </c>
      <c r="K102" s="9">
        <f>J102*2</f>
        <v>28</v>
      </c>
      <c r="L102" s="10">
        <v>7</v>
      </c>
      <c r="M102" s="7">
        <f>L102*10</f>
        <v>70</v>
      </c>
      <c r="N102" s="6">
        <v>40</v>
      </c>
      <c r="O102" s="9">
        <f>N102</f>
        <v>40</v>
      </c>
      <c r="P102" s="10">
        <v>31</v>
      </c>
      <c r="Q102" s="26">
        <f>P102*2</f>
        <v>62</v>
      </c>
      <c r="R102" s="6">
        <v>0</v>
      </c>
      <c r="S102" s="9">
        <f>R102*20</f>
        <v>0</v>
      </c>
      <c r="T102" s="10">
        <v>9</v>
      </c>
      <c r="U102" s="7">
        <f>T102*10</f>
        <v>90</v>
      </c>
      <c r="V102" s="6">
        <v>0</v>
      </c>
      <c r="W102" s="9">
        <f>V102*2</f>
        <v>0</v>
      </c>
      <c r="X102" s="10">
        <v>0</v>
      </c>
      <c r="Y102" s="44">
        <f>X102*2</f>
        <v>0</v>
      </c>
      <c r="Z102" s="6">
        <v>21</v>
      </c>
      <c r="AA102" s="9">
        <f>Z102*3</f>
        <v>63</v>
      </c>
      <c r="AB102" s="10">
        <v>12</v>
      </c>
      <c r="AC102" s="7">
        <f>AB102*6</f>
        <v>72</v>
      </c>
      <c r="AD102" s="6">
        <v>2</v>
      </c>
      <c r="AE102" s="9">
        <f>AD102*12</f>
        <v>24</v>
      </c>
      <c r="AF102" s="8">
        <v>0</v>
      </c>
      <c r="AG102" s="9">
        <f>AF102*15</f>
        <v>0</v>
      </c>
      <c r="AH102" s="148">
        <v>0</v>
      </c>
      <c r="AI102" s="148">
        <f>AH102*10</f>
        <v>0</v>
      </c>
      <c r="AJ102" s="148">
        <v>0</v>
      </c>
      <c r="AK102" s="148">
        <f>AJ102</f>
        <v>0</v>
      </c>
      <c r="AL102" s="88">
        <f>G102+I102+K102+M102+O102+Q102+S102+U102+W102+Y102+AA102+AC102+AE102+AG102+AI102+AK102</f>
        <v>578</v>
      </c>
    </row>
    <row r="103" spans="2:38" ht="24" customHeight="1" x14ac:dyDescent="0.25">
      <c r="B103" s="6">
        <v>99</v>
      </c>
      <c r="C103" s="13" t="s">
        <v>136</v>
      </c>
      <c r="D103" s="7" t="s">
        <v>28</v>
      </c>
      <c r="E103" s="22" t="s">
        <v>33</v>
      </c>
      <c r="F103" s="6">
        <v>4</v>
      </c>
      <c r="G103" s="9">
        <f>F103*13</f>
        <v>52</v>
      </c>
      <c r="H103" s="74">
        <v>32</v>
      </c>
      <c r="I103" s="75">
        <f>H103*2</f>
        <v>64</v>
      </c>
      <c r="J103" s="6">
        <v>17</v>
      </c>
      <c r="K103" s="9">
        <f>J103*2</f>
        <v>34</v>
      </c>
      <c r="L103" s="10">
        <v>3</v>
      </c>
      <c r="M103" s="7">
        <f>L103*10</f>
        <v>30</v>
      </c>
      <c r="N103" s="6">
        <v>30</v>
      </c>
      <c r="O103" s="9">
        <f>N103</f>
        <v>30</v>
      </c>
      <c r="P103" s="10">
        <v>5</v>
      </c>
      <c r="Q103" s="26">
        <f>P103*2</f>
        <v>10</v>
      </c>
      <c r="R103" s="6">
        <v>0</v>
      </c>
      <c r="S103" s="9">
        <f>R103*20</f>
        <v>0</v>
      </c>
      <c r="T103" s="10">
        <v>0</v>
      </c>
      <c r="U103" s="7">
        <f>T103*10</f>
        <v>0</v>
      </c>
      <c r="V103" s="6">
        <v>13</v>
      </c>
      <c r="W103" s="9">
        <f>V103*2</f>
        <v>26</v>
      </c>
      <c r="X103" s="10">
        <v>0</v>
      </c>
      <c r="Y103" s="44">
        <f>X103*2</f>
        <v>0</v>
      </c>
      <c r="Z103" s="6">
        <v>5</v>
      </c>
      <c r="AA103" s="9">
        <f>Z103*3</f>
        <v>15</v>
      </c>
      <c r="AB103" s="10">
        <v>5</v>
      </c>
      <c r="AC103" s="7">
        <f>AB103*6</f>
        <v>30</v>
      </c>
      <c r="AD103" s="6">
        <v>0</v>
      </c>
      <c r="AE103" s="9">
        <f>AD103*12</f>
        <v>0</v>
      </c>
      <c r="AF103" s="8">
        <v>1</v>
      </c>
      <c r="AG103" s="9">
        <f>AF103*15</f>
        <v>15</v>
      </c>
      <c r="AH103" s="148">
        <v>0</v>
      </c>
      <c r="AI103" s="148">
        <f>AH103*10</f>
        <v>0</v>
      </c>
      <c r="AJ103" s="148">
        <v>0</v>
      </c>
      <c r="AK103" s="148">
        <f>AJ103</f>
        <v>0</v>
      </c>
      <c r="AL103" s="88">
        <f>G103+I103+K103+M103+O103+Q103+S103+U103+W103+Y103+AA103+AC103+AE103+AG103+AI103+AK103</f>
        <v>306</v>
      </c>
    </row>
    <row r="104" spans="2:38" ht="24" customHeight="1" x14ac:dyDescent="0.25">
      <c r="B104" s="6">
        <v>100</v>
      </c>
      <c r="C104" s="13" t="s">
        <v>90</v>
      </c>
      <c r="D104" s="7" t="s">
        <v>23</v>
      </c>
      <c r="E104" s="22" t="s">
        <v>22</v>
      </c>
      <c r="F104" s="6">
        <v>4</v>
      </c>
      <c r="G104" s="9">
        <f>F104*13</f>
        <v>52</v>
      </c>
      <c r="H104" s="74">
        <v>31</v>
      </c>
      <c r="I104" s="75">
        <f>H104*2</f>
        <v>62</v>
      </c>
      <c r="J104" s="6">
        <v>30</v>
      </c>
      <c r="K104" s="9">
        <f>J104*2</f>
        <v>60</v>
      </c>
      <c r="L104" s="10">
        <v>5</v>
      </c>
      <c r="M104" s="7">
        <f>L104*10</f>
        <v>50</v>
      </c>
      <c r="N104" s="6">
        <v>87</v>
      </c>
      <c r="O104" s="9">
        <f>N104</f>
        <v>87</v>
      </c>
      <c r="P104" s="10">
        <v>56</v>
      </c>
      <c r="Q104" s="26">
        <f>P104*2</f>
        <v>112</v>
      </c>
      <c r="R104" s="6">
        <v>5</v>
      </c>
      <c r="S104" s="9">
        <f>R104*20</f>
        <v>100</v>
      </c>
      <c r="T104" s="10">
        <v>15</v>
      </c>
      <c r="U104" s="7">
        <f>T104*10</f>
        <v>150</v>
      </c>
      <c r="V104" s="6">
        <v>10</v>
      </c>
      <c r="W104" s="9">
        <f>V104*2</f>
        <v>20</v>
      </c>
      <c r="X104" s="10">
        <v>31</v>
      </c>
      <c r="Y104" s="44">
        <f>X104*2</f>
        <v>62</v>
      </c>
      <c r="Z104" s="6">
        <v>26</v>
      </c>
      <c r="AA104" s="9">
        <f>Z104*3</f>
        <v>78</v>
      </c>
      <c r="AB104" s="10">
        <v>19</v>
      </c>
      <c r="AC104" s="7">
        <f>AB104*6</f>
        <v>114</v>
      </c>
      <c r="AD104" s="6">
        <v>5</v>
      </c>
      <c r="AE104" s="9">
        <f>AD104*12</f>
        <v>60</v>
      </c>
      <c r="AF104" s="8">
        <v>1</v>
      </c>
      <c r="AG104" s="9">
        <f>AF104*15</f>
        <v>15</v>
      </c>
      <c r="AH104" s="148">
        <v>0</v>
      </c>
      <c r="AI104" s="148">
        <f>AH104*10</f>
        <v>0</v>
      </c>
      <c r="AJ104" s="148">
        <v>0</v>
      </c>
      <c r="AK104" s="148">
        <f>AJ104</f>
        <v>0</v>
      </c>
      <c r="AL104" s="88">
        <f>G104+I104+K104+M104+O104+Q104+S104+U104+W104+Y104+AA104+AC104+AE104+AG104+AI104+AK104</f>
        <v>1022</v>
      </c>
    </row>
    <row r="105" spans="2:38" ht="24" customHeight="1" x14ac:dyDescent="0.25">
      <c r="B105" s="6">
        <v>101</v>
      </c>
      <c r="C105" s="13" t="s">
        <v>102</v>
      </c>
      <c r="D105" s="7" t="s">
        <v>24</v>
      </c>
      <c r="E105" s="22" t="s">
        <v>22</v>
      </c>
      <c r="F105" s="6">
        <v>8</v>
      </c>
      <c r="G105" s="9">
        <f>F105*13</f>
        <v>104</v>
      </c>
      <c r="H105" s="74">
        <v>31</v>
      </c>
      <c r="I105" s="75">
        <f>H105*2</f>
        <v>62</v>
      </c>
      <c r="J105" s="6">
        <v>5</v>
      </c>
      <c r="K105" s="9">
        <f>J105*2</f>
        <v>10</v>
      </c>
      <c r="L105" s="10">
        <v>6</v>
      </c>
      <c r="M105" s="7">
        <f>L105*10</f>
        <v>60</v>
      </c>
      <c r="N105" s="6">
        <v>83</v>
      </c>
      <c r="O105" s="9">
        <f>N105</f>
        <v>83</v>
      </c>
      <c r="P105" s="10">
        <v>43</v>
      </c>
      <c r="Q105" s="26">
        <f>P105*2</f>
        <v>86</v>
      </c>
      <c r="R105" s="6">
        <v>3</v>
      </c>
      <c r="S105" s="9">
        <f>R105*20</f>
        <v>60</v>
      </c>
      <c r="T105" s="10">
        <v>12</v>
      </c>
      <c r="U105" s="7">
        <f>T105*10</f>
        <v>120</v>
      </c>
      <c r="V105" s="6">
        <v>28</v>
      </c>
      <c r="W105" s="9">
        <f>V105*2</f>
        <v>56</v>
      </c>
      <c r="X105" s="10">
        <v>57</v>
      </c>
      <c r="Y105" s="44">
        <f>X105*2</f>
        <v>114</v>
      </c>
      <c r="Z105" s="6">
        <v>24</v>
      </c>
      <c r="AA105" s="9">
        <f>Z105*3</f>
        <v>72</v>
      </c>
      <c r="AB105" s="10">
        <v>24</v>
      </c>
      <c r="AC105" s="7">
        <f>AB105*6</f>
        <v>144</v>
      </c>
      <c r="AD105" s="6">
        <v>8</v>
      </c>
      <c r="AE105" s="9">
        <f>AD105*12</f>
        <v>96</v>
      </c>
      <c r="AF105" s="8">
        <v>1</v>
      </c>
      <c r="AG105" s="9">
        <f>AF105*15</f>
        <v>15</v>
      </c>
      <c r="AH105" s="148">
        <v>0</v>
      </c>
      <c r="AI105" s="148">
        <f>AH105*10</f>
        <v>0</v>
      </c>
      <c r="AJ105" s="148">
        <v>0</v>
      </c>
      <c r="AK105" s="148">
        <f>AJ105</f>
        <v>0</v>
      </c>
      <c r="AL105" s="88">
        <f>G105+I105+K105+M105+O105+Q105+S105+U105+W105+Y105+AA105+AC105+AE105+AG105+AI105+AK105</f>
        <v>1082</v>
      </c>
    </row>
    <row r="106" spans="2:38" ht="24" customHeight="1" x14ac:dyDescent="0.25">
      <c r="B106" s="6">
        <v>102</v>
      </c>
      <c r="C106" s="13" t="s">
        <v>120</v>
      </c>
      <c r="D106" s="7" t="s">
        <v>23</v>
      </c>
      <c r="E106" s="22" t="s">
        <v>21</v>
      </c>
      <c r="F106" s="6">
        <v>4</v>
      </c>
      <c r="G106" s="9">
        <f>F106*13</f>
        <v>52</v>
      </c>
      <c r="H106" s="74">
        <v>30</v>
      </c>
      <c r="I106" s="75">
        <f>H106*2</f>
        <v>60</v>
      </c>
      <c r="J106" s="6">
        <v>5</v>
      </c>
      <c r="K106" s="9">
        <f>J106*2</f>
        <v>10</v>
      </c>
      <c r="L106" s="10">
        <v>3</v>
      </c>
      <c r="M106" s="7">
        <f>L106*10</f>
        <v>30</v>
      </c>
      <c r="N106" s="6">
        <v>33</v>
      </c>
      <c r="O106" s="9">
        <f>N106</f>
        <v>33</v>
      </c>
      <c r="P106" s="10">
        <v>49</v>
      </c>
      <c r="Q106" s="26">
        <f>P106*2</f>
        <v>98</v>
      </c>
      <c r="R106" s="6">
        <v>0</v>
      </c>
      <c r="S106" s="9">
        <f>R106*20</f>
        <v>0</v>
      </c>
      <c r="T106" s="10">
        <v>8</v>
      </c>
      <c r="U106" s="7">
        <f>T106*10</f>
        <v>80</v>
      </c>
      <c r="V106" s="6">
        <v>0</v>
      </c>
      <c r="W106" s="9">
        <f>V106*2</f>
        <v>0</v>
      </c>
      <c r="X106" s="10">
        <v>30</v>
      </c>
      <c r="Y106" s="44">
        <f>X106*2</f>
        <v>60</v>
      </c>
      <c r="Z106" s="6">
        <v>16</v>
      </c>
      <c r="AA106" s="9">
        <f>Z106*3</f>
        <v>48</v>
      </c>
      <c r="AB106" s="10">
        <v>11</v>
      </c>
      <c r="AC106" s="7">
        <f>AB106*6</f>
        <v>66</v>
      </c>
      <c r="AD106" s="6">
        <v>1</v>
      </c>
      <c r="AE106" s="9">
        <f>AD106*12</f>
        <v>12</v>
      </c>
      <c r="AF106" s="8">
        <v>0</v>
      </c>
      <c r="AG106" s="9">
        <f>AF106*15</f>
        <v>0</v>
      </c>
      <c r="AH106" s="148">
        <v>0</v>
      </c>
      <c r="AI106" s="148">
        <f>AH106*10</f>
        <v>0</v>
      </c>
      <c r="AJ106" s="148">
        <v>0</v>
      </c>
      <c r="AK106" s="148">
        <f>AJ106</f>
        <v>0</v>
      </c>
      <c r="AL106" s="88">
        <f>G106+I106+K106+M106+O106+Q106+S106+U106+W106+Y106+AA106+AC106+AE106+AG106+AI106+AK106</f>
        <v>549</v>
      </c>
    </row>
    <row r="107" spans="2:38" ht="24" customHeight="1" x14ac:dyDescent="0.25">
      <c r="B107" s="6">
        <v>103</v>
      </c>
      <c r="C107" s="13" t="s">
        <v>97</v>
      </c>
      <c r="D107" s="7" t="s">
        <v>23</v>
      </c>
      <c r="E107" s="22" t="s">
        <v>22</v>
      </c>
      <c r="F107" s="6">
        <v>4</v>
      </c>
      <c r="G107" s="9">
        <f>F107*13</f>
        <v>52</v>
      </c>
      <c r="H107" s="74">
        <v>29</v>
      </c>
      <c r="I107" s="75">
        <f>H107*2</f>
        <v>58</v>
      </c>
      <c r="J107" s="6">
        <v>27</v>
      </c>
      <c r="K107" s="9">
        <f>J107*2</f>
        <v>54</v>
      </c>
      <c r="L107" s="10">
        <v>5</v>
      </c>
      <c r="M107" s="7">
        <f>L107*10</f>
        <v>50</v>
      </c>
      <c r="N107" s="6">
        <v>40</v>
      </c>
      <c r="O107" s="9">
        <f>N107</f>
        <v>40</v>
      </c>
      <c r="P107" s="10">
        <v>35</v>
      </c>
      <c r="Q107" s="26">
        <f>P107*2</f>
        <v>70</v>
      </c>
      <c r="R107" s="6">
        <v>2</v>
      </c>
      <c r="S107" s="9">
        <f>R107*20</f>
        <v>40</v>
      </c>
      <c r="T107" s="10">
        <v>8</v>
      </c>
      <c r="U107" s="7">
        <f>T107*10</f>
        <v>80</v>
      </c>
      <c r="V107" s="6">
        <v>8</v>
      </c>
      <c r="W107" s="9">
        <f>V107*2</f>
        <v>16</v>
      </c>
      <c r="X107" s="10">
        <v>0</v>
      </c>
      <c r="Y107" s="44">
        <f>X107*2</f>
        <v>0</v>
      </c>
      <c r="Z107" s="6">
        <v>31</v>
      </c>
      <c r="AA107" s="9">
        <f>Z107*3</f>
        <v>93</v>
      </c>
      <c r="AB107" s="10">
        <v>21</v>
      </c>
      <c r="AC107" s="7">
        <f>AB107*6</f>
        <v>126</v>
      </c>
      <c r="AD107" s="6">
        <v>2</v>
      </c>
      <c r="AE107" s="9">
        <f>AD107*12</f>
        <v>24</v>
      </c>
      <c r="AF107" s="8">
        <v>2</v>
      </c>
      <c r="AG107" s="9">
        <f>AF107*15</f>
        <v>30</v>
      </c>
      <c r="AH107" s="148">
        <v>0</v>
      </c>
      <c r="AI107" s="148">
        <f>AH107*10</f>
        <v>0</v>
      </c>
      <c r="AJ107" s="148">
        <v>0</v>
      </c>
      <c r="AK107" s="148">
        <f>AJ107</f>
        <v>0</v>
      </c>
      <c r="AL107" s="88">
        <f>G107+I107+K107+M107+O107+Q107+S107+U107+W107+Y107+AA107+AC107+AE107+AG107+AI107+AK107</f>
        <v>733</v>
      </c>
    </row>
    <row r="108" spans="2:38" ht="24" customHeight="1" x14ac:dyDescent="0.25">
      <c r="B108" s="6">
        <v>104</v>
      </c>
      <c r="C108" s="13" t="s">
        <v>132</v>
      </c>
      <c r="D108" s="7" t="s">
        <v>28</v>
      </c>
      <c r="E108" s="22" t="s">
        <v>33</v>
      </c>
      <c r="F108" s="6">
        <v>6</v>
      </c>
      <c r="G108" s="9">
        <f>F108*13</f>
        <v>78</v>
      </c>
      <c r="H108" s="74">
        <v>29</v>
      </c>
      <c r="I108" s="75">
        <f>H108*2</f>
        <v>58</v>
      </c>
      <c r="J108" s="6">
        <v>29</v>
      </c>
      <c r="K108" s="9">
        <f>J108*2</f>
        <v>58</v>
      </c>
      <c r="L108" s="10">
        <v>5</v>
      </c>
      <c r="M108" s="7">
        <f>L108*10</f>
        <v>50</v>
      </c>
      <c r="N108" s="6">
        <v>36</v>
      </c>
      <c r="O108" s="9">
        <f>N108</f>
        <v>36</v>
      </c>
      <c r="P108" s="10">
        <v>38</v>
      </c>
      <c r="Q108" s="26">
        <f>P108*2</f>
        <v>76</v>
      </c>
      <c r="R108" s="6">
        <v>1</v>
      </c>
      <c r="S108" s="9">
        <f>R108*20</f>
        <v>20</v>
      </c>
      <c r="T108" s="10">
        <v>9</v>
      </c>
      <c r="U108" s="7">
        <f>T108*10</f>
        <v>90</v>
      </c>
      <c r="V108" s="6">
        <v>18</v>
      </c>
      <c r="W108" s="9">
        <f>V108*2</f>
        <v>36</v>
      </c>
      <c r="X108" s="10">
        <v>14</v>
      </c>
      <c r="Y108" s="44">
        <f>X108*2</f>
        <v>28</v>
      </c>
      <c r="Z108" s="6">
        <v>29</v>
      </c>
      <c r="AA108" s="9">
        <f>Z108*3</f>
        <v>87</v>
      </c>
      <c r="AB108" s="10">
        <v>8</v>
      </c>
      <c r="AC108" s="7">
        <f>AB108*6</f>
        <v>48</v>
      </c>
      <c r="AD108" s="6">
        <v>3</v>
      </c>
      <c r="AE108" s="9">
        <f>AD108*12</f>
        <v>36</v>
      </c>
      <c r="AF108" s="8">
        <v>2</v>
      </c>
      <c r="AG108" s="9">
        <f>AF108*15</f>
        <v>30</v>
      </c>
      <c r="AH108" s="148">
        <v>0</v>
      </c>
      <c r="AI108" s="148">
        <f>AH108*10</f>
        <v>0</v>
      </c>
      <c r="AJ108" s="148">
        <v>0</v>
      </c>
      <c r="AK108" s="148">
        <f>AJ108</f>
        <v>0</v>
      </c>
      <c r="AL108" s="88">
        <f>G108+I108+K108+M108+O108+Q108+S108+U108+W108+Y108+AA108+AC108+AE108+AG108+AI108+AK108</f>
        <v>731</v>
      </c>
    </row>
    <row r="109" spans="2:38" ht="24" customHeight="1" x14ac:dyDescent="0.25">
      <c r="B109" s="6">
        <v>105</v>
      </c>
      <c r="C109" s="13" t="s">
        <v>145</v>
      </c>
      <c r="D109" s="7" t="s">
        <v>28</v>
      </c>
      <c r="E109" s="22" t="s">
        <v>32</v>
      </c>
      <c r="F109" s="6">
        <v>4</v>
      </c>
      <c r="G109" s="9">
        <f>F109*13</f>
        <v>52</v>
      </c>
      <c r="H109" s="74">
        <v>29</v>
      </c>
      <c r="I109" s="75">
        <f>H109*2</f>
        <v>58</v>
      </c>
      <c r="J109" s="6">
        <v>9</v>
      </c>
      <c r="K109" s="9">
        <f>J109*2</f>
        <v>18</v>
      </c>
      <c r="L109" s="10">
        <v>3</v>
      </c>
      <c r="M109" s="7">
        <f>L109*10</f>
        <v>30</v>
      </c>
      <c r="N109" s="6">
        <v>20</v>
      </c>
      <c r="O109" s="9">
        <f>N109</f>
        <v>20</v>
      </c>
      <c r="P109" s="10">
        <v>55</v>
      </c>
      <c r="Q109" s="26">
        <f>P109*2</f>
        <v>110</v>
      </c>
      <c r="R109" s="6">
        <v>1</v>
      </c>
      <c r="S109" s="9">
        <f>R109*20</f>
        <v>20</v>
      </c>
      <c r="T109" s="10">
        <v>7</v>
      </c>
      <c r="U109" s="7">
        <f>T109*10</f>
        <v>70</v>
      </c>
      <c r="V109" s="6">
        <v>0</v>
      </c>
      <c r="W109" s="9">
        <f>V109*2</f>
        <v>0</v>
      </c>
      <c r="X109" s="10">
        <v>0</v>
      </c>
      <c r="Y109" s="44">
        <f>X109*2</f>
        <v>0</v>
      </c>
      <c r="Z109" s="6">
        <v>16</v>
      </c>
      <c r="AA109" s="9">
        <f>Z109*3</f>
        <v>48</v>
      </c>
      <c r="AB109" s="10">
        <v>3</v>
      </c>
      <c r="AC109" s="7">
        <f>AB109*6</f>
        <v>18</v>
      </c>
      <c r="AD109" s="6">
        <v>1</v>
      </c>
      <c r="AE109" s="9">
        <f>AD109*12</f>
        <v>12</v>
      </c>
      <c r="AF109" s="8">
        <v>0</v>
      </c>
      <c r="AG109" s="9">
        <f>AF109*15</f>
        <v>0</v>
      </c>
      <c r="AH109" s="148">
        <v>0</v>
      </c>
      <c r="AI109" s="148">
        <f>AH109*10</f>
        <v>0</v>
      </c>
      <c r="AJ109" s="148">
        <v>0</v>
      </c>
      <c r="AK109" s="148">
        <f>AJ109</f>
        <v>0</v>
      </c>
      <c r="AL109" s="88">
        <f>G109+I109+K109+M109+O109+Q109+S109+U109+W109+Y109+AA109+AC109+AE109+AG109+AI109+AK109</f>
        <v>456</v>
      </c>
    </row>
    <row r="110" spans="2:38" ht="24" customHeight="1" x14ac:dyDescent="0.25">
      <c r="B110" s="6">
        <v>106</v>
      </c>
      <c r="C110" s="13" t="s">
        <v>83</v>
      </c>
      <c r="D110" s="7" t="s">
        <v>28</v>
      </c>
      <c r="E110" s="22" t="s">
        <v>22</v>
      </c>
      <c r="F110" s="6">
        <v>3</v>
      </c>
      <c r="G110" s="9">
        <f>F110*13</f>
        <v>39</v>
      </c>
      <c r="H110" s="74">
        <v>28</v>
      </c>
      <c r="I110" s="75">
        <f>H110*2</f>
        <v>56</v>
      </c>
      <c r="J110" s="6">
        <v>11</v>
      </c>
      <c r="K110" s="9">
        <f>J110*2</f>
        <v>22</v>
      </c>
      <c r="L110" s="10">
        <v>5</v>
      </c>
      <c r="M110" s="7">
        <f>L110*10</f>
        <v>50</v>
      </c>
      <c r="N110" s="6">
        <v>48</v>
      </c>
      <c r="O110" s="9">
        <f>N110</f>
        <v>48</v>
      </c>
      <c r="P110" s="10">
        <v>45</v>
      </c>
      <c r="Q110" s="26">
        <f>P110*2</f>
        <v>90</v>
      </c>
      <c r="R110" s="6">
        <v>3</v>
      </c>
      <c r="S110" s="9">
        <f>R110*20</f>
        <v>60</v>
      </c>
      <c r="T110" s="10">
        <v>4</v>
      </c>
      <c r="U110" s="7">
        <f>T110*10</f>
        <v>40</v>
      </c>
      <c r="V110" s="6">
        <v>10</v>
      </c>
      <c r="W110" s="9">
        <f>V110*2</f>
        <v>20</v>
      </c>
      <c r="X110" s="10">
        <v>35</v>
      </c>
      <c r="Y110" s="44">
        <f>X110*2</f>
        <v>70</v>
      </c>
      <c r="Z110" s="6">
        <v>21</v>
      </c>
      <c r="AA110" s="9">
        <f>Z110*3</f>
        <v>63</v>
      </c>
      <c r="AB110" s="10">
        <v>9</v>
      </c>
      <c r="AC110" s="7">
        <f>AB110*6</f>
        <v>54</v>
      </c>
      <c r="AD110" s="6">
        <v>6</v>
      </c>
      <c r="AE110" s="9">
        <f>AD110*12</f>
        <v>72</v>
      </c>
      <c r="AF110" s="8">
        <v>1</v>
      </c>
      <c r="AG110" s="9">
        <f>AF110*15</f>
        <v>15</v>
      </c>
      <c r="AH110" s="148">
        <v>0</v>
      </c>
      <c r="AI110" s="148">
        <f>AH110*10</f>
        <v>0</v>
      </c>
      <c r="AJ110" s="148">
        <v>0</v>
      </c>
      <c r="AK110" s="148">
        <f>AJ110</f>
        <v>0</v>
      </c>
      <c r="AL110" s="88">
        <f>G110+I110+K110+M110+O110+Q110+S110+U110+W110+Y110+AA110+AC110+AE110+AG110+AI110+AK110</f>
        <v>699</v>
      </c>
    </row>
    <row r="111" spans="2:38" ht="24" customHeight="1" x14ac:dyDescent="0.25">
      <c r="B111" s="6">
        <v>107</v>
      </c>
      <c r="C111" s="13" t="s">
        <v>168</v>
      </c>
      <c r="D111" s="7" t="s">
        <v>28</v>
      </c>
      <c r="E111" s="22" t="s">
        <v>157</v>
      </c>
      <c r="F111" s="6">
        <v>3</v>
      </c>
      <c r="G111" s="9">
        <f>F111*13</f>
        <v>39</v>
      </c>
      <c r="H111" s="74">
        <v>27</v>
      </c>
      <c r="I111" s="75">
        <f>H111*2</f>
        <v>54</v>
      </c>
      <c r="J111" s="6">
        <v>7</v>
      </c>
      <c r="K111" s="9">
        <f>J111*2</f>
        <v>14</v>
      </c>
      <c r="L111" s="10">
        <v>6</v>
      </c>
      <c r="M111" s="7">
        <f>L111*10</f>
        <v>60</v>
      </c>
      <c r="N111" s="6">
        <v>64</v>
      </c>
      <c r="O111" s="9">
        <f>N111</f>
        <v>64</v>
      </c>
      <c r="P111" s="47">
        <v>0</v>
      </c>
      <c r="Q111" s="48">
        <f>P111*2</f>
        <v>0</v>
      </c>
      <c r="R111" s="49">
        <v>0</v>
      </c>
      <c r="S111" s="50">
        <f>R111*20</f>
        <v>0</v>
      </c>
      <c r="T111" s="10">
        <v>8</v>
      </c>
      <c r="U111" s="7">
        <f>T111*10</f>
        <v>80</v>
      </c>
      <c r="V111" s="6">
        <v>54</v>
      </c>
      <c r="W111" s="9">
        <f>V111*2</f>
        <v>108</v>
      </c>
      <c r="X111" s="10">
        <v>57</v>
      </c>
      <c r="Y111" s="44">
        <f>X111*2</f>
        <v>114</v>
      </c>
      <c r="Z111" s="49">
        <v>0</v>
      </c>
      <c r="AA111" s="50">
        <f>Z111*3</f>
        <v>0</v>
      </c>
      <c r="AB111" s="47">
        <v>0</v>
      </c>
      <c r="AC111" s="51">
        <f>AB111*6</f>
        <v>0</v>
      </c>
      <c r="AD111" s="49">
        <v>0</v>
      </c>
      <c r="AE111" s="50">
        <f>AD111*12</f>
        <v>0</v>
      </c>
      <c r="AF111" s="65">
        <v>0</v>
      </c>
      <c r="AG111" s="50">
        <f>AF111*15</f>
        <v>0</v>
      </c>
      <c r="AH111" s="148">
        <v>5</v>
      </c>
      <c r="AI111" s="148">
        <f>AH111*10</f>
        <v>50</v>
      </c>
      <c r="AJ111" s="148">
        <v>30</v>
      </c>
      <c r="AK111" s="148">
        <f>AJ111</f>
        <v>30</v>
      </c>
      <c r="AL111" s="88">
        <f>G111+I111+K111+M111+O111+Q111+S111+U111+W111+Y111+AA111+AC111+AE111+AG111+AI111+AK111</f>
        <v>613</v>
      </c>
    </row>
    <row r="112" spans="2:38" ht="24" customHeight="1" x14ac:dyDescent="0.25">
      <c r="B112" s="6">
        <v>108</v>
      </c>
      <c r="C112" s="13" t="s">
        <v>186</v>
      </c>
      <c r="D112" s="7" t="s">
        <v>23</v>
      </c>
      <c r="E112" s="22" t="s">
        <v>22</v>
      </c>
      <c r="F112" s="6">
        <v>7</v>
      </c>
      <c r="G112" s="9">
        <f>F112*13</f>
        <v>91</v>
      </c>
      <c r="H112" s="74">
        <v>26</v>
      </c>
      <c r="I112" s="75">
        <f>H112*2</f>
        <v>52</v>
      </c>
      <c r="J112" s="6">
        <v>6</v>
      </c>
      <c r="K112" s="9">
        <f>J112*2</f>
        <v>12</v>
      </c>
      <c r="L112" s="10">
        <v>8</v>
      </c>
      <c r="M112" s="7">
        <f>L112*10</f>
        <v>80</v>
      </c>
      <c r="N112" s="6">
        <v>35</v>
      </c>
      <c r="O112" s="9">
        <f>N112</f>
        <v>35</v>
      </c>
      <c r="P112" s="10">
        <v>45</v>
      </c>
      <c r="Q112" s="26">
        <f>P112*2</f>
        <v>90</v>
      </c>
      <c r="R112" s="6">
        <v>5</v>
      </c>
      <c r="S112" s="9">
        <f>R112*20</f>
        <v>100</v>
      </c>
      <c r="T112" s="10">
        <v>7</v>
      </c>
      <c r="U112" s="7">
        <f>T112*10</f>
        <v>70</v>
      </c>
      <c r="V112" s="6">
        <v>21</v>
      </c>
      <c r="W112" s="9">
        <f>V112*2</f>
        <v>42</v>
      </c>
      <c r="X112" s="10">
        <v>0</v>
      </c>
      <c r="Y112" s="44">
        <f>X112*2</f>
        <v>0</v>
      </c>
      <c r="Z112" s="6">
        <v>8</v>
      </c>
      <c r="AA112" s="9">
        <f>Z112*3</f>
        <v>24</v>
      </c>
      <c r="AB112" s="10">
        <v>20</v>
      </c>
      <c r="AC112" s="7">
        <f>AB112*6</f>
        <v>120</v>
      </c>
      <c r="AD112" s="6">
        <v>2</v>
      </c>
      <c r="AE112" s="9">
        <f>AD112*12</f>
        <v>24</v>
      </c>
      <c r="AF112" s="8">
        <v>3</v>
      </c>
      <c r="AG112" s="9">
        <f>AF112*15</f>
        <v>45</v>
      </c>
      <c r="AH112" s="148">
        <v>0</v>
      </c>
      <c r="AI112" s="148">
        <f>AH112*10</f>
        <v>0</v>
      </c>
      <c r="AJ112" s="148">
        <v>0</v>
      </c>
      <c r="AK112" s="148">
        <f>AJ112</f>
        <v>0</v>
      </c>
      <c r="AL112" s="88">
        <f>G112+I112+K112+M112+O112+Q112+S112+U112+W112+Y112+AA112+AC112+AE112+AG112+AI112+AK112</f>
        <v>785</v>
      </c>
    </row>
    <row r="113" spans="2:38" ht="24" customHeight="1" x14ac:dyDescent="0.25">
      <c r="B113" s="6">
        <v>109</v>
      </c>
      <c r="C113" s="13" t="s">
        <v>146</v>
      </c>
      <c r="D113" s="7" t="s">
        <v>28</v>
      </c>
      <c r="E113" s="22" t="s">
        <v>32</v>
      </c>
      <c r="F113" s="6">
        <v>3</v>
      </c>
      <c r="G113" s="9">
        <f>F113*13</f>
        <v>39</v>
      </c>
      <c r="H113" s="74">
        <v>25</v>
      </c>
      <c r="I113" s="75">
        <f>H113*2</f>
        <v>50</v>
      </c>
      <c r="J113" s="6">
        <v>11</v>
      </c>
      <c r="K113" s="9">
        <f>J113*2</f>
        <v>22</v>
      </c>
      <c r="L113" s="10">
        <v>6</v>
      </c>
      <c r="M113" s="7">
        <f>L113*10</f>
        <v>60</v>
      </c>
      <c r="N113" s="6">
        <v>35</v>
      </c>
      <c r="O113" s="9">
        <f>N113</f>
        <v>35</v>
      </c>
      <c r="P113" s="10">
        <v>41</v>
      </c>
      <c r="Q113" s="26">
        <f>P113*2</f>
        <v>82</v>
      </c>
      <c r="R113" s="6">
        <v>1</v>
      </c>
      <c r="S113" s="9">
        <f>R113*20</f>
        <v>20</v>
      </c>
      <c r="T113" s="10">
        <v>2</v>
      </c>
      <c r="U113" s="7">
        <f>T113*10</f>
        <v>20</v>
      </c>
      <c r="V113" s="6">
        <v>5</v>
      </c>
      <c r="W113" s="9">
        <f>V113*2</f>
        <v>10</v>
      </c>
      <c r="X113" s="10">
        <v>0</v>
      </c>
      <c r="Y113" s="44">
        <f>X113*2</f>
        <v>0</v>
      </c>
      <c r="Z113" s="6">
        <v>24</v>
      </c>
      <c r="AA113" s="9">
        <f>Z113*3</f>
        <v>72</v>
      </c>
      <c r="AB113" s="10">
        <v>3</v>
      </c>
      <c r="AC113" s="7">
        <f>AB113*6</f>
        <v>18</v>
      </c>
      <c r="AD113" s="6">
        <v>0</v>
      </c>
      <c r="AE113" s="9">
        <f>AD113*12</f>
        <v>0</v>
      </c>
      <c r="AF113" s="8">
        <v>1</v>
      </c>
      <c r="AG113" s="9">
        <f>AF113*15</f>
        <v>15</v>
      </c>
      <c r="AH113" s="148">
        <v>0</v>
      </c>
      <c r="AI113" s="148">
        <f>AH113*10</f>
        <v>0</v>
      </c>
      <c r="AJ113" s="148">
        <v>0</v>
      </c>
      <c r="AK113" s="148">
        <f>AJ113</f>
        <v>0</v>
      </c>
      <c r="AL113" s="88">
        <f>G113+I113+K113+M113+O113+Q113+S113+U113+W113+Y113+AA113+AC113+AE113+AG113+AI113+AK113</f>
        <v>443</v>
      </c>
    </row>
    <row r="114" spans="2:38" ht="24" customHeight="1" x14ac:dyDescent="0.25">
      <c r="B114" s="6">
        <v>110</v>
      </c>
      <c r="C114" s="13" t="s">
        <v>181</v>
      </c>
      <c r="D114" s="7" t="s">
        <v>28</v>
      </c>
      <c r="E114" s="22" t="s">
        <v>34</v>
      </c>
      <c r="F114" s="6">
        <v>1</v>
      </c>
      <c r="G114" s="9">
        <f>F114*13</f>
        <v>13</v>
      </c>
      <c r="H114" s="74">
        <v>25</v>
      </c>
      <c r="I114" s="75">
        <f>H114*2</f>
        <v>50</v>
      </c>
      <c r="J114" s="6">
        <v>0</v>
      </c>
      <c r="K114" s="9">
        <f>J114*2</f>
        <v>0</v>
      </c>
      <c r="L114" s="10">
        <v>0</v>
      </c>
      <c r="M114" s="7">
        <f>L114*10</f>
        <v>0</v>
      </c>
      <c r="N114" s="6">
        <v>40</v>
      </c>
      <c r="O114" s="9">
        <f>N114</f>
        <v>40</v>
      </c>
      <c r="P114" s="47">
        <v>0</v>
      </c>
      <c r="Q114" s="48">
        <f>P114*2</f>
        <v>0</v>
      </c>
      <c r="R114" s="49">
        <v>0</v>
      </c>
      <c r="S114" s="50">
        <f>R114*20</f>
        <v>0</v>
      </c>
      <c r="T114" s="57">
        <v>1</v>
      </c>
      <c r="U114" s="58">
        <f>T114*10</f>
        <v>10</v>
      </c>
      <c r="V114" s="59">
        <v>39</v>
      </c>
      <c r="W114" s="60">
        <f>V114*2</f>
        <v>78</v>
      </c>
      <c r="X114" s="10">
        <v>43</v>
      </c>
      <c r="Y114" s="44">
        <f>X114*2</f>
        <v>86</v>
      </c>
      <c r="Z114" s="49">
        <v>0</v>
      </c>
      <c r="AA114" s="50">
        <f>Z114*3</f>
        <v>0</v>
      </c>
      <c r="AB114" s="47">
        <v>0</v>
      </c>
      <c r="AC114" s="51">
        <f>AB114*6</f>
        <v>0</v>
      </c>
      <c r="AD114" s="49">
        <v>0</v>
      </c>
      <c r="AE114" s="50">
        <f>AD114*12</f>
        <v>0</v>
      </c>
      <c r="AF114" s="65">
        <v>0</v>
      </c>
      <c r="AG114" s="50">
        <f>AF114*15</f>
        <v>0</v>
      </c>
      <c r="AH114" s="148">
        <v>5</v>
      </c>
      <c r="AI114" s="148">
        <f>AH114*10</f>
        <v>50</v>
      </c>
      <c r="AJ114" s="148">
        <v>50</v>
      </c>
      <c r="AK114" s="148">
        <f>AJ114</f>
        <v>50</v>
      </c>
      <c r="AL114" s="88">
        <f>G114+I114+K114+M114+O114+Q114+S114+U114+W114+Y114+AA114+AC114+AE114+AG114+AI114+AK114</f>
        <v>377</v>
      </c>
    </row>
    <row r="115" spans="2:38" ht="24" customHeight="1" x14ac:dyDescent="0.25">
      <c r="B115" s="6">
        <v>111</v>
      </c>
      <c r="C115" s="13" t="s">
        <v>174</v>
      </c>
      <c r="D115" s="7" t="s">
        <v>28</v>
      </c>
      <c r="E115" s="22" t="s">
        <v>34</v>
      </c>
      <c r="F115" s="6">
        <v>3</v>
      </c>
      <c r="G115" s="9">
        <f>F115*13</f>
        <v>39</v>
      </c>
      <c r="H115" s="74">
        <v>22</v>
      </c>
      <c r="I115" s="75">
        <f>H115*2</f>
        <v>44</v>
      </c>
      <c r="J115" s="6">
        <v>3</v>
      </c>
      <c r="K115" s="9">
        <f>J115*2</f>
        <v>6</v>
      </c>
      <c r="L115" s="10">
        <v>3</v>
      </c>
      <c r="M115" s="7">
        <f>L115*10</f>
        <v>30</v>
      </c>
      <c r="N115" s="6">
        <v>56</v>
      </c>
      <c r="O115" s="9">
        <f>N115</f>
        <v>56</v>
      </c>
      <c r="P115" s="47">
        <v>0</v>
      </c>
      <c r="Q115" s="48">
        <f>P115*2</f>
        <v>0</v>
      </c>
      <c r="R115" s="49">
        <v>0</v>
      </c>
      <c r="S115" s="50">
        <f>R115*20</f>
        <v>0</v>
      </c>
      <c r="T115" s="57">
        <v>5</v>
      </c>
      <c r="U115" s="58">
        <f>T115*10</f>
        <v>50</v>
      </c>
      <c r="V115" s="59">
        <v>47</v>
      </c>
      <c r="W115" s="60">
        <f>V115*2</f>
        <v>94</v>
      </c>
      <c r="X115" s="10">
        <v>74</v>
      </c>
      <c r="Y115" s="44">
        <f>X115*2</f>
        <v>148</v>
      </c>
      <c r="Z115" s="49">
        <v>0</v>
      </c>
      <c r="AA115" s="50">
        <f>Z115*3</f>
        <v>0</v>
      </c>
      <c r="AB115" s="47">
        <v>0</v>
      </c>
      <c r="AC115" s="51">
        <f>AB115*6</f>
        <v>0</v>
      </c>
      <c r="AD115" s="49">
        <v>0</v>
      </c>
      <c r="AE115" s="50">
        <f>AD115*12</f>
        <v>0</v>
      </c>
      <c r="AF115" s="65">
        <v>0</v>
      </c>
      <c r="AG115" s="50">
        <f>AF115*15</f>
        <v>0</v>
      </c>
      <c r="AH115" s="148">
        <v>5</v>
      </c>
      <c r="AI115" s="148">
        <f>AH115*10</f>
        <v>50</v>
      </c>
      <c r="AJ115" s="148">
        <v>40</v>
      </c>
      <c r="AK115" s="148">
        <f>AJ115</f>
        <v>40</v>
      </c>
      <c r="AL115" s="88">
        <f>G115+I115+K115+M115+O115+Q115+S115+U115+W115+Y115+AA115+AC115+AE115+AG115+AI115+AK115</f>
        <v>557</v>
      </c>
    </row>
    <row r="116" spans="2:38" ht="24" customHeight="1" x14ac:dyDescent="0.25">
      <c r="B116" s="6">
        <v>112</v>
      </c>
      <c r="C116" s="13" t="s">
        <v>178</v>
      </c>
      <c r="D116" s="7" t="s">
        <v>28</v>
      </c>
      <c r="E116" s="22" t="s">
        <v>34</v>
      </c>
      <c r="F116" s="6">
        <v>3</v>
      </c>
      <c r="G116" s="9">
        <f>F116*13</f>
        <v>39</v>
      </c>
      <c r="H116" s="74">
        <v>22</v>
      </c>
      <c r="I116" s="75">
        <f>H116*2</f>
        <v>44</v>
      </c>
      <c r="J116" s="6">
        <v>1</v>
      </c>
      <c r="K116" s="9">
        <f>J116*2</f>
        <v>2</v>
      </c>
      <c r="L116" s="10">
        <v>3</v>
      </c>
      <c r="M116" s="7">
        <f>L116*10</f>
        <v>30</v>
      </c>
      <c r="N116" s="6">
        <v>44</v>
      </c>
      <c r="O116" s="9">
        <f>N116</f>
        <v>44</v>
      </c>
      <c r="P116" s="47">
        <v>0</v>
      </c>
      <c r="Q116" s="48">
        <f>P116*2</f>
        <v>0</v>
      </c>
      <c r="R116" s="49">
        <v>0</v>
      </c>
      <c r="S116" s="50">
        <f>R116*20</f>
        <v>0</v>
      </c>
      <c r="T116" s="57">
        <v>4</v>
      </c>
      <c r="U116" s="58">
        <f>T116*10</f>
        <v>40</v>
      </c>
      <c r="V116" s="59">
        <v>31</v>
      </c>
      <c r="W116" s="60">
        <f>V116*2</f>
        <v>62</v>
      </c>
      <c r="X116" s="10">
        <v>44</v>
      </c>
      <c r="Y116" s="44">
        <f>X116*2</f>
        <v>88</v>
      </c>
      <c r="Z116" s="49">
        <v>0</v>
      </c>
      <c r="AA116" s="50">
        <f>Z116*3</f>
        <v>0</v>
      </c>
      <c r="AB116" s="47">
        <v>0</v>
      </c>
      <c r="AC116" s="51">
        <f>AB116*6</f>
        <v>0</v>
      </c>
      <c r="AD116" s="49">
        <v>0</v>
      </c>
      <c r="AE116" s="50">
        <f>AD116*12</f>
        <v>0</v>
      </c>
      <c r="AF116" s="65">
        <v>0</v>
      </c>
      <c r="AG116" s="50">
        <f>AF116*15</f>
        <v>0</v>
      </c>
      <c r="AH116" s="148">
        <v>4</v>
      </c>
      <c r="AI116" s="148">
        <f>AH116*10</f>
        <v>40</v>
      </c>
      <c r="AJ116" s="148">
        <v>40</v>
      </c>
      <c r="AK116" s="148">
        <f>AJ116</f>
        <v>40</v>
      </c>
      <c r="AL116" s="88">
        <f>G116+I116+K116+M116+O116+Q116+S116+U116+W116+Y116+AA116+AC116+AE116+AG116+AI116+AK116</f>
        <v>429</v>
      </c>
    </row>
    <row r="117" spans="2:38" ht="24" customHeight="1" x14ac:dyDescent="0.25">
      <c r="B117" s="6">
        <v>113</v>
      </c>
      <c r="C117" s="13" t="s">
        <v>85</v>
      </c>
      <c r="D117" s="7" t="s">
        <v>28</v>
      </c>
      <c r="E117" s="22" t="s">
        <v>22</v>
      </c>
      <c r="F117" s="6">
        <v>4</v>
      </c>
      <c r="G117" s="9">
        <f>F117*13</f>
        <v>52</v>
      </c>
      <c r="H117" s="74">
        <v>21</v>
      </c>
      <c r="I117" s="75">
        <f>H117*2</f>
        <v>42</v>
      </c>
      <c r="J117" s="6">
        <v>0</v>
      </c>
      <c r="K117" s="9">
        <f>J117*2</f>
        <v>0</v>
      </c>
      <c r="L117" s="10">
        <v>0</v>
      </c>
      <c r="M117" s="7">
        <f>L117*10</f>
        <v>0</v>
      </c>
      <c r="N117" s="6">
        <v>30</v>
      </c>
      <c r="O117" s="9">
        <f>N117</f>
        <v>30</v>
      </c>
      <c r="P117" s="10">
        <v>0</v>
      </c>
      <c r="Q117" s="26">
        <f>P117*2</f>
        <v>0</v>
      </c>
      <c r="R117" s="6">
        <v>0</v>
      </c>
      <c r="S117" s="9">
        <f>R117*20</f>
        <v>0</v>
      </c>
      <c r="T117" s="10">
        <v>7</v>
      </c>
      <c r="U117" s="7">
        <f>T117*10</f>
        <v>70</v>
      </c>
      <c r="V117" s="6">
        <v>0</v>
      </c>
      <c r="W117" s="9">
        <f>V117*2</f>
        <v>0</v>
      </c>
      <c r="X117" s="10">
        <v>0</v>
      </c>
      <c r="Y117" s="44">
        <f>X117*2</f>
        <v>0</v>
      </c>
      <c r="Z117" s="6">
        <v>21</v>
      </c>
      <c r="AA117" s="9">
        <f>Z117*3</f>
        <v>63</v>
      </c>
      <c r="AB117" s="10">
        <v>0</v>
      </c>
      <c r="AC117" s="7">
        <f>AB117*6</f>
        <v>0</v>
      </c>
      <c r="AD117" s="6">
        <v>0</v>
      </c>
      <c r="AE117" s="9">
        <f>AD117*12</f>
        <v>0</v>
      </c>
      <c r="AF117" s="8">
        <v>2</v>
      </c>
      <c r="AG117" s="9">
        <f>AF117*15</f>
        <v>30</v>
      </c>
      <c r="AH117" s="148">
        <v>0</v>
      </c>
      <c r="AI117" s="148">
        <f>AH117*10</f>
        <v>0</v>
      </c>
      <c r="AJ117" s="148">
        <v>0</v>
      </c>
      <c r="AK117" s="148">
        <f>AJ117</f>
        <v>0</v>
      </c>
      <c r="AL117" s="88">
        <f>G117+I117+K117+M117+O117+Q117+S117+U117+W117+Y117+AA117+AC117+AE117+AG117+AI117+AK117</f>
        <v>287</v>
      </c>
    </row>
    <row r="118" spans="2:38" ht="24" customHeight="1" x14ac:dyDescent="0.25">
      <c r="B118" s="6">
        <v>114</v>
      </c>
      <c r="C118" s="13" t="s">
        <v>187</v>
      </c>
      <c r="D118" s="7" t="s">
        <v>23</v>
      </c>
      <c r="E118" s="22" t="s">
        <v>22</v>
      </c>
      <c r="F118" s="6">
        <v>7</v>
      </c>
      <c r="G118" s="9">
        <f>F118*13</f>
        <v>91</v>
      </c>
      <c r="H118" s="74">
        <v>19</v>
      </c>
      <c r="I118" s="75">
        <f>H118*2</f>
        <v>38</v>
      </c>
      <c r="J118" s="6">
        <v>7</v>
      </c>
      <c r="K118" s="9">
        <f>J118*2</f>
        <v>14</v>
      </c>
      <c r="L118" s="10">
        <v>5</v>
      </c>
      <c r="M118" s="7">
        <f>L118*10</f>
        <v>50</v>
      </c>
      <c r="N118" s="6">
        <v>63</v>
      </c>
      <c r="O118" s="9">
        <f>N118</f>
        <v>63</v>
      </c>
      <c r="P118" s="10">
        <v>21</v>
      </c>
      <c r="Q118" s="26">
        <f>P118*2</f>
        <v>42</v>
      </c>
      <c r="R118" s="6">
        <v>0</v>
      </c>
      <c r="S118" s="9">
        <f>R118*20</f>
        <v>0</v>
      </c>
      <c r="T118" s="10">
        <v>7</v>
      </c>
      <c r="U118" s="7">
        <f>T118*10</f>
        <v>70</v>
      </c>
      <c r="V118" s="6">
        <v>39</v>
      </c>
      <c r="W118" s="9">
        <f>V118*2</f>
        <v>78</v>
      </c>
      <c r="X118" s="10">
        <v>33</v>
      </c>
      <c r="Y118" s="44">
        <f>X118*2</f>
        <v>66</v>
      </c>
      <c r="Z118" s="6">
        <v>48</v>
      </c>
      <c r="AA118" s="9">
        <f>Z118*3</f>
        <v>144</v>
      </c>
      <c r="AB118" s="10">
        <v>16</v>
      </c>
      <c r="AC118" s="7">
        <f>AB118*6</f>
        <v>96</v>
      </c>
      <c r="AD118" s="6">
        <v>4</v>
      </c>
      <c r="AE118" s="9">
        <f>AD118*12</f>
        <v>48</v>
      </c>
      <c r="AF118" s="8">
        <v>2</v>
      </c>
      <c r="AG118" s="9">
        <f>AF118*15</f>
        <v>30</v>
      </c>
      <c r="AH118" s="148">
        <v>0</v>
      </c>
      <c r="AI118" s="148">
        <f>AH118*10</f>
        <v>0</v>
      </c>
      <c r="AJ118" s="148">
        <v>0</v>
      </c>
      <c r="AK118" s="148">
        <f>AJ118</f>
        <v>0</v>
      </c>
      <c r="AL118" s="88">
        <f>G118+I118+K118+M118+O118+Q118+S118+U118+W118+Y118+AA118+AC118+AE118+AG118+AI118+AK118</f>
        <v>830</v>
      </c>
    </row>
    <row r="119" spans="2:38" ht="24" customHeight="1" x14ac:dyDescent="0.25">
      <c r="B119" s="6">
        <v>115</v>
      </c>
      <c r="C119" s="13" t="s">
        <v>84</v>
      </c>
      <c r="D119" s="7" t="s">
        <v>28</v>
      </c>
      <c r="E119" s="22" t="s">
        <v>22</v>
      </c>
      <c r="F119" s="6">
        <v>6</v>
      </c>
      <c r="G119" s="9">
        <f>F119*13</f>
        <v>78</v>
      </c>
      <c r="H119" s="74">
        <v>18</v>
      </c>
      <c r="I119" s="75">
        <f>H119*2</f>
        <v>36</v>
      </c>
      <c r="J119" s="6">
        <v>5</v>
      </c>
      <c r="K119" s="9">
        <f>J119*2</f>
        <v>10</v>
      </c>
      <c r="L119" s="10">
        <v>3</v>
      </c>
      <c r="M119" s="7">
        <f>L119*10</f>
        <v>30</v>
      </c>
      <c r="N119" s="6">
        <v>60</v>
      </c>
      <c r="O119" s="9">
        <f>N119</f>
        <v>60</v>
      </c>
      <c r="P119" s="10">
        <v>13</v>
      </c>
      <c r="Q119" s="26">
        <f>P119*2</f>
        <v>26</v>
      </c>
      <c r="R119" s="6">
        <v>0</v>
      </c>
      <c r="S119" s="9">
        <f>R119*20</f>
        <v>0</v>
      </c>
      <c r="T119" s="10">
        <v>3</v>
      </c>
      <c r="U119" s="7">
        <f>T119*10</f>
        <v>30</v>
      </c>
      <c r="V119" s="6">
        <v>0</v>
      </c>
      <c r="W119" s="9">
        <f>V119*2</f>
        <v>0</v>
      </c>
      <c r="X119" s="10">
        <v>2</v>
      </c>
      <c r="Y119" s="44">
        <f>X119*2</f>
        <v>4</v>
      </c>
      <c r="Z119" s="6">
        <v>0</v>
      </c>
      <c r="AA119" s="9">
        <f>Z119*3</f>
        <v>0</v>
      </c>
      <c r="AB119" s="10">
        <v>0</v>
      </c>
      <c r="AC119" s="7">
        <f>AB119*6</f>
        <v>0</v>
      </c>
      <c r="AD119" s="6">
        <v>0</v>
      </c>
      <c r="AE119" s="9">
        <f>AD119*12</f>
        <v>0</v>
      </c>
      <c r="AF119" s="8">
        <v>1</v>
      </c>
      <c r="AG119" s="9">
        <f>AF119*15</f>
        <v>15</v>
      </c>
      <c r="AH119" s="148">
        <v>0</v>
      </c>
      <c r="AI119" s="148">
        <f>AH119*10</f>
        <v>0</v>
      </c>
      <c r="AJ119" s="148">
        <v>0</v>
      </c>
      <c r="AK119" s="148">
        <f>AJ119</f>
        <v>0</v>
      </c>
      <c r="AL119" s="88">
        <f>G119+I119+K119+M119+O119+Q119+S119+U119+W119+Y119+AA119+AC119+AE119+AG119+AI119+AK119</f>
        <v>289</v>
      </c>
    </row>
    <row r="120" spans="2:38" ht="24" customHeight="1" x14ac:dyDescent="0.25">
      <c r="B120" s="6">
        <v>116</v>
      </c>
      <c r="C120" s="13" t="s">
        <v>170</v>
      </c>
      <c r="D120" s="7" t="s">
        <v>28</v>
      </c>
      <c r="E120" s="22" t="s">
        <v>157</v>
      </c>
      <c r="F120" s="6">
        <v>0</v>
      </c>
      <c r="G120" s="9">
        <f>F120*13</f>
        <v>0</v>
      </c>
      <c r="H120" s="74">
        <v>17</v>
      </c>
      <c r="I120" s="75">
        <f>H120*2</f>
        <v>34</v>
      </c>
      <c r="J120" s="6">
        <v>7</v>
      </c>
      <c r="K120" s="9">
        <f>J120*2</f>
        <v>14</v>
      </c>
      <c r="L120" s="10">
        <v>3</v>
      </c>
      <c r="M120" s="7">
        <f>L120*10</f>
        <v>30</v>
      </c>
      <c r="N120" s="6">
        <v>18</v>
      </c>
      <c r="O120" s="9">
        <f>N120</f>
        <v>18</v>
      </c>
      <c r="P120" s="47">
        <v>0</v>
      </c>
      <c r="Q120" s="48">
        <f>P120*2</f>
        <v>0</v>
      </c>
      <c r="R120" s="49">
        <v>0</v>
      </c>
      <c r="S120" s="50">
        <f>R120*20</f>
        <v>0</v>
      </c>
      <c r="T120" s="57">
        <v>6</v>
      </c>
      <c r="U120" s="58">
        <f>T120*10</f>
        <v>60</v>
      </c>
      <c r="V120" s="59">
        <v>10</v>
      </c>
      <c r="W120" s="60">
        <f>V120*2</f>
        <v>20</v>
      </c>
      <c r="X120" s="10">
        <v>21</v>
      </c>
      <c r="Y120" s="44">
        <f>X120*2</f>
        <v>42</v>
      </c>
      <c r="Z120" s="49">
        <v>0</v>
      </c>
      <c r="AA120" s="50">
        <f>Z120*3</f>
        <v>0</v>
      </c>
      <c r="AB120" s="47">
        <v>0</v>
      </c>
      <c r="AC120" s="51">
        <f>AB120*6</f>
        <v>0</v>
      </c>
      <c r="AD120" s="49">
        <v>0</v>
      </c>
      <c r="AE120" s="50">
        <f>AD120*12</f>
        <v>0</v>
      </c>
      <c r="AF120" s="65">
        <v>0</v>
      </c>
      <c r="AG120" s="50">
        <f>AF120*15</f>
        <v>0</v>
      </c>
      <c r="AH120" s="148">
        <v>6</v>
      </c>
      <c r="AI120" s="148">
        <f>AH120*10</f>
        <v>60</v>
      </c>
      <c r="AJ120" s="148">
        <v>30</v>
      </c>
      <c r="AK120" s="148">
        <f>AJ120</f>
        <v>30</v>
      </c>
      <c r="AL120" s="88">
        <f>G120+I120+K120+M120+O120+Q120+S120+U120+W120+Y120+AA120+AC120+AE120+AG120+AI120+AK120</f>
        <v>308</v>
      </c>
    </row>
    <row r="121" spans="2:38" ht="24" customHeight="1" x14ac:dyDescent="0.25">
      <c r="B121" s="6">
        <v>117</v>
      </c>
      <c r="C121" s="13" t="s">
        <v>154</v>
      </c>
      <c r="D121" s="7" t="s">
        <v>28</v>
      </c>
      <c r="E121" s="22" t="s">
        <v>148</v>
      </c>
      <c r="F121" s="6">
        <v>5</v>
      </c>
      <c r="G121" s="9">
        <f>F121*13</f>
        <v>65</v>
      </c>
      <c r="H121" s="74">
        <v>16</v>
      </c>
      <c r="I121" s="75">
        <f>H121*2</f>
        <v>32</v>
      </c>
      <c r="J121" s="6">
        <v>16</v>
      </c>
      <c r="K121" s="9">
        <f>J121*2</f>
        <v>32</v>
      </c>
      <c r="L121" s="10">
        <v>6</v>
      </c>
      <c r="M121" s="7">
        <f>L121*10</f>
        <v>60</v>
      </c>
      <c r="N121" s="6">
        <v>70</v>
      </c>
      <c r="O121" s="9">
        <f>N121</f>
        <v>70</v>
      </c>
      <c r="P121" s="47">
        <v>0</v>
      </c>
      <c r="Q121" s="48">
        <f>P121*2</f>
        <v>0</v>
      </c>
      <c r="R121" s="49">
        <v>0</v>
      </c>
      <c r="S121" s="50">
        <f>R121*20</f>
        <v>0</v>
      </c>
      <c r="T121" s="10">
        <v>7</v>
      </c>
      <c r="U121" s="7">
        <f>T121*10</f>
        <v>70</v>
      </c>
      <c r="V121" s="6">
        <v>47</v>
      </c>
      <c r="W121" s="9">
        <f>V121*2</f>
        <v>94</v>
      </c>
      <c r="X121" s="10">
        <v>65</v>
      </c>
      <c r="Y121" s="44">
        <f>X121*2</f>
        <v>130</v>
      </c>
      <c r="Z121" s="49">
        <v>0</v>
      </c>
      <c r="AA121" s="50">
        <f>Z121*3</f>
        <v>0</v>
      </c>
      <c r="AB121" s="47">
        <v>0</v>
      </c>
      <c r="AC121" s="51">
        <f>AB121*6</f>
        <v>0</v>
      </c>
      <c r="AD121" s="49">
        <v>0</v>
      </c>
      <c r="AE121" s="50">
        <f>AD121*12</f>
        <v>0</v>
      </c>
      <c r="AF121" s="65">
        <v>0</v>
      </c>
      <c r="AG121" s="50">
        <f>AF121*15</f>
        <v>0</v>
      </c>
      <c r="AH121" s="148">
        <v>5</v>
      </c>
      <c r="AI121" s="148">
        <f>AH121*10</f>
        <v>50</v>
      </c>
      <c r="AJ121" s="148">
        <v>40</v>
      </c>
      <c r="AK121" s="148">
        <f>AJ121</f>
        <v>40</v>
      </c>
      <c r="AL121" s="88">
        <f>G121+I121+K121+M121+O121+Q121+S121+U121+W121+Y121+AA121+AC121+AE121+AG121+AI121+AK121</f>
        <v>643</v>
      </c>
    </row>
    <row r="122" spans="2:38" ht="24" customHeight="1" x14ac:dyDescent="0.25">
      <c r="B122" s="6">
        <v>118</v>
      </c>
      <c r="C122" s="13" t="s">
        <v>180</v>
      </c>
      <c r="D122" s="7" t="s">
        <v>28</v>
      </c>
      <c r="E122" s="22" t="s">
        <v>34</v>
      </c>
      <c r="F122" s="6">
        <v>5</v>
      </c>
      <c r="G122" s="9">
        <f>F122*13</f>
        <v>65</v>
      </c>
      <c r="H122" s="74">
        <v>16</v>
      </c>
      <c r="I122" s="75">
        <f>H122*2</f>
        <v>32</v>
      </c>
      <c r="J122" s="6">
        <v>9</v>
      </c>
      <c r="K122" s="9">
        <f>J122*2</f>
        <v>18</v>
      </c>
      <c r="L122" s="10">
        <v>3</v>
      </c>
      <c r="M122" s="7">
        <f>L122*10</f>
        <v>30</v>
      </c>
      <c r="N122" s="6">
        <v>58</v>
      </c>
      <c r="O122" s="9">
        <f>N122</f>
        <v>58</v>
      </c>
      <c r="P122" s="47">
        <v>0</v>
      </c>
      <c r="Q122" s="48">
        <f>P122*2</f>
        <v>0</v>
      </c>
      <c r="R122" s="49">
        <v>0</v>
      </c>
      <c r="S122" s="50">
        <f>R122*20</f>
        <v>0</v>
      </c>
      <c r="T122" s="57">
        <v>4</v>
      </c>
      <c r="U122" s="58">
        <f>T122*10</f>
        <v>40</v>
      </c>
      <c r="V122" s="59">
        <v>36</v>
      </c>
      <c r="W122" s="60">
        <f>V122*2</f>
        <v>72</v>
      </c>
      <c r="X122" s="10">
        <v>0</v>
      </c>
      <c r="Y122" s="44">
        <f>X122*2</f>
        <v>0</v>
      </c>
      <c r="Z122" s="49">
        <v>0</v>
      </c>
      <c r="AA122" s="50">
        <f>Z122*3</f>
        <v>0</v>
      </c>
      <c r="AB122" s="47">
        <v>0</v>
      </c>
      <c r="AC122" s="51">
        <f>AB122*6</f>
        <v>0</v>
      </c>
      <c r="AD122" s="49">
        <v>0</v>
      </c>
      <c r="AE122" s="50">
        <f>AD122*12</f>
        <v>0</v>
      </c>
      <c r="AF122" s="65">
        <v>0</v>
      </c>
      <c r="AG122" s="50">
        <f>AF122*15</f>
        <v>0</v>
      </c>
      <c r="AH122" s="148">
        <v>4</v>
      </c>
      <c r="AI122" s="148">
        <f>AH122*10</f>
        <v>40</v>
      </c>
      <c r="AJ122" s="148">
        <v>30</v>
      </c>
      <c r="AK122" s="148">
        <f>AJ122</f>
        <v>30</v>
      </c>
      <c r="AL122" s="88">
        <f>G122+I122+K122+M122+O122+Q122+S122+U122+W122+Y122+AA122+AC122+AE122+AG122+AI122+AK122</f>
        <v>385</v>
      </c>
    </row>
    <row r="123" spans="2:38" ht="24" customHeight="1" x14ac:dyDescent="0.25">
      <c r="B123" s="6">
        <v>119</v>
      </c>
      <c r="C123" s="13" t="s">
        <v>167</v>
      </c>
      <c r="D123" s="7" t="s">
        <v>28</v>
      </c>
      <c r="E123" s="22" t="s">
        <v>157</v>
      </c>
      <c r="F123" s="6">
        <v>2</v>
      </c>
      <c r="G123" s="9">
        <f>F123*13</f>
        <v>26</v>
      </c>
      <c r="H123" s="74">
        <v>15</v>
      </c>
      <c r="I123" s="75">
        <f>H123*2</f>
        <v>30</v>
      </c>
      <c r="J123" s="6">
        <v>20</v>
      </c>
      <c r="K123" s="9">
        <f>J123*2</f>
        <v>40</v>
      </c>
      <c r="L123" s="10">
        <v>3</v>
      </c>
      <c r="M123" s="7">
        <f>L123*10</f>
        <v>30</v>
      </c>
      <c r="N123" s="6">
        <v>74</v>
      </c>
      <c r="O123" s="9">
        <f>N123</f>
        <v>74</v>
      </c>
      <c r="P123" s="47">
        <v>0</v>
      </c>
      <c r="Q123" s="48">
        <f>P123*2</f>
        <v>0</v>
      </c>
      <c r="R123" s="49">
        <v>0</v>
      </c>
      <c r="S123" s="50">
        <f>R123*20</f>
        <v>0</v>
      </c>
      <c r="T123" s="57">
        <v>6</v>
      </c>
      <c r="U123" s="58">
        <f>T123*10</f>
        <v>60</v>
      </c>
      <c r="V123" s="59">
        <v>31</v>
      </c>
      <c r="W123" s="60">
        <f>V123*2</f>
        <v>62</v>
      </c>
      <c r="X123" s="10">
        <v>85</v>
      </c>
      <c r="Y123" s="44">
        <f>X123*2</f>
        <v>170</v>
      </c>
      <c r="Z123" s="49">
        <v>0</v>
      </c>
      <c r="AA123" s="50">
        <f>Z123*3</f>
        <v>0</v>
      </c>
      <c r="AB123" s="47">
        <v>0</v>
      </c>
      <c r="AC123" s="51">
        <f>AB123*6</f>
        <v>0</v>
      </c>
      <c r="AD123" s="49">
        <v>0</v>
      </c>
      <c r="AE123" s="50">
        <f>AD123*12</f>
        <v>0</v>
      </c>
      <c r="AF123" s="65">
        <v>0</v>
      </c>
      <c r="AG123" s="50">
        <f>AF123*15</f>
        <v>0</v>
      </c>
      <c r="AH123" s="148">
        <v>5</v>
      </c>
      <c r="AI123" s="148">
        <f>AH123*10</f>
        <v>50</v>
      </c>
      <c r="AJ123" s="148">
        <v>80</v>
      </c>
      <c r="AK123" s="148">
        <f>AJ123</f>
        <v>80</v>
      </c>
      <c r="AL123" s="88">
        <f>G123+I123+K123+M123+O123+Q123+S123+U123+W123+Y123+AA123+AC123+AE123+AG123+AI123+AK123</f>
        <v>622</v>
      </c>
    </row>
    <row r="124" spans="2:38" ht="24" customHeight="1" x14ac:dyDescent="0.25">
      <c r="B124" s="6">
        <v>120</v>
      </c>
      <c r="C124" s="13" t="s">
        <v>115</v>
      </c>
      <c r="D124" s="7" t="s">
        <v>28</v>
      </c>
      <c r="E124" s="22" t="s">
        <v>21</v>
      </c>
      <c r="F124" s="6">
        <v>9</v>
      </c>
      <c r="G124" s="9">
        <f>F124*13</f>
        <v>117</v>
      </c>
      <c r="H124" s="74">
        <v>14</v>
      </c>
      <c r="I124" s="75">
        <f>H124*2</f>
        <v>28</v>
      </c>
      <c r="J124" s="6">
        <v>10</v>
      </c>
      <c r="K124" s="9">
        <f>J124*2</f>
        <v>20</v>
      </c>
      <c r="L124" s="10">
        <v>3</v>
      </c>
      <c r="M124" s="7">
        <f>L124*10</f>
        <v>30</v>
      </c>
      <c r="N124" s="6">
        <v>45</v>
      </c>
      <c r="O124" s="9">
        <f>N124</f>
        <v>45</v>
      </c>
      <c r="P124" s="10">
        <v>28</v>
      </c>
      <c r="Q124" s="26">
        <f>P124*2</f>
        <v>56</v>
      </c>
      <c r="R124" s="6">
        <v>1</v>
      </c>
      <c r="S124" s="9">
        <f>R124*20</f>
        <v>20</v>
      </c>
      <c r="T124" s="10">
        <v>12</v>
      </c>
      <c r="U124" s="7">
        <f>T124*10</f>
        <v>120</v>
      </c>
      <c r="V124" s="6">
        <v>0</v>
      </c>
      <c r="W124" s="9">
        <f>V124*2</f>
        <v>0</v>
      </c>
      <c r="X124" s="10">
        <v>0</v>
      </c>
      <c r="Y124" s="44">
        <f>X124*2</f>
        <v>0</v>
      </c>
      <c r="Z124" s="6">
        <v>32</v>
      </c>
      <c r="AA124" s="9">
        <f>Z124*3</f>
        <v>96</v>
      </c>
      <c r="AB124" s="10">
        <v>13</v>
      </c>
      <c r="AC124" s="7">
        <f>AB124*6</f>
        <v>78</v>
      </c>
      <c r="AD124" s="6">
        <v>6</v>
      </c>
      <c r="AE124" s="9">
        <f>AD124*12</f>
        <v>72</v>
      </c>
      <c r="AF124" s="8">
        <v>0</v>
      </c>
      <c r="AG124" s="9">
        <f>AF124*15</f>
        <v>0</v>
      </c>
      <c r="AH124" s="148">
        <v>0</v>
      </c>
      <c r="AI124" s="148">
        <f>AH124*10</f>
        <v>0</v>
      </c>
      <c r="AJ124" s="148">
        <v>0</v>
      </c>
      <c r="AK124" s="148">
        <f>AJ124</f>
        <v>0</v>
      </c>
      <c r="AL124" s="88">
        <f>G124+I124+K124+M124+O124+Q124+S124+U124+W124+Y124+AA124+AC124+AE124+AG124+AI124+AK124</f>
        <v>682</v>
      </c>
    </row>
    <row r="125" spans="2:38" ht="24" customHeight="1" x14ac:dyDescent="0.25">
      <c r="B125" s="6">
        <v>121</v>
      </c>
      <c r="C125" s="13" t="s">
        <v>144</v>
      </c>
      <c r="D125" s="7" t="s">
        <v>28</v>
      </c>
      <c r="E125" s="22" t="s">
        <v>32</v>
      </c>
      <c r="F125" s="6">
        <v>4</v>
      </c>
      <c r="G125" s="9">
        <f>F125*13</f>
        <v>52</v>
      </c>
      <c r="H125" s="74">
        <v>13</v>
      </c>
      <c r="I125" s="75">
        <f>H125*2</f>
        <v>26</v>
      </c>
      <c r="J125" s="6">
        <v>5</v>
      </c>
      <c r="K125" s="9">
        <f>J125*2</f>
        <v>10</v>
      </c>
      <c r="L125" s="10">
        <v>5</v>
      </c>
      <c r="M125" s="7">
        <f>L125*10</f>
        <v>50</v>
      </c>
      <c r="N125" s="6">
        <v>56</v>
      </c>
      <c r="O125" s="9">
        <f>N125</f>
        <v>56</v>
      </c>
      <c r="P125" s="10">
        <v>30</v>
      </c>
      <c r="Q125" s="26">
        <f>P125*2</f>
        <v>60</v>
      </c>
      <c r="R125" s="6">
        <v>3</v>
      </c>
      <c r="S125" s="9">
        <f>R125*20</f>
        <v>60</v>
      </c>
      <c r="T125" s="10">
        <v>5</v>
      </c>
      <c r="U125" s="7">
        <f>T125*10</f>
        <v>50</v>
      </c>
      <c r="V125" s="6">
        <v>20</v>
      </c>
      <c r="W125" s="9">
        <f>V125*2</f>
        <v>40</v>
      </c>
      <c r="X125" s="10">
        <v>20</v>
      </c>
      <c r="Y125" s="44">
        <f>X125*2</f>
        <v>40</v>
      </c>
      <c r="Z125" s="6">
        <v>18</v>
      </c>
      <c r="AA125" s="9">
        <f>Z125*3</f>
        <v>54</v>
      </c>
      <c r="AB125" s="10">
        <v>0</v>
      </c>
      <c r="AC125" s="7">
        <f>AB125*6</f>
        <v>0</v>
      </c>
      <c r="AD125" s="6">
        <v>4</v>
      </c>
      <c r="AE125" s="9">
        <f>AD125*12</f>
        <v>48</v>
      </c>
      <c r="AF125" s="8">
        <v>1</v>
      </c>
      <c r="AG125" s="9">
        <f>AF125*15</f>
        <v>15</v>
      </c>
      <c r="AH125" s="148">
        <v>0</v>
      </c>
      <c r="AI125" s="148">
        <f>AH125*10</f>
        <v>0</v>
      </c>
      <c r="AJ125" s="148">
        <v>0</v>
      </c>
      <c r="AK125" s="148">
        <f>AJ125</f>
        <v>0</v>
      </c>
      <c r="AL125" s="88">
        <f>G125+I125+K125+M125+O125+Q125+S125+U125+W125+Y125+AA125+AC125+AE125+AG125+AI125+AK125</f>
        <v>561</v>
      </c>
    </row>
    <row r="126" spans="2:38" ht="24" customHeight="1" x14ac:dyDescent="0.25">
      <c r="B126" s="6">
        <v>122</v>
      </c>
      <c r="C126" s="13" t="s">
        <v>134</v>
      </c>
      <c r="D126" s="7" t="s">
        <v>28</v>
      </c>
      <c r="E126" s="22" t="s">
        <v>33</v>
      </c>
      <c r="F126" s="6">
        <v>2</v>
      </c>
      <c r="G126" s="9">
        <f>F126*13</f>
        <v>26</v>
      </c>
      <c r="H126" s="74">
        <v>12</v>
      </c>
      <c r="I126" s="75">
        <f>H126*2</f>
        <v>24</v>
      </c>
      <c r="J126" s="6">
        <v>3</v>
      </c>
      <c r="K126" s="9">
        <f>J126*2</f>
        <v>6</v>
      </c>
      <c r="L126" s="10">
        <v>4</v>
      </c>
      <c r="M126" s="7">
        <f>L126*10</f>
        <v>40</v>
      </c>
      <c r="N126" s="6">
        <v>20</v>
      </c>
      <c r="O126" s="9">
        <f>N126</f>
        <v>20</v>
      </c>
      <c r="P126" s="10">
        <v>60</v>
      </c>
      <c r="Q126" s="26">
        <f>P126*2</f>
        <v>120</v>
      </c>
      <c r="R126" s="6">
        <v>1</v>
      </c>
      <c r="S126" s="9">
        <f>R126*20</f>
        <v>20</v>
      </c>
      <c r="T126" s="10">
        <v>8</v>
      </c>
      <c r="U126" s="7">
        <f>T126*10</f>
        <v>80</v>
      </c>
      <c r="V126" s="6">
        <v>13</v>
      </c>
      <c r="W126" s="9">
        <f>V126*2</f>
        <v>26</v>
      </c>
      <c r="X126" s="10">
        <v>0</v>
      </c>
      <c r="Y126" s="44">
        <f>X126*2</f>
        <v>0</v>
      </c>
      <c r="Z126" s="6">
        <v>24</v>
      </c>
      <c r="AA126" s="9">
        <f>Z126*3</f>
        <v>72</v>
      </c>
      <c r="AB126" s="10">
        <v>4</v>
      </c>
      <c r="AC126" s="7">
        <f>AB126*6</f>
        <v>24</v>
      </c>
      <c r="AD126" s="6">
        <v>0</v>
      </c>
      <c r="AE126" s="9">
        <f>AD126*12</f>
        <v>0</v>
      </c>
      <c r="AF126" s="8">
        <v>0</v>
      </c>
      <c r="AG126" s="9">
        <f>AF126*15</f>
        <v>0</v>
      </c>
      <c r="AH126" s="148">
        <v>0</v>
      </c>
      <c r="AI126" s="148">
        <f>AH126*10</f>
        <v>0</v>
      </c>
      <c r="AJ126" s="148">
        <v>0</v>
      </c>
      <c r="AK126" s="148">
        <f>AJ126</f>
        <v>0</v>
      </c>
      <c r="AL126" s="88">
        <f>G126+I126+K126+M126+O126+Q126+S126+U126+W126+Y126+AA126+AC126+AE126+AG126+AI126+AK126</f>
        <v>458</v>
      </c>
    </row>
    <row r="127" spans="2:38" ht="24" customHeight="1" x14ac:dyDescent="0.25">
      <c r="B127" s="6">
        <v>123</v>
      </c>
      <c r="C127" s="13" t="s">
        <v>125</v>
      </c>
      <c r="D127" s="7" t="s">
        <v>23</v>
      </c>
      <c r="E127" s="22" t="s">
        <v>21</v>
      </c>
      <c r="F127" s="6">
        <v>1</v>
      </c>
      <c r="G127" s="9">
        <f>F127*13</f>
        <v>13</v>
      </c>
      <c r="H127" s="74">
        <v>10</v>
      </c>
      <c r="I127" s="75">
        <f>H127*2</f>
        <v>20</v>
      </c>
      <c r="J127" s="6">
        <v>9</v>
      </c>
      <c r="K127" s="9">
        <f>J127*2</f>
        <v>18</v>
      </c>
      <c r="L127" s="10">
        <v>6</v>
      </c>
      <c r="M127" s="7">
        <f>L127*10</f>
        <v>60</v>
      </c>
      <c r="N127" s="6">
        <v>43</v>
      </c>
      <c r="O127" s="9">
        <f>N127</f>
        <v>43</v>
      </c>
      <c r="P127" s="10">
        <v>8</v>
      </c>
      <c r="Q127" s="26">
        <f>P127*2</f>
        <v>16</v>
      </c>
      <c r="R127" s="6">
        <v>0</v>
      </c>
      <c r="S127" s="9">
        <f>R127*20</f>
        <v>0</v>
      </c>
      <c r="T127" s="10">
        <v>6</v>
      </c>
      <c r="U127" s="7">
        <f>T127*10</f>
        <v>60</v>
      </c>
      <c r="V127" s="6">
        <v>15</v>
      </c>
      <c r="W127" s="9">
        <f>V127*2</f>
        <v>30</v>
      </c>
      <c r="X127" s="10">
        <v>0</v>
      </c>
      <c r="Y127" s="44">
        <f>X127*2</f>
        <v>0</v>
      </c>
      <c r="Z127" s="6">
        <v>16</v>
      </c>
      <c r="AA127" s="9">
        <f>Z127*3</f>
        <v>48</v>
      </c>
      <c r="AB127" s="10">
        <v>12</v>
      </c>
      <c r="AC127" s="7">
        <f>AB127*6</f>
        <v>72</v>
      </c>
      <c r="AD127" s="6">
        <v>1</v>
      </c>
      <c r="AE127" s="9">
        <f>AD127*12</f>
        <v>12</v>
      </c>
      <c r="AF127" s="8">
        <v>2</v>
      </c>
      <c r="AG127" s="9">
        <f>AF127*15</f>
        <v>30</v>
      </c>
      <c r="AH127" s="148">
        <v>0</v>
      </c>
      <c r="AI127" s="148">
        <f>AH127*10</f>
        <v>0</v>
      </c>
      <c r="AJ127" s="148">
        <v>0</v>
      </c>
      <c r="AK127" s="148">
        <f>AJ127</f>
        <v>0</v>
      </c>
      <c r="AL127" s="88">
        <f>G127+I127+K127+M127+O127+Q127+S127+U127+W127+Y127+AA127+AC127+AE127+AG127+AI127+AK127</f>
        <v>422</v>
      </c>
    </row>
    <row r="128" spans="2:38" ht="24" customHeight="1" x14ac:dyDescent="0.25">
      <c r="B128" s="6">
        <v>124</v>
      </c>
      <c r="C128" s="13" t="s">
        <v>137</v>
      </c>
      <c r="D128" s="7" t="s">
        <v>28</v>
      </c>
      <c r="E128" s="22" t="s">
        <v>33</v>
      </c>
      <c r="F128" s="6">
        <v>0</v>
      </c>
      <c r="G128" s="9">
        <f>F128*13</f>
        <v>0</v>
      </c>
      <c r="H128" s="74">
        <v>8</v>
      </c>
      <c r="I128" s="75">
        <f>H128*2</f>
        <v>16</v>
      </c>
      <c r="J128" s="6">
        <v>0</v>
      </c>
      <c r="K128" s="9">
        <f>J128*2</f>
        <v>0</v>
      </c>
      <c r="L128" s="10">
        <v>2</v>
      </c>
      <c r="M128" s="7">
        <f>L128*10</f>
        <v>20</v>
      </c>
      <c r="N128" s="6">
        <v>5</v>
      </c>
      <c r="O128" s="9">
        <f>N128</f>
        <v>5</v>
      </c>
      <c r="P128" s="10">
        <v>31</v>
      </c>
      <c r="Q128" s="26">
        <f>P128*2</f>
        <v>62</v>
      </c>
      <c r="R128" s="6">
        <v>4</v>
      </c>
      <c r="S128" s="9">
        <f>R128*20</f>
        <v>80</v>
      </c>
      <c r="T128" s="10">
        <v>0</v>
      </c>
      <c r="U128" s="7">
        <f>T128*10</f>
        <v>0</v>
      </c>
      <c r="V128" s="6">
        <v>8</v>
      </c>
      <c r="W128" s="9">
        <f>V128*2</f>
        <v>16</v>
      </c>
      <c r="X128" s="10">
        <v>0</v>
      </c>
      <c r="Y128" s="44">
        <f>X128*2</f>
        <v>0</v>
      </c>
      <c r="Z128" s="6">
        <v>0</v>
      </c>
      <c r="AA128" s="9">
        <f>Z128*3</f>
        <v>0</v>
      </c>
      <c r="AB128" s="10">
        <v>0</v>
      </c>
      <c r="AC128" s="7">
        <f>AB128*6</f>
        <v>0</v>
      </c>
      <c r="AD128" s="6">
        <v>1</v>
      </c>
      <c r="AE128" s="9">
        <f>AD128*12</f>
        <v>12</v>
      </c>
      <c r="AF128" s="8">
        <v>0</v>
      </c>
      <c r="AG128" s="9">
        <f>AF128*15</f>
        <v>0</v>
      </c>
      <c r="AH128" s="148">
        <v>0</v>
      </c>
      <c r="AI128" s="148">
        <f>AH128*10</f>
        <v>0</v>
      </c>
      <c r="AJ128" s="148">
        <v>0</v>
      </c>
      <c r="AK128" s="148">
        <f>AJ128</f>
        <v>0</v>
      </c>
      <c r="AL128" s="88">
        <f>G128+I128+K128+M128+O128+Q128+S128+U128+W128+Y128+AA128+AC128+AE128+AG128+AI128+AK128</f>
        <v>211</v>
      </c>
    </row>
    <row r="129" spans="2:38" ht="24" customHeight="1" x14ac:dyDescent="0.25">
      <c r="B129" s="6">
        <v>125</v>
      </c>
      <c r="C129" s="13" t="s">
        <v>177</v>
      </c>
      <c r="D129" s="7" t="s">
        <v>28</v>
      </c>
      <c r="E129" s="22" t="s">
        <v>34</v>
      </c>
      <c r="F129" s="6">
        <v>2</v>
      </c>
      <c r="G129" s="9">
        <f>F129*13</f>
        <v>26</v>
      </c>
      <c r="H129" s="74">
        <v>8</v>
      </c>
      <c r="I129" s="75">
        <f>H129*2</f>
        <v>16</v>
      </c>
      <c r="J129" s="6">
        <v>10</v>
      </c>
      <c r="K129" s="9">
        <f>J129*2</f>
        <v>20</v>
      </c>
      <c r="L129" s="10">
        <v>4</v>
      </c>
      <c r="M129" s="7">
        <f>L129*10</f>
        <v>40</v>
      </c>
      <c r="N129" s="6">
        <v>44</v>
      </c>
      <c r="O129" s="9">
        <f>N129</f>
        <v>44</v>
      </c>
      <c r="P129" s="47">
        <v>0</v>
      </c>
      <c r="Q129" s="48">
        <f>P129*2</f>
        <v>0</v>
      </c>
      <c r="R129" s="49">
        <v>0</v>
      </c>
      <c r="S129" s="50">
        <f>R129*20</f>
        <v>0</v>
      </c>
      <c r="T129" s="57">
        <v>0</v>
      </c>
      <c r="U129" s="58">
        <f>T129*10</f>
        <v>0</v>
      </c>
      <c r="V129" s="59">
        <v>49</v>
      </c>
      <c r="W129" s="60">
        <f>V129*2</f>
        <v>98</v>
      </c>
      <c r="X129" s="10">
        <v>54</v>
      </c>
      <c r="Y129" s="44">
        <f>X129*2</f>
        <v>108</v>
      </c>
      <c r="Z129" s="49">
        <v>0</v>
      </c>
      <c r="AA129" s="50">
        <f>Z129*3</f>
        <v>0</v>
      </c>
      <c r="AB129" s="47">
        <v>0</v>
      </c>
      <c r="AC129" s="51">
        <f>AB129*6</f>
        <v>0</v>
      </c>
      <c r="AD129" s="49">
        <v>0</v>
      </c>
      <c r="AE129" s="50">
        <f>AD129*12</f>
        <v>0</v>
      </c>
      <c r="AF129" s="65">
        <v>0</v>
      </c>
      <c r="AG129" s="50">
        <f>AF129*15</f>
        <v>0</v>
      </c>
      <c r="AH129" s="148">
        <v>7</v>
      </c>
      <c r="AI129" s="148">
        <f>AH129*10</f>
        <v>70</v>
      </c>
      <c r="AJ129" s="148">
        <v>0</v>
      </c>
      <c r="AK129" s="148">
        <f>AJ129</f>
        <v>0</v>
      </c>
      <c r="AL129" s="88">
        <f>G129+I129+K129+M129+O129+Q129+S129+U129+W129+Y129+AA129+AC129+AE129+AG129+AI129+AK129</f>
        <v>422</v>
      </c>
    </row>
    <row r="130" spans="2:38" ht="24" customHeight="1" x14ac:dyDescent="0.25">
      <c r="B130" s="6">
        <v>126</v>
      </c>
      <c r="C130" s="13" t="s">
        <v>169</v>
      </c>
      <c r="D130" s="7" t="s">
        <v>28</v>
      </c>
      <c r="E130" s="22" t="s">
        <v>157</v>
      </c>
      <c r="F130" s="6">
        <v>3</v>
      </c>
      <c r="G130" s="9">
        <f>F130*13</f>
        <v>39</v>
      </c>
      <c r="H130" s="74">
        <v>7</v>
      </c>
      <c r="I130" s="75">
        <f>H130*2</f>
        <v>14</v>
      </c>
      <c r="J130" s="6">
        <v>6</v>
      </c>
      <c r="K130" s="9">
        <f>J130*2</f>
        <v>12</v>
      </c>
      <c r="L130" s="10">
        <v>3</v>
      </c>
      <c r="M130" s="7">
        <f>L130*10</f>
        <v>30</v>
      </c>
      <c r="N130" s="6">
        <v>62</v>
      </c>
      <c r="O130" s="9">
        <f>N130</f>
        <v>62</v>
      </c>
      <c r="P130" s="47">
        <v>0</v>
      </c>
      <c r="Q130" s="48">
        <f>P130*2</f>
        <v>0</v>
      </c>
      <c r="R130" s="49">
        <v>0</v>
      </c>
      <c r="S130" s="50">
        <f>R130*20</f>
        <v>0</v>
      </c>
      <c r="T130" s="57">
        <v>4</v>
      </c>
      <c r="U130" s="58">
        <f>T130*10</f>
        <v>40</v>
      </c>
      <c r="V130" s="59">
        <v>39</v>
      </c>
      <c r="W130" s="60">
        <f>V130*2</f>
        <v>78</v>
      </c>
      <c r="X130" s="10">
        <v>26</v>
      </c>
      <c r="Y130" s="44">
        <f>X130*2</f>
        <v>52</v>
      </c>
      <c r="Z130" s="49">
        <v>0</v>
      </c>
      <c r="AA130" s="50">
        <f>Z130*3</f>
        <v>0</v>
      </c>
      <c r="AB130" s="47">
        <v>0</v>
      </c>
      <c r="AC130" s="51">
        <f>AB130*6</f>
        <v>0</v>
      </c>
      <c r="AD130" s="49">
        <v>0</v>
      </c>
      <c r="AE130" s="50">
        <f>AD130*12</f>
        <v>0</v>
      </c>
      <c r="AF130" s="65">
        <v>0</v>
      </c>
      <c r="AG130" s="50">
        <f>AF130*15</f>
        <v>0</v>
      </c>
      <c r="AH130" s="148">
        <v>5</v>
      </c>
      <c r="AI130" s="148">
        <f>AH130*10</f>
        <v>50</v>
      </c>
      <c r="AJ130" s="148">
        <v>70</v>
      </c>
      <c r="AK130" s="148">
        <f>AJ130</f>
        <v>70</v>
      </c>
      <c r="AL130" s="88">
        <f>G130+I130+K130+M130+O130+Q130+S130+U130+W130+Y130+AA130+AC130+AE130+AG130+AI130+AK130</f>
        <v>447</v>
      </c>
    </row>
    <row r="131" spans="2:38" ht="24" customHeight="1" x14ac:dyDescent="0.25">
      <c r="B131" s="6">
        <v>127</v>
      </c>
      <c r="C131" s="13" t="s">
        <v>117</v>
      </c>
      <c r="D131" s="7" t="s">
        <v>28</v>
      </c>
      <c r="E131" s="22" t="s">
        <v>21</v>
      </c>
      <c r="F131" s="6">
        <v>5</v>
      </c>
      <c r="G131" s="9">
        <f>F131*13</f>
        <v>65</v>
      </c>
      <c r="H131" s="74">
        <v>6</v>
      </c>
      <c r="I131" s="75">
        <f>H131*2</f>
        <v>12</v>
      </c>
      <c r="J131" s="6">
        <v>2</v>
      </c>
      <c r="K131" s="9">
        <f>J131*2</f>
        <v>4</v>
      </c>
      <c r="L131" s="10">
        <v>9</v>
      </c>
      <c r="M131" s="7">
        <f>L131*10</f>
        <v>90</v>
      </c>
      <c r="N131" s="6">
        <v>64</v>
      </c>
      <c r="O131" s="9">
        <f>N131</f>
        <v>64</v>
      </c>
      <c r="P131" s="10">
        <v>38</v>
      </c>
      <c r="Q131" s="26">
        <f>P131*2</f>
        <v>76</v>
      </c>
      <c r="R131" s="6">
        <v>3</v>
      </c>
      <c r="S131" s="9">
        <f>R131*20</f>
        <v>60</v>
      </c>
      <c r="T131" s="10">
        <v>8</v>
      </c>
      <c r="U131" s="7">
        <f>T131*10</f>
        <v>80</v>
      </c>
      <c r="V131" s="6">
        <v>8</v>
      </c>
      <c r="W131" s="9">
        <f>V131*2</f>
        <v>16</v>
      </c>
      <c r="X131" s="10">
        <v>0</v>
      </c>
      <c r="Y131" s="44">
        <f>X131*2</f>
        <v>0</v>
      </c>
      <c r="Z131" s="6">
        <v>5</v>
      </c>
      <c r="AA131" s="9">
        <f>Z131*3</f>
        <v>15</v>
      </c>
      <c r="AB131" s="10">
        <v>17</v>
      </c>
      <c r="AC131" s="7">
        <f>AB131*6</f>
        <v>102</v>
      </c>
      <c r="AD131" s="6">
        <v>3</v>
      </c>
      <c r="AE131" s="9">
        <f>AD131*12</f>
        <v>36</v>
      </c>
      <c r="AF131" s="8">
        <v>3</v>
      </c>
      <c r="AG131" s="9">
        <f>AF131*15</f>
        <v>45</v>
      </c>
      <c r="AH131" s="148">
        <v>0</v>
      </c>
      <c r="AI131" s="148">
        <f>AH131*10</f>
        <v>0</v>
      </c>
      <c r="AJ131" s="148">
        <v>0</v>
      </c>
      <c r="AK131" s="148">
        <f>AJ131</f>
        <v>0</v>
      </c>
      <c r="AL131" s="88">
        <f>G131+I131+K131+M131+O131+Q131+S131+U131+W131+Y131+AA131+AC131+AE131+AG131+AI131+AK131</f>
        <v>665</v>
      </c>
    </row>
    <row r="132" spans="2:38" ht="24" customHeight="1" x14ac:dyDescent="0.25">
      <c r="B132" s="6">
        <v>128</v>
      </c>
      <c r="C132" s="13" t="s">
        <v>165</v>
      </c>
      <c r="D132" s="7" t="s">
        <v>28</v>
      </c>
      <c r="E132" s="22" t="s">
        <v>157</v>
      </c>
      <c r="F132" s="6">
        <v>6</v>
      </c>
      <c r="G132" s="9">
        <f>F132*13</f>
        <v>78</v>
      </c>
      <c r="H132" s="74">
        <v>6</v>
      </c>
      <c r="I132" s="75">
        <f>H132*2</f>
        <v>12</v>
      </c>
      <c r="J132" s="6">
        <v>24</v>
      </c>
      <c r="K132" s="9">
        <f>J132*2</f>
        <v>48</v>
      </c>
      <c r="L132" s="10">
        <v>6</v>
      </c>
      <c r="M132" s="7">
        <f>L132*10</f>
        <v>60</v>
      </c>
      <c r="N132" s="6">
        <v>78</v>
      </c>
      <c r="O132" s="9">
        <f>N132</f>
        <v>78</v>
      </c>
      <c r="P132" s="47">
        <v>0</v>
      </c>
      <c r="Q132" s="48">
        <f>P132*2</f>
        <v>0</v>
      </c>
      <c r="R132" s="49">
        <v>0</v>
      </c>
      <c r="S132" s="50">
        <f>R132*20</f>
        <v>0</v>
      </c>
      <c r="T132" s="57">
        <v>8</v>
      </c>
      <c r="U132" s="58">
        <f>T132*10</f>
        <v>80</v>
      </c>
      <c r="V132" s="59">
        <v>46</v>
      </c>
      <c r="W132" s="60">
        <f>V132*2</f>
        <v>92</v>
      </c>
      <c r="X132" s="10">
        <v>83</v>
      </c>
      <c r="Y132" s="44">
        <f>X132*2</f>
        <v>166</v>
      </c>
      <c r="Z132" s="49">
        <v>0</v>
      </c>
      <c r="AA132" s="50">
        <f>Z132*3</f>
        <v>0</v>
      </c>
      <c r="AB132" s="47">
        <v>0</v>
      </c>
      <c r="AC132" s="51">
        <f>AB132*6</f>
        <v>0</v>
      </c>
      <c r="AD132" s="49">
        <v>0</v>
      </c>
      <c r="AE132" s="50">
        <f>AD132*12</f>
        <v>0</v>
      </c>
      <c r="AF132" s="65">
        <v>0</v>
      </c>
      <c r="AG132" s="50">
        <f>AF132*15</f>
        <v>0</v>
      </c>
      <c r="AH132" s="148">
        <v>5</v>
      </c>
      <c r="AI132" s="148">
        <f>AH132*10</f>
        <v>50</v>
      </c>
      <c r="AJ132" s="148">
        <v>60</v>
      </c>
      <c r="AK132" s="148">
        <f>AJ132</f>
        <v>60</v>
      </c>
      <c r="AL132" s="88">
        <f>G132+I132+K132+M132+O132+Q132+S132+U132+W132+Y132+AA132+AC132+AE132+AG132+AI132+AK132</f>
        <v>724</v>
      </c>
    </row>
    <row r="133" spans="2:38" ht="24" customHeight="1" x14ac:dyDescent="0.25">
      <c r="B133" s="6">
        <v>129</v>
      </c>
      <c r="C133" s="13" t="s">
        <v>179</v>
      </c>
      <c r="D133" s="7" t="s">
        <v>28</v>
      </c>
      <c r="E133" s="22" t="s">
        <v>34</v>
      </c>
      <c r="F133" s="6">
        <v>0</v>
      </c>
      <c r="G133" s="9">
        <f>F133*13</f>
        <v>0</v>
      </c>
      <c r="H133" s="74">
        <v>6</v>
      </c>
      <c r="I133" s="75">
        <f>H133*2</f>
        <v>12</v>
      </c>
      <c r="J133" s="6">
        <v>1</v>
      </c>
      <c r="K133" s="9">
        <f>J133*2</f>
        <v>2</v>
      </c>
      <c r="L133" s="10">
        <v>0</v>
      </c>
      <c r="M133" s="7">
        <f>L133*10</f>
        <v>0</v>
      </c>
      <c r="N133" s="6">
        <v>46</v>
      </c>
      <c r="O133" s="9">
        <f>N133</f>
        <v>46</v>
      </c>
      <c r="P133" s="47">
        <v>0</v>
      </c>
      <c r="Q133" s="48">
        <f>P133*2</f>
        <v>0</v>
      </c>
      <c r="R133" s="49">
        <v>0</v>
      </c>
      <c r="S133" s="50">
        <f>R133*20</f>
        <v>0</v>
      </c>
      <c r="T133" s="57">
        <v>4</v>
      </c>
      <c r="U133" s="58">
        <f>T133*10</f>
        <v>40</v>
      </c>
      <c r="V133" s="59">
        <v>42</v>
      </c>
      <c r="W133" s="60">
        <f>V133*2</f>
        <v>84</v>
      </c>
      <c r="X133" s="10">
        <v>41</v>
      </c>
      <c r="Y133" s="44">
        <f>X133*2</f>
        <v>82</v>
      </c>
      <c r="Z133" s="49">
        <v>0</v>
      </c>
      <c r="AA133" s="50">
        <f>Z133*3</f>
        <v>0</v>
      </c>
      <c r="AB133" s="47">
        <v>0</v>
      </c>
      <c r="AC133" s="51">
        <f>AB133*6</f>
        <v>0</v>
      </c>
      <c r="AD133" s="49">
        <v>0</v>
      </c>
      <c r="AE133" s="50">
        <f>AD133*12</f>
        <v>0</v>
      </c>
      <c r="AF133" s="65">
        <v>0</v>
      </c>
      <c r="AG133" s="50">
        <f>AF133*15</f>
        <v>0</v>
      </c>
      <c r="AH133" s="148">
        <v>7</v>
      </c>
      <c r="AI133" s="148">
        <f>AH133*10</f>
        <v>70</v>
      </c>
      <c r="AJ133" s="148">
        <v>70</v>
      </c>
      <c r="AK133" s="148">
        <f>AJ133</f>
        <v>70</v>
      </c>
      <c r="AL133" s="88">
        <f>G133+I133+K133+M133+O133+Q133+S133+U133+W133+Y133+AA133+AC133+AE133+AG133+AI133+AK133</f>
        <v>406</v>
      </c>
    </row>
    <row r="134" spans="2:38" ht="24" customHeight="1" x14ac:dyDescent="0.25">
      <c r="B134" s="6">
        <v>130</v>
      </c>
      <c r="C134" s="13" t="s">
        <v>147</v>
      </c>
      <c r="D134" s="7" t="s">
        <v>28</v>
      </c>
      <c r="E134" s="22" t="s">
        <v>32</v>
      </c>
      <c r="F134" s="6">
        <v>0</v>
      </c>
      <c r="G134" s="9">
        <f>F134*13</f>
        <v>0</v>
      </c>
      <c r="H134" s="74">
        <v>5</v>
      </c>
      <c r="I134" s="75">
        <f>H134*2</f>
        <v>10</v>
      </c>
      <c r="J134" s="6">
        <v>0</v>
      </c>
      <c r="K134" s="9">
        <f>J134*2</f>
        <v>0</v>
      </c>
      <c r="L134" s="10">
        <v>6</v>
      </c>
      <c r="M134" s="7">
        <f>L134*10</f>
        <v>60</v>
      </c>
      <c r="N134" s="6">
        <v>25</v>
      </c>
      <c r="O134" s="9">
        <f>N134</f>
        <v>25</v>
      </c>
      <c r="P134" s="10">
        <v>44</v>
      </c>
      <c r="Q134" s="26">
        <f>P134*2</f>
        <v>88</v>
      </c>
      <c r="R134" s="6">
        <v>0</v>
      </c>
      <c r="S134" s="9">
        <f>R134*20</f>
        <v>0</v>
      </c>
      <c r="T134" s="10">
        <v>5</v>
      </c>
      <c r="U134" s="7">
        <f>T134*10</f>
        <v>50</v>
      </c>
      <c r="V134" s="6">
        <v>0</v>
      </c>
      <c r="W134" s="9">
        <f>V134*2</f>
        <v>0</v>
      </c>
      <c r="X134" s="10">
        <v>0</v>
      </c>
      <c r="Y134" s="44">
        <f>X134*2</f>
        <v>0</v>
      </c>
      <c r="Z134" s="6">
        <v>29</v>
      </c>
      <c r="AA134" s="9">
        <f>Z134*3</f>
        <v>87</v>
      </c>
      <c r="AB134" s="10">
        <v>2</v>
      </c>
      <c r="AC134" s="7">
        <f>AB134*6</f>
        <v>12</v>
      </c>
      <c r="AD134" s="6">
        <v>2</v>
      </c>
      <c r="AE134" s="9">
        <f>AD134*12</f>
        <v>24</v>
      </c>
      <c r="AF134" s="8">
        <v>1</v>
      </c>
      <c r="AG134" s="9">
        <f>AF134*15</f>
        <v>15</v>
      </c>
      <c r="AH134" s="148">
        <v>0</v>
      </c>
      <c r="AI134" s="148">
        <f>AH134*10</f>
        <v>0</v>
      </c>
      <c r="AJ134" s="148">
        <v>0</v>
      </c>
      <c r="AK134" s="148">
        <f>AJ134</f>
        <v>0</v>
      </c>
      <c r="AL134" s="88">
        <f>G134+I134+K134+M134+O134+Q134+S134+U134+W134+Y134+AA134+AC134+AE134+AG134+AI134+AK134</f>
        <v>371</v>
      </c>
    </row>
    <row r="135" spans="2:38" ht="24" customHeight="1" x14ac:dyDescent="0.25">
      <c r="B135" s="6">
        <v>131</v>
      </c>
      <c r="C135" s="13" t="s">
        <v>176</v>
      </c>
      <c r="D135" s="7" t="s">
        <v>28</v>
      </c>
      <c r="E135" s="22" t="s">
        <v>34</v>
      </c>
      <c r="F135" s="6">
        <v>2</v>
      </c>
      <c r="G135" s="9">
        <f>F135*13</f>
        <v>26</v>
      </c>
      <c r="H135" s="74">
        <v>5</v>
      </c>
      <c r="I135" s="75">
        <f>H135*2</f>
        <v>10</v>
      </c>
      <c r="J135" s="6">
        <v>5</v>
      </c>
      <c r="K135" s="9">
        <f>J135*2</f>
        <v>10</v>
      </c>
      <c r="L135" s="10">
        <v>2</v>
      </c>
      <c r="M135" s="7">
        <f>L135*10</f>
        <v>20</v>
      </c>
      <c r="N135" s="6">
        <v>72</v>
      </c>
      <c r="O135" s="9">
        <f>N135</f>
        <v>72</v>
      </c>
      <c r="P135" s="47">
        <v>0</v>
      </c>
      <c r="Q135" s="48">
        <f>P135*2</f>
        <v>0</v>
      </c>
      <c r="R135" s="49">
        <v>0</v>
      </c>
      <c r="S135" s="50">
        <f>R135*20</f>
        <v>0</v>
      </c>
      <c r="T135" s="57">
        <v>6</v>
      </c>
      <c r="U135" s="58">
        <f>T135*10</f>
        <v>60</v>
      </c>
      <c r="V135" s="59">
        <v>30</v>
      </c>
      <c r="W135" s="60">
        <f>V135*2</f>
        <v>60</v>
      </c>
      <c r="X135" s="10">
        <v>74</v>
      </c>
      <c r="Y135" s="44">
        <f>X135*2</f>
        <v>148</v>
      </c>
      <c r="Z135" s="49">
        <v>0</v>
      </c>
      <c r="AA135" s="50">
        <f>Z135*3</f>
        <v>0</v>
      </c>
      <c r="AB135" s="47">
        <v>0</v>
      </c>
      <c r="AC135" s="51">
        <f>AB135*6</f>
        <v>0</v>
      </c>
      <c r="AD135" s="49">
        <v>0</v>
      </c>
      <c r="AE135" s="50">
        <f>AD135*12</f>
        <v>0</v>
      </c>
      <c r="AF135" s="65">
        <v>0</v>
      </c>
      <c r="AG135" s="50">
        <f>AF135*15</f>
        <v>0</v>
      </c>
      <c r="AH135" s="148">
        <v>5</v>
      </c>
      <c r="AI135" s="148">
        <f>AH135*10</f>
        <v>50</v>
      </c>
      <c r="AJ135" s="148">
        <v>10</v>
      </c>
      <c r="AK135" s="148">
        <f>AJ135</f>
        <v>10</v>
      </c>
      <c r="AL135" s="88">
        <f>G135+I135+K135+M135+O135+Q135+S135+U135+W135+Y135+AA135+AC135+AE135+AG135+AI135+AK135</f>
        <v>466</v>
      </c>
    </row>
    <row r="136" spans="2:38" ht="24" customHeight="1" x14ac:dyDescent="0.25">
      <c r="B136" s="6">
        <v>132</v>
      </c>
      <c r="C136" s="13" t="s">
        <v>156</v>
      </c>
      <c r="D136" s="7" t="s">
        <v>28</v>
      </c>
      <c r="E136" s="22" t="s">
        <v>148</v>
      </c>
      <c r="F136" s="6">
        <v>0</v>
      </c>
      <c r="G136" s="9">
        <f>F136*13</f>
        <v>0</v>
      </c>
      <c r="H136" s="74">
        <v>3</v>
      </c>
      <c r="I136" s="75">
        <f>H136*2</f>
        <v>6</v>
      </c>
      <c r="J136" s="6">
        <v>0</v>
      </c>
      <c r="K136" s="9">
        <f>J136*2</f>
        <v>0</v>
      </c>
      <c r="L136" s="10">
        <v>1</v>
      </c>
      <c r="M136" s="7">
        <f>L136*10</f>
        <v>10</v>
      </c>
      <c r="N136" s="6">
        <v>0</v>
      </c>
      <c r="O136" s="9">
        <f>N136</f>
        <v>0</v>
      </c>
      <c r="P136" s="47">
        <v>0</v>
      </c>
      <c r="Q136" s="48">
        <f>P136*2</f>
        <v>0</v>
      </c>
      <c r="R136" s="49">
        <v>0</v>
      </c>
      <c r="S136" s="50">
        <f>R136*20</f>
        <v>0</v>
      </c>
      <c r="T136" s="57">
        <v>4</v>
      </c>
      <c r="U136" s="58">
        <f>T136*10</f>
        <v>40</v>
      </c>
      <c r="V136" s="59">
        <v>20</v>
      </c>
      <c r="W136" s="60">
        <f>V136*2</f>
        <v>40</v>
      </c>
      <c r="X136" s="10">
        <v>0</v>
      </c>
      <c r="Y136" s="44">
        <f>X136*2</f>
        <v>0</v>
      </c>
      <c r="Z136" s="49">
        <v>0</v>
      </c>
      <c r="AA136" s="50">
        <f>Z136*3</f>
        <v>0</v>
      </c>
      <c r="AB136" s="47">
        <v>0</v>
      </c>
      <c r="AC136" s="51">
        <f>AB136*6</f>
        <v>0</v>
      </c>
      <c r="AD136" s="49">
        <v>0</v>
      </c>
      <c r="AE136" s="50">
        <f>AD136*12</f>
        <v>0</v>
      </c>
      <c r="AF136" s="65">
        <v>0</v>
      </c>
      <c r="AG136" s="50">
        <f>AF136*15</f>
        <v>0</v>
      </c>
      <c r="AH136" s="148">
        <v>2</v>
      </c>
      <c r="AI136" s="148">
        <f>AH136*10</f>
        <v>20</v>
      </c>
      <c r="AJ136" s="148">
        <v>30</v>
      </c>
      <c r="AK136" s="148">
        <f>AJ136</f>
        <v>30</v>
      </c>
      <c r="AL136" s="88">
        <f>G136+I136+K136+M136+O136+Q136+S136+U136+W136+Y136+AA136+AC136+AE136+AG136+AI136+AK136</f>
        <v>146</v>
      </c>
    </row>
    <row r="137" spans="2:38" ht="24" customHeight="1" x14ac:dyDescent="0.25">
      <c r="B137" s="6">
        <v>133</v>
      </c>
      <c r="C137" s="13" t="s">
        <v>175</v>
      </c>
      <c r="D137" s="7" t="s">
        <v>28</v>
      </c>
      <c r="E137" s="22" t="s">
        <v>157</v>
      </c>
      <c r="F137" s="6">
        <v>5</v>
      </c>
      <c r="G137" s="9">
        <f>F137*13</f>
        <v>65</v>
      </c>
      <c r="H137" s="74">
        <v>3</v>
      </c>
      <c r="I137" s="75">
        <f>H137*2</f>
        <v>6</v>
      </c>
      <c r="J137" s="6">
        <v>0</v>
      </c>
      <c r="K137" s="9">
        <f>J137*2</f>
        <v>0</v>
      </c>
      <c r="L137" s="10">
        <v>0</v>
      </c>
      <c r="M137" s="7">
        <f>L137*10</f>
        <v>0</v>
      </c>
      <c r="N137" s="6">
        <v>42</v>
      </c>
      <c r="O137" s="9">
        <f>N137</f>
        <v>42</v>
      </c>
      <c r="P137" s="47">
        <v>0</v>
      </c>
      <c r="Q137" s="48">
        <f>P137*2</f>
        <v>0</v>
      </c>
      <c r="R137" s="49">
        <v>0</v>
      </c>
      <c r="S137" s="50">
        <f>R137*20</f>
        <v>0</v>
      </c>
      <c r="T137" s="57">
        <v>12</v>
      </c>
      <c r="U137" s="58">
        <f>T137*10</f>
        <v>120</v>
      </c>
      <c r="V137" s="59">
        <v>44</v>
      </c>
      <c r="W137" s="60">
        <f>V137*2</f>
        <v>88</v>
      </c>
      <c r="X137" s="10">
        <v>33</v>
      </c>
      <c r="Y137" s="44">
        <f>X137*2</f>
        <v>66</v>
      </c>
      <c r="Z137" s="49">
        <v>0</v>
      </c>
      <c r="AA137" s="50">
        <f>Z137*3</f>
        <v>0</v>
      </c>
      <c r="AB137" s="47">
        <v>0</v>
      </c>
      <c r="AC137" s="51">
        <f>AB137*6</f>
        <v>0</v>
      </c>
      <c r="AD137" s="49">
        <v>0</v>
      </c>
      <c r="AE137" s="50">
        <f>AD137*12</f>
        <v>0</v>
      </c>
      <c r="AF137" s="65">
        <v>0</v>
      </c>
      <c r="AG137" s="50">
        <f>AF137*15</f>
        <v>0</v>
      </c>
      <c r="AH137" s="148">
        <v>5</v>
      </c>
      <c r="AI137" s="148">
        <f>AH137*10</f>
        <v>50</v>
      </c>
      <c r="AJ137" s="148">
        <v>30</v>
      </c>
      <c r="AK137" s="148">
        <f>AJ137</f>
        <v>30</v>
      </c>
      <c r="AL137" s="88">
        <f>G137+I137+K137+M137+O137+Q137+S137+U137+W137+Y137+AA137+AC137+AE137+AG137+AI137+AK137</f>
        <v>467</v>
      </c>
    </row>
    <row r="138" spans="2:38" ht="24" customHeight="1" x14ac:dyDescent="0.25">
      <c r="B138" s="6">
        <v>134</v>
      </c>
      <c r="C138" s="13" t="s">
        <v>182</v>
      </c>
      <c r="D138" s="7" t="s">
        <v>28</v>
      </c>
      <c r="E138" s="22" t="s">
        <v>34</v>
      </c>
      <c r="F138" s="6">
        <v>0</v>
      </c>
      <c r="G138" s="9">
        <f>F138*13</f>
        <v>0</v>
      </c>
      <c r="H138" s="74">
        <v>2</v>
      </c>
      <c r="I138" s="75">
        <f>H138*2</f>
        <v>4</v>
      </c>
      <c r="J138" s="6">
        <v>0</v>
      </c>
      <c r="K138" s="9">
        <f>J138*2</f>
        <v>0</v>
      </c>
      <c r="L138" s="10">
        <v>1</v>
      </c>
      <c r="M138" s="7">
        <f>L138*10</f>
        <v>10</v>
      </c>
      <c r="N138" s="6">
        <v>36</v>
      </c>
      <c r="O138" s="9">
        <f>N138</f>
        <v>36</v>
      </c>
      <c r="P138" s="47">
        <v>0</v>
      </c>
      <c r="Q138" s="48">
        <f>P138*2</f>
        <v>0</v>
      </c>
      <c r="R138" s="49">
        <v>0</v>
      </c>
      <c r="S138" s="50">
        <f>R138*20</f>
        <v>0</v>
      </c>
      <c r="T138" s="57">
        <v>0</v>
      </c>
      <c r="U138" s="58">
        <f>T138*10</f>
        <v>0</v>
      </c>
      <c r="V138" s="59">
        <v>20</v>
      </c>
      <c r="W138" s="60">
        <f>V138*2</f>
        <v>40</v>
      </c>
      <c r="X138" s="10">
        <v>0</v>
      </c>
      <c r="Y138" s="44">
        <f>X138*2</f>
        <v>0</v>
      </c>
      <c r="Z138" s="49">
        <v>0</v>
      </c>
      <c r="AA138" s="50">
        <f>Z138*3</f>
        <v>0</v>
      </c>
      <c r="AB138" s="47">
        <v>0</v>
      </c>
      <c r="AC138" s="51">
        <f>AB138*6</f>
        <v>0</v>
      </c>
      <c r="AD138" s="49">
        <v>0</v>
      </c>
      <c r="AE138" s="50">
        <f>AD138*12</f>
        <v>0</v>
      </c>
      <c r="AF138" s="65">
        <v>0</v>
      </c>
      <c r="AG138" s="50">
        <f>AF138*15</f>
        <v>0</v>
      </c>
      <c r="AH138" s="148">
        <v>4</v>
      </c>
      <c r="AI138" s="148">
        <f>AH138*10</f>
        <v>40</v>
      </c>
      <c r="AJ138" s="148">
        <v>10</v>
      </c>
      <c r="AK138" s="148">
        <f>AJ138</f>
        <v>10</v>
      </c>
      <c r="AL138" s="88">
        <f>G138+I138+K138+M138+O138+Q138+S138+U138+W138+Y138+AA138+AC138+AE138+AG138+AI138+AK138</f>
        <v>140</v>
      </c>
    </row>
    <row r="139" spans="2:38" ht="24" customHeight="1" x14ac:dyDescent="0.25">
      <c r="B139" s="6">
        <v>135</v>
      </c>
      <c r="C139" s="13" t="s">
        <v>155</v>
      </c>
      <c r="D139" s="7" t="s">
        <v>28</v>
      </c>
      <c r="E139" s="22" t="s">
        <v>148</v>
      </c>
      <c r="F139" s="6">
        <v>0</v>
      </c>
      <c r="G139" s="9">
        <f>F139*13</f>
        <v>0</v>
      </c>
      <c r="H139" s="74">
        <v>0</v>
      </c>
      <c r="I139" s="75">
        <f>H139*2</f>
        <v>0</v>
      </c>
      <c r="J139" s="6">
        <v>2</v>
      </c>
      <c r="K139" s="9">
        <f>J139*2</f>
        <v>4</v>
      </c>
      <c r="L139" s="10">
        <v>1</v>
      </c>
      <c r="M139" s="7">
        <f>L139*10</f>
        <v>10</v>
      </c>
      <c r="N139" s="6">
        <v>2</v>
      </c>
      <c r="O139" s="9">
        <f>N139</f>
        <v>2</v>
      </c>
      <c r="P139" s="47">
        <v>0</v>
      </c>
      <c r="Q139" s="48">
        <f>P139*2</f>
        <v>0</v>
      </c>
      <c r="R139" s="49">
        <v>0</v>
      </c>
      <c r="S139" s="50">
        <f>R139*20</f>
        <v>0</v>
      </c>
      <c r="T139" s="10">
        <v>5</v>
      </c>
      <c r="U139" s="7">
        <f>T139*10</f>
        <v>50</v>
      </c>
      <c r="V139" s="6">
        <v>20</v>
      </c>
      <c r="W139" s="9">
        <f>V139*2</f>
        <v>40</v>
      </c>
      <c r="X139" s="10">
        <v>0</v>
      </c>
      <c r="Y139" s="44">
        <f>X139*2</f>
        <v>0</v>
      </c>
      <c r="Z139" s="49">
        <v>0</v>
      </c>
      <c r="AA139" s="50">
        <f>Z139*3</f>
        <v>0</v>
      </c>
      <c r="AB139" s="47">
        <v>0</v>
      </c>
      <c r="AC139" s="51">
        <f>AB139*6</f>
        <v>0</v>
      </c>
      <c r="AD139" s="49">
        <v>0</v>
      </c>
      <c r="AE139" s="50">
        <f>AD139*12</f>
        <v>0</v>
      </c>
      <c r="AF139" s="65">
        <v>0</v>
      </c>
      <c r="AG139" s="50">
        <f>AF139*15</f>
        <v>0</v>
      </c>
      <c r="AH139" s="148">
        <v>4</v>
      </c>
      <c r="AI139" s="148">
        <f>AH139*10</f>
        <v>40</v>
      </c>
      <c r="AJ139" s="148">
        <v>20</v>
      </c>
      <c r="AK139" s="148">
        <f>AJ139</f>
        <v>20</v>
      </c>
      <c r="AL139" s="87">
        <f>G139+I139+K139+M139+O139+Q139+S139+U139+W139+Y139+AA139+AC139+AE139+AG139+AI139+AK139</f>
        <v>166</v>
      </c>
    </row>
    <row r="140" spans="2:38" ht="24" customHeight="1" thickBot="1" x14ac:dyDescent="0.3">
      <c r="B140" s="14">
        <v>136</v>
      </c>
      <c r="C140" s="42" t="s">
        <v>183</v>
      </c>
      <c r="D140" s="17" t="s">
        <v>28</v>
      </c>
      <c r="E140" s="28" t="s">
        <v>34</v>
      </c>
      <c r="F140" s="149">
        <v>0</v>
      </c>
      <c r="G140" s="150">
        <f>F140*13</f>
        <v>0</v>
      </c>
      <c r="H140" s="210">
        <v>0</v>
      </c>
      <c r="I140" s="211">
        <f>H140*2</f>
        <v>0</v>
      </c>
      <c r="J140" s="149">
        <v>2</v>
      </c>
      <c r="K140" s="150">
        <f>J140*2</f>
        <v>4</v>
      </c>
      <c r="L140" s="151">
        <v>2</v>
      </c>
      <c r="M140" s="152">
        <f>L140*10</f>
        <v>20</v>
      </c>
      <c r="N140" s="149">
        <v>30</v>
      </c>
      <c r="O140" s="150">
        <f>N140</f>
        <v>30</v>
      </c>
      <c r="P140" s="153">
        <v>0</v>
      </c>
      <c r="Q140" s="154">
        <f>P140*2</f>
        <v>0</v>
      </c>
      <c r="R140" s="155">
        <v>0</v>
      </c>
      <c r="S140" s="156">
        <f>R140*20</f>
        <v>0</v>
      </c>
      <c r="T140" s="157">
        <v>2</v>
      </c>
      <c r="U140" s="158">
        <f>T140*10</f>
        <v>20</v>
      </c>
      <c r="V140" s="159">
        <v>10</v>
      </c>
      <c r="W140" s="160">
        <f>V140*2</f>
        <v>20</v>
      </c>
      <c r="X140" s="151">
        <v>0</v>
      </c>
      <c r="Y140" s="161">
        <f>X140*2</f>
        <v>0</v>
      </c>
      <c r="Z140" s="155">
        <v>0</v>
      </c>
      <c r="AA140" s="156">
        <f>Z140*3</f>
        <v>0</v>
      </c>
      <c r="AB140" s="153">
        <v>0</v>
      </c>
      <c r="AC140" s="162">
        <f>AB140*6</f>
        <v>0</v>
      </c>
      <c r="AD140" s="155">
        <v>0</v>
      </c>
      <c r="AE140" s="156">
        <f>AD140*12</f>
        <v>0</v>
      </c>
      <c r="AF140" s="163">
        <v>0</v>
      </c>
      <c r="AG140" s="156">
        <f>AF140*15</f>
        <v>0</v>
      </c>
      <c r="AH140" s="164">
        <v>1</v>
      </c>
      <c r="AI140" s="164">
        <f>AH140*10</f>
        <v>10</v>
      </c>
      <c r="AJ140" s="164">
        <v>0</v>
      </c>
      <c r="AK140" s="164">
        <f>AJ140</f>
        <v>0</v>
      </c>
      <c r="AL140" s="166">
        <f>G140+I140+K140+M140+O140+Q140+S140+U140+W140+Y140+AA140+AC140+AE140+AG140+AI140+AK140</f>
        <v>104</v>
      </c>
    </row>
  </sheetData>
  <sortState ref="C5:AL140">
    <sortCondition descending="1" ref="I5:I140"/>
  </sortState>
  <mergeCells count="38"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</mergeCells>
  <pageMargins left="0" right="0" top="0" bottom="0" header="0" footer="0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01"/>
      <c r="C2" s="102"/>
      <c r="D2" s="103"/>
      <c r="E2" s="104" t="s">
        <v>190</v>
      </c>
      <c r="F2" s="94" t="s">
        <v>4</v>
      </c>
      <c r="G2" s="95"/>
      <c r="H2" s="111" t="s">
        <v>17</v>
      </c>
      <c r="I2" s="112"/>
      <c r="J2" s="126" t="s">
        <v>5</v>
      </c>
      <c r="K2" s="127"/>
      <c r="L2" s="111" t="s">
        <v>6</v>
      </c>
      <c r="M2" s="111"/>
      <c r="N2" s="94" t="s">
        <v>7</v>
      </c>
      <c r="O2" s="95"/>
      <c r="P2" s="111" t="s">
        <v>8</v>
      </c>
      <c r="Q2" s="112"/>
      <c r="R2" s="116" t="s">
        <v>9</v>
      </c>
      <c r="S2" s="117"/>
      <c r="T2" s="115" t="s">
        <v>10</v>
      </c>
      <c r="U2" s="112"/>
      <c r="V2" s="94" t="s">
        <v>11</v>
      </c>
      <c r="W2" s="95"/>
      <c r="X2" s="115" t="s">
        <v>12</v>
      </c>
      <c r="Y2" s="112"/>
      <c r="Z2" s="94" t="s">
        <v>14</v>
      </c>
      <c r="AA2" s="95"/>
      <c r="AB2" s="111" t="s">
        <v>15</v>
      </c>
      <c r="AC2" s="111"/>
      <c r="AD2" s="116" t="s">
        <v>26</v>
      </c>
      <c r="AE2" s="117"/>
      <c r="AF2" s="116" t="s">
        <v>29</v>
      </c>
      <c r="AG2" s="117"/>
      <c r="AH2" s="116" t="s">
        <v>45</v>
      </c>
      <c r="AI2" s="117"/>
      <c r="AJ2" s="116" t="s">
        <v>46</v>
      </c>
      <c r="AK2" s="117"/>
      <c r="AL2" s="120" t="s">
        <v>16</v>
      </c>
    </row>
    <row r="3" spans="2:41" s="1" customFormat="1" ht="98.25" customHeight="1" x14ac:dyDescent="0.25">
      <c r="B3" s="107" t="s">
        <v>0</v>
      </c>
      <c r="C3" s="109" t="s">
        <v>1</v>
      </c>
      <c r="D3" s="96" t="s">
        <v>189</v>
      </c>
      <c r="E3" s="105"/>
      <c r="F3" s="98" t="s">
        <v>2</v>
      </c>
      <c r="G3" s="99"/>
      <c r="H3" s="100" t="s">
        <v>31</v>
      </c>
      <c r="I3" s="100"/>
      <c r="J3" s="128" t="s">
        <v>30</v>
      </c>
      <c r="K3" s="129"/>
      <c r="L3" s="100" t="s">
        <v>13</v>
      </c>
      <c r="M3" s="100"/>
      <c r="N3" s="98" t="s">
        <v>37</v>
      </c>
      <c r="O3" s="99"/>
      <c r="P3" s="100" t="s">
        <v>19</v>
      </c>
      <c r="Q3" s="100"/>
      <c r="R3" s="118" t="s">
        <v>43</v>
      </c>
      <c r="S3" s="119"/>
      <c r="T3" s="113" t="s">
        <v>44</v>
      </c>
      <c r="U3" s="114"/>
      <c r="V3" s="98" t="s">
        <v>40</v>
      </c>
      <c r="W3" s="99"/>
      <c r="X3" s="113" t="s">
        <v>25</v>
      </c>
      <c r="Y3" s="114"/>
      <c r="Z3" s="98" t="s">
        <v>38</v>
      </c>
      <c r="AA3" s="99"/>
      <c r="AB3" s="100" t="s">
        <v>39</v>
      </c>
      <c r="AC3" s="100"/>
      <c r="AD3" s="122" t="s">
        <v>36</v>
      </c>
      <c r="AE3" s="123"/>
      <c r="AF3" s="122" t="s">
        <v>42</v>
      </c>
      <c r="AG3" s="123"/>
      <c r="AH3" s="122" t="s">
        <v>47</v>
      </c>
      <c r="AI3" s="123"/>
      <c r="AJ3" s="122" t="s">
        <v>48</v>
      </c>
      <c r="AK3" s="123"/>
      <c r="AL3" s="121"/>
    </row>
    <row r="4" spans="2:41" s="4" customFormat="1" ht="38.25" customHeight="1" thickBot="1" x14ac:dyDescent="0.3">
      <c r="B4" s="108"/>
      <c r="C4" s="110"/>
      <c r="D4" s="97"/>
      <c r="E4" s="106"/>
      <c r="F4" s="32" t="s">
        <v>3</v>
      </c>
      <c r="G4" s="33" t="s">
        <v>18</v>
      </c>
      <c r="H4" s="19" t="s">
        <v>3</v>
      </c>
      <c r="I4" s="20" t="s">
        <v>18</v>
      </c>
      <c r="J4" s="66" t="s">
        <v>3</v>
      </c>
      <c r="K4" s="67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50</v>
      </c>
      <c r="D5" s="93" t="s">
        <v>28</v>
      </c>
      <c r="E5" s="24" t="s">
        <v>22</v>
      </c>
      <c r="F5" s="91">
        <v>12</v>
      </c>
      <c r="G5" s="142">
        <f>F5*13</f>
        <v>156</v>
      </c>
      <c r="H5" s="143">
        <v>85</v>
      </c>
      <c r="I5" s="144">
        <f>H5*2</f>
        <v>170</v>
      </c>
      <c r="J5" s="212">
        <v>78</v>
      </c>
      <c r="K5" s="205">
        <f>J5*2</f>
        <v>156</v>
      </c>
      <c r="L5" s="143">
        <v>12</v>
      </c>
      <c r="M5" s="144">
        <f>L5*10</f>
        <v>120</v>
      </c>
      <c r="N5" s="145">
        <v>131</v>
      </c>
      <c r="O5" s="142">
        <f>N5</f>
        <v>131</v>
      </c>
      <c r="P5" s="143">
        <v>62</v>
      </c>
      <c r="Q5" s="146">
        <f>P5*2</f>
        <v>124</v>
      </c>
      <c r="R5" s="145">
        <v>7</v>
      </c>
      <c r="S5" s="142">
        <f>R5*20</f>
        <v>140</v>
      </c>
      <c r="T5" s="143">
        <v>19</v>
      </c>
      <c r="U5" s="144">
        <f>T5*10</f>
        <v>190</v>
      </c>
      <c r="V5" s="145">
        <v>64</v>
      </c>
      <c r="W5" s="142">
        <f>V5*2</f>
        <v>128</v>
      </c>
      <c r="X5" s="143">
        <v>85</v>
      </c>
      <c r="Y5" s="147">
        <f>X5*2</f>
        <v>170</v>
      </c>
      <c r="Z5" s="145">
        <v>44</v>
      </c>
      <c r="AA5" s="142">
        <f>Z5*3</f>
        <v>132</v>
      </c>
      <c r="AB5" s="143">
        <v>22</v>
      </c>
      <c r="AC5" s="144">
        <f>AB5*6</f>
        <v>132</v>
      </c>
      <c r="AD5" s="145">
        <v>14</v>
      </c>
      <c r="AE5" s="142">
        <f>AD5*12</f>
        <v>168</v>
      </c>
      <c r="AF5" s="91">
        <v>7</v>
      </c>
      <c r="AG5" s="142">
        <f>AF5*15</f>
        <v>105</v>
      </c>
      <c r="AH5" s="92">
        <v>0</v>
      </c>
      <c r="AI5" s="92">
        <f>AH5*10</f>
        <v>0</v>
      </c>
      <c r="AJ5" s="92">
        <v>0</v>
      </c>
      <c r="AK5" s="92">
        <f>AJ5</f>
        <v>0</v>
      </c>
      <c r="AL5" s="165">
        <f>G5+I5+K5+M5+O5+Q5+S5+U5+W5+Y5+AA5+AC5+AE5+AG5+AI5+AK5</f>
        <v>2022</v>
      </c>
    </row>
    <row r="6" spans="2:41" s="2" customFormat="1" ht="24" customHeight="1" x14ac:dyDescent="0.25">
      <c r="B6" s="6">
        <v>2</v>
      </c>
      <c r="C6" s="13" t="s">
        <v>51</v>
      </c>
      <c r="D6" s="7" t="s">
        <v>28</v>
      </c>
      <c r="E6" s="22" t="s">
        <v>22</v>
      </c>
      <c r="F6" s="8">
        <v>5</v>
      </c>
      <c r="G6" s="9">
        <f>F6*13</f>
        <v>65</v>
      </c>
      <c r="H6" s="10">
        <v>61</v>
      </c>
      <c r="I6" s="7">
        <f>H6*2</f>
        <v>122</v>
      </c>
      <c r="J6" s="71">
        <v>70</v>
      </c>
      <c r="K6" s="70">
        <f>J6*2</f>
        <v>140</v>
      </c>
      <c r="L6" s="10">
        <v>10</v>
      </c>
      <c r="M6" s="7">
        <f>L6*10</f>
        <v>100</v>
      </c>
      <c r="N6" s="6">
        <v>107</v>
      </c>
      <c r="O6" s="9">
        <f>N6</f>
        <v>107</v>
      </c>
      <c r="P6" s="10">
        <v>72</v>
      </c>
      <c r="Q6" s="26">
        <f>P6*2</f>
        <v>144</v>
      </c>
      <c r="R6" s="6">
        <v>9</v>
      </c>
      <c r="S6" s="9">
        <f>R6*20</f>
        <v>180</v>
      </c>
      <c r="T6" s="10">
        <v>14</v>
      </c>
      <c r="U6" s="7">
        <f>T6*10</f>
        <v>140</v>
      </c>
      <c r="V6" s="6">
        <v>58</v>
      </c>
      <c r="W6" s="9">
        <f>V6*2</f>
        <v>116</v>
      </c>
      <c r="X6" s="10">
        <v>79</v>
      </c>
      <c r="Y6" s="44">
        <f>X6*2</f>
        <v>158</v>
      </c>
      <c r="Z6" s="6">
        <v>29</v>
      </c>
      <c r="AA6" s="9">
        <f>Z6*3</f>
        <v>87</v>
      </c>
      <c r="AB6" s="10">
        <v>17</v>
      </c>
      <c r="AC6" s="7">
        <f>AB6*6</f>
        <v>102</v>
      </c>
      <c r="AD6" s="6">
        <v>10</v>
      </c>
      <c r="AE6" s="9">
        <f>AD6*12</f>
        <v>120</v>
      </c>
      <c r="AF6" s="8">
        <v>7</v>
      </c>
      <c r="AG6" s="9">
        <f>AF6*15</f>
        <v>105</v>
      </c>
      <c r="AH6" s="148">
        <v>0</v>
      </c>
      <c r="AI6" s="148">
        <f>AH6*10</f>
        <v>0</v>
      </c>
      <c r="AJ6" s="148">
        <v>0</v>
      </c>
      <c r="AK6" s="148">
        <f>AJ6</f>
        <v>0</v>
      </c>
      <c r="AL6" s="168">
        <f>G6+I6+K6+M6+O6+Q6+S6+U6+W6+Y6+AA6+AC6+AE6+AG6+AI6+AK6</f>
        <v>1686</v>
      </c>
    </row>
    <row r="7" spans="2:41" s="2" customFormat="1" ht="24" customHeight="1" x14ac:dyDescent="0.25">
      <c r="B7" s="6">
        <v>3</v>
      </c>
      <c r="C7" s="13" t="s">
        <v>158</v>
      </c>
      <c r="D7" s="7" t="s">
        <v>28</v>
      </c>
      <c r="E7" s="22" t="s">
        <v>157</v>
      </c>
      <c r="F7" s="8">
        <v>9</v>
      </c>
      <c r="G7" s="9">
        <f>F7*13</f>
        <v>117</v>
      </c>
      <c r="H7" s="10">
        <v>73</v>
      </c>
      <c r="I7" s="7">
        <f>H7*2</f>
        <v>146</v>
      </c>
      <c r="J7" s="71">
        <v>62</v>
      </c>
      <c r="K7" s="70">
        <f>J7*2</f>
        <v>124</v>
      </c>
      <c r="L7" s="10">
        <v>9</v>
      </c>
      <c r="M7" s="7">
        <f>L7*10</f>
        <v>90</v>
      </c>
      <c r="N7" s="6">
        <v>88</v>
      </c>
      <c r="O7" s="9">
        <f>N7</f>
        <v>88</v>
      </c>
      <c r="P7" s="47">
        <v>0</v>
      </c>
      <c r="Q7" s="48">
        <f>P7*2</f>
        <v>0</v>
      </c>
      <c r="R7" s="49">
        <v>0</v>
      </c>
      <c r="S7" s="50">
        <f>R7*20</f>
        <v>0</v>
      </c>
      <c r="T7" s="10">
        <v>14</v>
      </c>
      <c r="U7" s="7">
        <f>T7*10</f>
        <v>140</v>
      </c>
      <c r="V7" s="6">
        <v>80</v>
      </c>
      <c r="W7" s="9">
        <f>V7*2</f>
        <v>160</v>
      </c>
      <c r="X7" s="10">
        <v>80</v>
      </c>
      <c r="Y7" s="44">
        <f>X7*2</f>
        <v>160</v>
      </c>
      <c r="Z7" s="49">
        <v>0</v>
      </c>
      <c r="AA7" s="50">
        <f>Z7*3</f>
        <v>0</v>
      </c>
      <c r="AB7" s="47">
        <v>0</v>
      </c>
      <c r="AC7" s="51">
        <f>AB7*6</f>
        <v>0</v>
      </c>
      <c r="AD7" s="49">
        <v>0</v>
      </c>
      <c r="AE7" s="50">
        <f>AD7*12</f>
        <v>0</v>
      </c>
      <c r="AF7" s="65">
        <v>0</v>
      </c>
      <c r="AG7" s="50">
        <f>AF7*15</f>
        <v>0</v>
      </c>
      <c r="AH7" s="148">
        <v>7</v>
      </c>
      <c r="AI7" s="148">
        <f>AH7*10</f>
        <v>70</v>
      </c>
      <c r="AJ7" s="148">
        <v>70</v>
      </c>
      <c r="AK7" s="148">
        <f>AJ7</f>
        <v>70</v>
      </c>
      <c r="AL7" s="88">
        <f>G7+I7+K7+M7+O7+Q7+S7+U7+W7+Y7+AA7+AC7+AE7+AG7+AI7+AK7</f>
        <v>1165</v>
      </c>
    </row>
    <row r="8" spans="2:41" s="11" customFormat="1" ht="24" customHeight="1" x14ac:dyDescent="0.25">
      <c r="B8" s="6">
        <v>4</v>
      </c>
      <c r="C8" s="13" t="s">
        <v>52</v>
      </c>
      <c r="D8" s="7" t="s">
        <v>28</v>
      </c>
      <c r="E8" s="22" t="s">
        <v>22</v>
      </c>
      <c r="F8" s="8">
        <v>10</v>
      </c>
      <c r="G8" s="9">
        <f>F8*13</f>
        <v>130</v>
      </c>
      <c r="H8" s="10">
        <v>73</v>
      </c>
      <c r="I8" s="7">
        <f>H8*2</f>
        <v>146</v>
      </c>
      <c r="J8" s="71">
        <v>60</v>
      </c>
      <c r="K8" s="70">
        <f>J8*2</f>
        <v>120</v>
      </c>
      <c r="L8" s="10">
        <v>14</v>
      </c>
      <c r="M8" s="7">
        <f>L8*10</f>
        <v>140</v>
      </c>
      <c r="N8" s="6">
        <v>98</v>
      </c>
      <c r="O8" s="9">
        <f>N8</f>
        <v>98</v>
      </c>
      <c r="P8" s="10">
        <v>72</v>
      </c>
      <c r="Q8" s="26">
        <f>P8*2</f>
        <v>144</v>
      </c>
      <c r="R8" s="6">
        <v>6</v>
      </c>
      <c r="S8" s="9">
        <f>R8*20</f>
        <v>120</v>
      </c>
      <c r="T8" s="10">
        <v>17</v>
      </c>
      <c r="U8" s="7">
        <f>T8*10</f>
        <v>170</v>
      </c>
      <c r="V8" s="6">
        <v>33</v>
      </c>
      <c r="W8" s="9">
        <f>V8*2</f>
        <v>66</v>
      </c>
      <c r="X8" s="10">
        <v>79</v>
      </c>
      <c r="Y8" s="44">
        <f>X8*2</f>
        <v>158</v>
      </c>
      <c r="Z8" s="6">
        <v>44</v>
      </c>
      <c r="AA8" s="9">
        <f>Z8*3</f>
        <v>132</v>
      </c>
      <c r="AB8" s="10">
        <v>18</v>
      </c>
      <c r="AC8" s="7">
        <f>AB8*6</f>
        <v>108</v>
      </c>
      <c r="AD8" s="6">
        <v>7</v>
      </c>
      <c r="AE8" s="9">
        <f>AD8*12</f>
        <v>84</v>
      </c>
      <c r="AF8" s="8">
        <v>4</v>
      </c>
      <c r="AG8" s="9">
        <f>AF8*15</f>
        <v>60</v>
      </c>
      <c r="AH8" s="148">
        <v>0</v>
      </c>
      <c r="AI8" s="148">
        <f>AH8*10</f>
        <v>0</v>
      </c>
      <c r="AJ8" s="148">
        <v>0</v>
      </c>
      <c r="AK8" s="148">
        <f>AJ8</f>
        <v>0</v>
      </c>
      <c r="AL8" s="88">
        <f>G8+I8+K8+M8+O8+Q8+S8+U8+W8+Y8+AA8+AC8+AE8+AG8+AI8+AK8</f>
        <v>1676</v>
      </c>
    </row>
    <row r="9" spans="2:41" s="2" customFormat="1" ht="24" customHeight="1" x14ac:dyDescent="0.25">
      <c r="B9" s="6">
        <v>5</v>
      </c>
      <c r="C9" s="13" t="s">
        <v>152</v>
      </c>
      <c r="D9" s="7" t="s">
        <v>28</v>
      </c>
      <c r="E9" s="22" t="s">
        <v>148</v>
      </c>
      <c r="F9" s="8">
        <v>5</v>
      </c>
      <c r="G9" s="9">
        <f>F9*13</f>
        <v>65</v>
      </c>
      <c r="H9" s="10">
        <v>37</v>
      </c>
      <c r="I9" s="7">
        <f>H9*2</f>
        <v>74</v>
      </c>
      <c r="J9" s="71">
        <v>58</v>
      </c>
      <c r="K9" s="70">
        <f>J9*2</f>
        <v>116</v>
      </c>
      <c r="L9" s="10">
        <v>6</v>
      </c>
      <c r="M9" s="7">
        <f>L9*10</f>
        <v>60</v>
      </c>
      <c r="N9" s="6">
        <v>84</v>
      </c>
      <c r="O9" s="9">
        <f>N9</f>
        <v>84</v>
      </c>
      <c r="P9" s="47">
        <v>0</v>
      </c>
      <c r="Q9" s="48">
        <f>P9*2</f>
        <v>0</v>
      </c>
      <c r="R9" s="49">
        <v>0</v>
      </c>
      <c r="S9" s="50">
        <f>R9*20</f>
        <v>0</v>
      </c>
      <c r="T9" s="57">
        <v>3</v>
      </c>
      <c r="U9" s="58">
        <f>T9*10</f>
        <v>30</v>
      </c>
      <c r="V9" s="59">
        <v>52</v>
      </c>
      <c r="W9" s="60">
        <f>V9*2</f>
        <v>104</v>
      </c>
      <c r="X9" s="10">
        <v>72</v>
      </c>
      <c r="Y9" s="44">
        <f>X9*2</f>
        <v>144</v>
      </c>
      <c r="Z9" s="49">
        <v>0</v>
      </c>
      <c r="AA9" s="50">
        <f>Z9*3</f>
        <v>0</v>
      </c>
      <c r="AB9" s="47">
        <v>0</v>
      </c>
      <c r="AC9" s="51">
        <f>AB9*6</f>
        <v>0</v>
      </c>
      <c r="AD9" s="49">
        <v>0</v>
      </c>
      <c r="AE9" s="50">
        <f>AD9*12</f>
        <v>0</v>
      </c>
      <c r="AF9" s="65">
        <v>0</v>
      </c>
      <c r="AG9" s="50">
        <f>AF9*15</f>
        <v>0</v>
      </c>
      <c r="AH9" s="148">
        <v>6</v>
      </c>
      <c r="AI9" s="148">
        <f>AH9*10</f>
        <v>60</v>
      </c>
      <c r="AJ9" s="148">
        <v>20</v>
      </c>
      <c r="AK9" s="148">
        <f>AJ9</f>
        <v>20</v>
      </c>
      <c r="AL9" s="88">
        <f>G9+I9+K9+M9+O9+Q9+S9+U9+W9+Y9+AA9+AC9+AE9+AG9+AI9+AK9</f>
        <v>757</v>
      </c>
    </row>
    <row r="10" spans="2:41" s="2" customFormat="1" ht="24" customHeight="1" x14ac:dyDescent="0.25">
      <c r="B10" s="6">
        <v>6</v>
      </c>
      <c r="C10" s="13" t="s">
        <v>54</v>
      </c>
      <c r="D10" s="7" t="s">
        <v>28</v>
      </c>
      <c r="E10" s="22" t="s">
        <v>22</v>
      </c>
      <c r="F10" s="8">
        <v>9</v>
      </c>
      <c r="G10" s="9">
        <f>F10*13</f>
        <v>117</v>
      </c>
      <c r="H10" s="10">
        <v>74</v>
      </c>
      <c r="I10" s="7">
        <f>H10*2</f>
        <v>148</v>
      </c>
      <c r="J10" s="71">
        <v>57</v>
      </c>
      <c r="K10" s="70">
        <f>J10*2</f>
        <v>114</v>
      </c>
      <c r="L10" s="10">
        <v>11</v>
      </c>
      <c r="M10" s="7">
        <f>L10*10</f>
        <v>110</v>
      </c>
      <c r="N10" s="6">
        <v>108</v>
      </c>
      <c r="O10" s="9">
        <f>N10</f>
        <v>108</v>
      </c>
      <c r="P10" s="10">
        <v>54</v>
      </c>
      <c r="Q10" s="26">
        <f>P10*2</f>
        <v>108</v>
      </c>
      <c r="R10" s="6">
        <v>9</v>
      </c>
      <c r="S10" s="9">
        <f>R10*20</f>
        <v>180</v>
      </c>
      <c r="T10" s="10">
        <v>8</v>
      </c>
      <c r="U10" s="7">
        <f>T10*10</f>
        <v>80</v>
      </c>
      <c r="V10" s="6">
        <v>58</v>
      </c>
      <c r="W10" s="9">
        <f>V10*2</f>
        <v>116</v>
      </c>
      <c r="X10" s="10">
        <v>77</v>
      </c>
      <c r="Y10" s="44">
        <f>X10*2</f>
        <v>154</v>
      </c>
      <c r="Z10" s="6">
        <v>40</v>
      </c>
      <c r="AA10" s="9">
        <f>Z10*3</f>
        <v>120</v>
      </c>
      <c r="AB10" s="10">
        <v>7</v>
      </c>
      <c r="AC10" s="7">
        <f>AB10*6</f>
        <v>42</v>
      </c>
      <c r="AD10" s="6">
        <v>11</v>
      </c>
      <c r="AE10" s="9">
        <f>AD10*12</f>
        <v>132</v>
      </c>
      <c r="AF10" s="8">
        <v>2</v>
      </c>
      <c r="AG10" s="9">
        <f>AF10*15</f>
        <v>30</v>
      </c>
      <c r="AH10" s="148">
        <v>0</v>
      </c>
      <c r="AI10" s="148">
        <f>AH10*10</f>
        <v>0</v>
      </c>
      <c r="AJ10" s="148">
        <v>0</v>
      </c>
      <c r="AK10" s="148">
        <f>AJ10</f>
        <v>0</v>
      </c>
      <c r="AL10" s="88">
        <f>G10+I10+K10+M10+O10+Q10+S10+U10+W10+Y10+AA10+AC10+AE10+AG10+AI10+AK10</f>
        <v>1559</v>
      </c>
    </row>
    <row r="11" spans="2:41" s="2" customFormat="1" ht="24" customHeight="1" x14ac:dyDescent="0.25">
      <c r="B11" s="6">
        <v>7</v>
      </c>
      <c r="C11" s="13" t="s">
        <v>159</v>
      </c>
      <c r="D11" s="7" t="s">
        <v>28</v>
      </c>
      <c r="E11" s="22" t="s">
        <v>157</v>
      </c>
      <c r="F11" s="8">
        <v>8</v>
      </c>
      <c r="G11" s="9">
        <f>F11*13</f>
        <v>104</v>
      </c>
      <c r="H11" s="10">
        <v>59</v>
      </c>
      <c r="I11" s="7">
        <f>H11*2</f>
        <v>118</v>
      </c>
      <c r="J11" s="71">
        <v>57</v>
      </c>
      <c r="K11" s="70">
        <f>J11*2</f>
        <v>114</v>
      </c>
      <c r="L11" s="10">
        <v>7</v>
      </c>
      <c r="M11" s="7">
        <f>L11*10</f>
        <v>70</v>
      </c>
      <c r="N11" s="6">
        <v>78</v>
      </c>
      <c r="O11" s="9">
        <f>N11</f>
        <v>78</v>
      </c>
      <c r="P11" s="47">
        <v>0</v>
      </c>
      <c r="Q11" s="48">
        <f>P11*2</f>
        <v>0</v>
      </c>
      <c r="R11" s="49">
        <v>0</v>
      </c>
      <c r="S11" s="50">
        <f>R11*20</f>
        <v>0</v>
      </c>
      <c r="T11" s="57">
        <v>15</v>
      </c>
      <c r="U11" s="58">
        <f>T11*10</f>
        <v>150</v>
      </c>
      <c r="V11" s="59">
        <v>68</v>
      </c>
      <c r="W11" s="60">
        <f>V11*2</f>
        <v>136</v>
      </c>
      <c r="X11" s="10">
        <v>64</v>
      </c>
      <c r="Y11" s="44">
        <f>X11*2</f>
        <v>128</v>
      </c>
      <c r="Z11" s="49">
        <v>0</v>
      </c>
      <c r="AA11" s="50">
        <f>Z11*3</f>
        <v>0</v>
      </c>
      <c r="AB11" s="47">
        <v>0</v>
      </c>
      <c r="AC11" s="51">
        <f>AB11*6</f>
        <v>0</v>
      </c>
      <c r="AD11" s="49">
        <v>0</v>
      </c>
      <c r="AE11" s="50">
        <f>AD11*12</f>
        <v>0</v>
      </c>
      <c r="AF11" s="65">
        <v>0</v>
      </c>
      <c r="AG11" s="50">
        <f>AF11*15</f>
        <v>0</v>
      </c>
      <c r="AH11" s="148">
        <v>8</v>
      </c>
      <c r="AI11" s="148">
        <f>AH11*10</f>
        <v>80</v>
      </c>
      <c r="AJ11" s="148">
        <v>60</v>
      </c>
      <c r="AK11" s="148">
        <f>AJ11</f>
        <v>60</v>
      </c>
      <c r="AL11" s="88">
        <f>G11+I11+K11+M11+O11+Q11+S11+U11+W11+Y11+AA11+AC11+AE11+AG11+AI11+AK11</f>
        <v>1038</v>
      </c>
    </row>
    <row r="12" spans="2:41" s="2" customFormat="1" ht="24" customHeight="1" x14ac:dyDescent="0.25">
      <c r="B12" s="6">
        <v>8</v>
      </c>
      <c r="C12" s="13" t="s">
        <v>100</v>
      </c>
      <c r="D12" s="7" t="s">
        <v>24</v>
      </c>
      <c r="E12" s="22" t="s">
        <v>22</v>
      </c>
      <c r="F12" s="8">
        <v>9</v>
      </c>
      <c r="G12" s="9">
        <f>F12*13</f>
        <v>117</v>
      </c>
      <c r="H12" s="10">
        <v>50</v>
      </c>
      <c r="I12" s="7">
        <f>H12*2</f>
        <v>100</v>
      </c>
      <c r="J12" s="71">
        <v>53</v>
      </c>
      <c r="K12" s="70">
        <f>J12*2</f>
        <v>106</v>
      </c>
      <c r="L12" s="10">
        <v>10</v>
      </c>
      <c r="M12" s="7">
        <f>L12*10</f>
        <v>100</v>
      </c>
      <c r="N12" s="6">
        <v>74</v>
      </c>
      <c r="O12" s="9">
        <f>N12</f>
        <v>74</v>
      </c>
      <c r="P12" s="10">
        <v>49</v>
      </c>
      <c r="Q12" s="26">
        <f>P12*2</f>
        <v>98</v>
      </c>
      <c r="R12" s="6">
        <v>3</v>
      </c>
      <c r="S12" s="9">
        <f>R12*20</f>
        <v>60</v>
      </c>
      <c r="T12" s="10">
        <v>13</v>
      </c>
      <c r="U12" s="7">
        <f>T12*10</f>
        <v>130</v>
      </c>
      <c r="V12" s="6">
        <v>36</v>
      </c>
      <c r="W12" s="9">
        <f>V12*2</f>
        <v>72</v>
      </c>
      <c r="X12" s="10">
        <v>69</v>
      </c>
      <c r="Y12" s="44">
        <f>X12*2</f>
        <v>138</v>
      </c>
      <c r="Z12" s="6">
        <v>26</v>
      </c>
      <c r="AA12" s="9">
        <f>Z12*3</f>
        <v>78</v>
      </c>
      <c r="AB12" s="10">
        <v>14</v>
      </c>
      <c r="AC12" s="7">
        <f>AB12*6</f>
        <v>84</v>
      </c>
      <c r="AD12" s="6">
        <v>7</v>
      </c>
      <c r="AE12" s="9">
        <f>AD12*12</f>
        <v>84</v>
      </c>
      <c r="AF12" s="8">
        <v>3</v>
      </c>
      <c r="AG12" s="9">
        <f>AF12*15</f>
        <v>45</v>
      </c>
      <c r="AH12" s="148">
        <v>0</v>
      </c>
      <c r="AI12" s="148">
        <f>AH12*10</f>
        <v>0</v>
      </c>
      <c r="AJ12" s="148">
        <v>0</v>
      </c>
      <c r="AK12" s="148">
        <f>AJ12</f>
        <v>0</v>
      </c>
      <c r="AL12" s="88">
        <f>G12+I12+K12+M12+O12+Q12+S12+U12+W12+Y12+AA12+AC12+AE12+AG12+AI12+AK12</f>
        <v>1286</v>
      </c>
    </row>
    <row r="13" spans="2:41" s="2" customFormat="1" ht="24" customHeight="1" x14ac:dyDescent="0.25">
      <c r="B13" s="6">
        <v>9</v>
      </c>
      <c r="C13" s="13" t="s">
        <v>58</v>
      </c>
      <c r="D13" s="7" t="s">
        <v>28</v>
      </c>
      <c r="E13" s="22" t="s">
        <v>22</v>
      </c>
      <c r="F13" s="8">
        <v>10</v>
      </c>
      <c r="G13" s="9">
        <f>F13*13</f>
        <v>130</v>
      </c>
      <c r="H13" s="10">
        <v>67</v>
      </c>
      <c r="I13" s="7">
        <f>H13*2</f>
        <v>134</v>
      </c>
      <c r="J13" s="71">
        <v>51</v>
      </c>
      <c r="K13" s="70">
        <f>J13*2</f>
        <v>102</v>
      </c>
      <c r="L13" s="10">
        <v>11</v>
      </c>
      <c r="M13" s="7">
        <f>L13*10</f>
        <v>110</v>
      </c>
      <c r="N13" s="6">
        <v>101</v>
      </c>
      <c r="O13" s="9">
        <f>N13</f>
        <v>101</v>
      </c>
      <c r="P13" s="10">
        <v>61</v>
      </c>
      <c r="Q13" s="26">
        <f>P13*2</f>
        <v>122</v>
      </c>
      <c r="R13" s="6">
        <v>2</v>
      </c>
      <c r="S13" s="9">
        <f>R13*20</f>
        <v>40</v>
      </c>
      <c r="T13" s="10">
        <v>18</v>
      </c>
      <c r="U13" s="7">
        <f>T13*10</f>
        <v>180</v>
      </c>
      <c r="V13" s="6">
        <v>29</v>
      </c>
      <c r="W13" s="9">
        <f>V13*2</f>
        <v>58</v>
      </c>
      <c r="X13" s="10">
        <v>82</v>
      </c>
      <c r="Y13" s="44">
        <f>X13*2</f>
        <v>164</v>
      </c>
      <c r="Z13" s="6">
        <v>37</v>
      </c>
      <c r="AA13" s="9">
        <f>Z13*3</f>
        <v>111</v>
      </c>
      <c r="AB13" s="10">
        <v>21</v>
      </c>
      <c r="AC13" s="7">
        <f>AB13*6</f>
        <v>126</v>
      </c>
      <c r="AD13" s="6">
        <v>1</v>
      </c>
      <c r="AE13" s="9">
        <f>AD13*12</f>
        <v>12</v>
      </c>
      <c r="AF13" s="8">
        <v>3</v>
      </c>
      <c r="AG13" s="9">
        <f>AF13*15</f>
        <v>45</v>
      </c>
      <c r="AH13" s="148">
        <v>0</v>
      </c>
      <c r="AI13" s="148">
        <f>AH13*10</f>
        <v>0</v>
      </c>
      <c r="AJ13" s="148">
        <v>0</v>
      </c>
      <c r="AK13" s="148">
        <f>AJ13</f>
        <v>0</v>
      </c>
      <c r="AL13" s="88">
        <f>G13+I13+K13+M13+O13+Q13+S13+U13+W13+Y13+AA13+AC13+AE13+AG13+AI13+AK13</f>
        <v>1435</v>
      </c>
    </row>
    <row r="14" spans="2:41" s="2" customFormat="1" ht="24" customHeight="1" x14ac:dyDescent="0.25">
      <c r="B14" s="6">
        <v>10</v>
      </c>
      <c r="C14" s="13" t="s">
        <v>150</v>
      </c>
      <c r="D14" s="7" t="s">
        <v>28</v>
      </c>
      <c r="E14" s="22" t="s">
        <v>148</v>
      </c>
      <c r="F14" s="8">
        <v>3</v>
      </c>
      <c r="G14" s="9">
        <f>F14*13</f>
        <v>39</v>
      </c>
      <c r="H14" s="10">
        <v>59</v>
      </c>
      <c r="I14" s="7">
        <f>H14*2</f>
        <v>118</v>
      </c>
      <c r="J14" s="71">
        <v>51</v>
      </c>
      <c r="K14" s="70">
        <f>J14*2</f>
        <v>102</v>
      </c>
      <c r="L14" s="10">
        <v>7</v>
      </c>
      <c r="M14" s="7">
        <f>L14*10</f>
        <v>70</v>
      </c>
      <c r="N14" s="6">
        <v>78</v>
      </c>
      <c r="O14" s="9">
        <f>N14</f>
        <v>78</v>
      </c>
      <c r="P14" s="47">
        <v>0</v>
      </c>
      <c r="Q14" s="48">
        <f>P14*2</f>
        <v>0</v>
      </c>
      <c r="R14" s="49">
        <v>0</v>
      </c>
      <c r="S14" s="50">
        <f>R14*20</f>
        <v>0</v>
      </c>
      <c r="T14" s="57">
        <v>9</v>
      </c>
      <c r="U14" s="58">
        <f>T14*10</f>
        <v>90</v>
      </c>
      <c r="V14" s="59">
        <v>75</v>
      </c>
      <c r="W14" s="60">
        <f>V14*2</f>
        <v>150</v>
      </c>
      <c r="X14" s="10">
        <v>62</v>
      </c>
      <c r="Y14" s="44">
        <f>X14*2</f>
        <v>124</v>
      </c>
      <c r="Z14" s="49">
        <v>0</v>
      </c>
      <c r="AA14" s="50">
        <f>Z14*3</f>
        <v>0</v>
      </c>
      <c r="AB14" s="47">
        <v>0</v>
      </c>
      <c r="AC14" s="51">
        <f>AB14*6</f>
        <v>0</v>
      </c>
      <c r="AD14" s="49">
        <v>0</v>
      </c>
      <c r="AE14" s="50">
        <f>AD14*12</f>
        <v>0</v>
      </c>
      <c r="AF14" s="65">
        <v>0</v>
      </c>
      <c r="AG14" s="50">
        <f>AF14*15</f>
        <v>0</v>
      </c>
      <c r="AH14" s="148">
        <v>5</v>
      </c>
      <c r="AI14" s="148">
        <f>AH14*10</f>
        <v>50</v>
      </c>
      <c r="AJ14" s="148">
        <v>50</v>
      </c>
      <c r="AK14" s="148">
        <f>AJ14</f>
        <v>50</v>
      </c>
      <c r="AL14" s="88">
        <f>G14+I14+K14+M14+O14+Q14+S14+U14+W14+Y14+AA14+AC14+AE14+AG14+AI14+AK14</f>
        <v>871</v>
      </c>
    </row>
    <row r="15" spans="2:41" s="2" customFormat="1" ht="24" customHeight="1" x14ac:dyDescent="0.25">
      <c r="B15" s="6">
        <v>11</v>
      </c>
      <c r="C15" s="13" t="s">
        <v>53</v>
      </c>
      <c r="D15" s="7" t="s">
        <v>28</v>
      </c>
      <c r="E15" s="22" t="s">
        <v>22</v>
      </c>
      <c r="F15" s="8">
        <v>9</v>
      </c>
      <c r="G15" s="9">
        <f>F15*13</f>
        <v>117</v>
      </c>
      <c r="H15" s="10">
        <v>80</v>
      </c>
      <c r="I15" s="7">
        <f>H15*2</f>
        <v>160</v>
      </c>
      <c r="J15" s="71">
        <v>49</v>
      </c>
      <c r="K15" s="70">
        <f>J15*2</f>
        <v>98</v>
      </c>
      <c r="L15" s="10">
        <v>11</v>
      </c>
      <c r="M15" s="7">
        <f>L15*10</f>
        <v>110</v>
      </c>
      <c r="N15" s="6">
        <v>88</v>
      </c>
      <c r="O15" s="9">
        <f>N15</f>
        <v>88</v>
      </c>
      <c r="P15" s="10">
        <v>65</v>
      </c>
      <c r="Q15" s="26">
        <f>P15*2</f>
        <v>130</v>
      </c>
      <c r="R15" s="6">
        <v>7</v>
      </c>
      <c r="S15" s="9">
        <f>R15*20</f>
        <v>140</v>
      </c>
      <c r="T15" s="10">
        <v>10</v>
      </c>
      <c r="U15" s="7">
        <f>T15*10</f>
        <v>100</v>
      </c>
      <c r="V15" s="6">
        <v>49</v>
      </c>
      <c r="W15" s="9">
        <f>V15*2</f>
        <v>98</v>
      </c>
      <c r="X15" s="10">
        <v>78</v>
      </c>
      <c r="Y15" s="44">
        <f>X15*2</f>
        <v>156</v>
      </c>
      <c r="Z15" s="6">
        <v>48</v>
      </c>
      <c r="AA15" s="9">
        <f>Z15*3</f>
        <v>144</v>
      </c>
      <c r="AB15" s="10">
        <v>21</v>
      </c>
      <c r="AC15" s="7">
        <f>AB15*6</f>
        <v>126</v>
      </c>
      <c r="AD15" s="6">
        <v>6</v>
      </c>
      <c r="AE15" s="9">
        <f>AD15*12</f>
        <v>72</v>
      </c>
      <c r="AF15" s="8">
        <v>2</v>
      </c>
      <c r="AG15" s="9">
        <f>AF15*15</f>
        <v>30</v>
      </c>
      <c r="AH15" s="148">
        <v>0</v>
      </c>
      <c r="AI15" s="148">
        <f>AH15*10</f>
        <v>0</v>
      </c>
      <c r="AJ15" s="148">
        <v>0</v>
      </c>
      <c r="AK15" s="148">
        <f>AJ15</f>
        <v>0</v>
      </c>
      <c r="AL15" s="88">
        <f>G15+I15+K15+M15+O15+Q15+S15+U15+W15+Y15+AA15+AC15+AE15+AG15+AI15+AK15</f>
        <v>1569</v>
      </c>
    </row>
    <row r="16" spans="2:41" s="2" customFormat="1" ht="24" customHeight="1" x14ac:dyDescent="0.25">
      <c r="B16" s="6">
        <v>12</v>
      </c>
      <c r="C16" s="13" t="s">
        <v>57</v>
      </c>
      <c r="D16" s="7" t="s">
        <v>28</v>
      </c>
      <c r="E16" s="22" t="s">
        <v>22</v>
      </c>
      <c r="F16" s="8">
        <v>6</v>
      </c>
      <c r="G16" s="9">
        <f>F16*13</f>
        <v>78</v>
      </c>
      <c r="H16" s="10">
        <v>64</v>
      </c>
      <c r="I16" s="7">
        <f>H16*2</f>
        <v>128</v>
      </c>
      <c r="J16" s="71">
        <v>47</v>
      </c>
      <c r="K16" s="70">
        <f>J16*2</f>
        <v>94</v>
      </c>
      <c r="L16" s="10">
        <v>11</v>
      </c>
      <c r="M16" s="7">
        <f>L16*10</f>
        <v>110</v>
      </c>
      <c r="N16" s="6">
        <v>107</v>
      </c>
      <c r="O16" s="9">
        <f>N16</f>
        <v>107</v>
      </c>
      <c r="P16" s="10">
        <v>50</v>
      </c>
      <c r="Q16" s="26">
        <f>P16*2</f>
        <v>100</v>
      </c>
      <c r="R16" s="6">
        <v>7</v>
      </c>
      <c r="S16" s="9">
        <f>R16*20</f>
        <v>140</v>
      </c>
      <c r="T16" s="10">
        <v>3</v>
      </c>
      <c r="U16" s="7">
        <f>T16*10</f>
        <v>30</v>
      </c>
      <c r="V16" s="6">
        <v>57</v>
      </c>
      <c r="W16" s="9">
        <f>V16*2</f>
        <v>114</v>
      </c>
      <c r="X16" s="10">
        <v>56</v>
      </c>
      <c r="Y16" s="44">
        <f>X16*2</f>
        <v>112</v>
      </c>
      <c r="Z16" s="6">
        <v>34</v>
      </c>
      <c r="AA16" s="9">
        <f>Z16*3</f>
        <v>102</v>
      </c>
      <c r="AB16" s="10">
        <v>18</v>
      </c>
      <c r="AC16" s="7">
        <f>AB16*6</f>
        <v>108</v>
      </c>
      <c r="AD16" s="6">
        <v>8</v>
      </c>
      <c r="AE16" s="9">
        <f>AD16*12</f>
        <v>96</v>
      </c>
      <c r="AF16" s="8">
        <v>9</v>
      </c>
      <c r="AG16" s="9">
        <f>AF16*15</f>
        <v>135</v>
      </c>
      <c r="AH16" s="148">
        <v>0</v>
      </c>
      <c r="AI16" s="148">
        <f>AH16*10</f>
        <v>0</v>
      </c>
      <c r="AJ16" s="148">
        <v>0</v>
      </c>
      <c r="AK16" s="148">
        <f>AJ16</f>
        <v>0</v>
      </c>
      <c r="AL16" s="88">
        <f>G16+I16+K16+M16+O16+Q16+S16+U16+W16+Y16+AA16+AC16+AE16+AG16+AI16+AK16</f>
        <v>1454</v>
      </c>
    </row>
    <row r="17" spans="2:38" s="2" customFormat="1" ht="24" customHeight="1" x14ac:dyDescent="0.25">
      <c r="B17" s="6">
        <v>13</v>
      </c>
      <c r="C17" s="13" t="s">
        <v>111</v>
      </c>
      <c r="D17" s="7" t="s">
        <v>28</v>
      </c>
      <c r="E17" s="22" t="s">
        <v>21</v>
      </c>
      <c r="F17" s="8">
        <v>6</v>
      </c>
      <c r="G17" s="9">
        <f>F17*13</f>
        <v>78</v>
      </c>
      <c r="H17" s="10">
        <v>48</v>
      </c>
      <c r="I17" s="7">
        <f>H17*2</f>
        <v>96</v>
      </c>
      <c r="J17" s="71">
        <v>47</v>
      </c>
      <c r="K17" s="70">
        <f>J17*2</f>
        <v>94</v>
      </c>
      <c r="L17" s="10">
        <v>8</v>
      </c>
      <c r="M17" s="7">
        <f>L17*10</f>
        <v>80</v>
      </c>
      <c r="N17" s="6">
        <v>55</v>
      </c>
      <c r="O17" s="9">
        <f>N17</f>
        <v>55</v>
      </c>
      <c r="P17" s="10">
        <v>39</v>
      </c>
      <c r="Q17" s="26">
        <f>P17*2</f>
        <v>78</v>
      </c>
      <c r="R17" s="6">
        <v>3</v>
      </c>
      <c r="S17" s="9">
        <f>R17*20</f>
        <v>60</v>
      </c>
      <c r="T17" s="10">
        <v>7</v>
      </c>
      <c r="U17" s="7">
        <f>T17*10</f>
        <v>70</v>
      </c>
      <c r="V17" s="6">
        <v>13</v>
      </c>
      <c r="W17" s="9">
        <f>V17*2</f>
        <v>26</v>
      </c>
      <c r="X17" s="10">
        <v>72</v>
      </c>
      <c r="Y17" s="44">
        <f>X17*2</f>
        <v>144</v>
      </c>
      <c r="Z17" s="6">
        <v>33</v>
      </c>
      <c r="AA17" s="9">
        <f>Z17*3</f>
        <v>99</v>
      </c>
      <c r="AB17" s="10">
        <v>0</v>
      </c>
      <c r="AC17" s="7">
        <f>AB17*6</f>
        <v>0</v>
      </c>
      <c r="AD17" s="6">
        <v>1</v>
      </c>
      <c r="AE17" s="9">
        <f>AD17*12</f>
        <v>12</v>
      </c>
      <c r="AF17" s="8">
        <v>1</v>
      </c>
      <c r="AG17" s="9">
        <f>AF17*15</f>
        <v>15</v>
      </c>
      <c r="AH17" s="148">
        <v>0</v>
      </c>
      <c r="AI17" s="148">
        <f>AH17*10</f>
        <v>0</v>
      </c>
      <c r="AJ17" s="148">
        <v>0</v>
      </c>
      <c r="AK17" s="148">
        <f>AJ17</f>
        <v>0</v>
      </c>
      <c r="AL17" s="88">
        <f>G17+I17+K17+M17+O17+Q17+S17+U17+W17+Y17+AA17+AC17+AE17+AG17+AI17+AK17</f>
        <v>907</v>
      </c>
    </row>
    <row r="18" spans="2:38" s="2" customFormat="1" ht="24" customHeight="1" x14ac:dyDescent="0.25">
      <c r="B18" s="6">
        <v>14</v>
      </c>
      <c r="C18" s="13" t="s">
        <v>161</v>
      </c>
      <c r="D18" s="7" t="s">
        <v>28</v>
      </c>
      <c r="E18" s="22" t="s">
        <v>157</v>
      </c>
      <c r="F18" s="8">
        <v>6</v>
      </c>
      <c r="G18" s="9">
        <f>F18*13</f>
        <v>78</v>
      </c>
      <c r="H18" s="10">
        <v>44</v>
      </c>
      <c r="I18" s="7">
        <f>H18*2</f>
        <v>88</v>
      </c>
      <c r="J18" s="71">
        <v>47</v>
      </c>
      <c r="K18" s="70">
        <f>J18*2</f>
        <v>94</v>
      </c>
      <c r="L18" s="10">
        <v>6</v>
      </c>
      <c r="M18" s="7">
        <f>L18*10</f>
        <v>60</v>
      </c>
      <c r="N18" s="6">
        <v>74</v>
      </c>
      <c r="O18" s="9">
        <f>N18</f>
        <v>74</v>
      </c>
      <c r="P18" s="47">
        <v>0</v>
      </c>
      <c r="Q18" s="48">
        <f>P18*2</f>
        <v>0</v>
      </c>
      <c r="R18" s="49">
        <v>0</v>
      </c>
      <c r="S18" s="50">
        <f>R18*20</f>
        <v>0</v>
      </c>
      <c r="T18" s="10">
        <v>8</v>
      </c>
      <c r="U18" s="7">
        <f>T18*10</f>
        <v>80</v>
      </c>
      <c r="V18" s="6">
        <v>54</v>
      </c>
      <c r="W18" s="9">
        <f>V18*2</f>
        <v>108</v>
      </c>
      <c r="X18" s="10">
        <v>64</v>
      </c>
      <c r="Y18" s="44">
        <f>X18*2</f>
        <v>128</v>
      </c>
      <c r="Z18" s="49">
        <v>0</v>
      </c>
      <c r="AA18" s="50">
        <f>Z18*3</f>
        <v>0</v>
      </c>
      <c r="AB18" s="47">
        <v>0</v>
      </c>
      <c r="AC18" s="51">
        <f>AB18*6</f>
        <v>0</v>
      </c>
      <c r="AD18" s="49">
        <v>0</v>
      </c>
      <c r="AE18" s="50">
        <f>AD18*12</f>
        <v>0</v>
      </c>
      <c r="AF18" s="65">
        <v>0</v>
      </c>
      <c r="AG18" s="50">
        <f>AF18*15</f>
        <v>0</v>
      </c>
      <c r="AH18" s="148">
        <v>5</v>
      </c>
      <c r="AI18" s="148">
        <f>AH18*10</f>
        <v>50</v>
      </c>
      <c r="AJ18" s="148">
        <v>80</v>
      </c>
      <c r="AK18" s="148">
        <f>AJ18</f>
        <v>80</v>
      </c>
      <c r="AL18" s="88">
        <f>G18+I18+K18+M18+O18+Q18+S18+U18+W18+Y18+AA18+AC18+AE18+AG18+AI18+AK18</f>
        <v>840</v>
      </c>
    </row>
    <row r="19" spans="2:38" s="2" customFormat="1" ht="24" customHeight="1" x14ac:dyDescent="0.25">
      <c r="B19" s="6">
        <v>15</v>
      </c>
      <c r="C19" s="13" t="s">
        <v>59</v>
      </c>
      <c r="D19" s="7" t="s">
        <v>28</v>
      </c>
      <c r="E19" s="22" t="s">
        <v>22</v>
      </c>
      <c r="F19" s="8">
        <v>10</v>
      </c>
      <c r="G19" s="9">
        <f>F19*13</f>
        <v>130</v>
      </c>
      <c r="H19" s="10">
        <v>65</v>
      </c>
      <c r="I19" s="7">
        <f>H19*2</f>
        <v>130</v>
      </c>
      <c r="J19" s="71">
        <v>45</v>
      </c>
      <c r="K19" s="70">
        <f>J19*2</f>
        <v>90</v>
      </c>
      <c r="L19" s="10">
        <v>10</v>
      </c>
      <c r="M19" s="7">
        <f>L19*10</f>
        <v>100</v>
      </c>
      <c r="N19" s="6">
        <v>105</v>
      </c>
      <c r="O19" s="9">
        <f>N19</f>
        <v>105</v>
      </c>
      <c r="P19" s="10">
        <v>53</v>
      </c>
      <c r="Q19" s="26">
        <f>P19*2</f>
        <v>106</v>
      </c>
      <c r="R19" s="6">
        <v>4</v>
      </c>
      <c r="S19" s="9">
        <f>R19*20</f>
        <v>80</v>
      </c>
      <c r="T19" s="10">
        <v>13</v>
      </c>
      <c r="U19" s="7">
        <f>T19*10</f>
        <v>130</v>
      </c>
      <c r="V19" s="6">
        <v>52</v>
      </c>
      <c r="W19" s="9">
        <f>V19*2</f>
        <v>104</v>
      </c>
      <c r="X19" s="10">
        <v>75</v>
      </c>
      <c r="Y19" s="44">
        <f>X19*2</f>
        <v>150</v>
      </c>
      <c r="Z19" s="6">
        <v>40</v>
      </c>
      <c r="AA19" s="9">
        <f>Z19*3</f>
        <v>120</v>
      </c>
      <c r="AB19" s="10">
        <v>15</v>
      </c>
      <c r="AC19" s="7">
        <f>AB19*6</f>
        <v>90</v>
      </c>
      <c r="AD19" s="6">
        <v>7</v>
      </c>
      <c r="AE19" s="9">
        <f>AD19*12</f>
        <v>84</v>
      </c>
      <c r="AF19" s="8">
        <v>1</v>
      </c>
      <c r="AG19" s="9">
        <f>AF19*15</f>
        <v>15</v>
      </c>
      <c r="AH19" s="148">
        <v>0</v>
      </c>
      <c r="AI19" s="148">
        <f>AH19*10</f>
        <v>0</v>
      </c>
      <c r="AJ19" s="148">
        <v>0</v>
      </c>
      <c r="AK19" s="148">
        <f>AJ19</f>
        <v>0</v>
      </c>
      <c r="AL19" s="88">
        <f>G19+I19+K19+M19+O19+Q19+S19+U19+W19+Y19+AA19+AC19+AE19+AG19+AI19+AK19</f>
        <v>1434</v>
      </c>
    </row>
    <row r="20" spans="2:38" s="2" customFormat="1" ht="24" customHeight="1" x14ac:dyDescent="0.25">
      <c r="B20" s="6">
        <v>16</v>
      </c>
      <c r="C20" s="13" t="s">
        <v>160</v>
      </c>
      <c r="D20" s="7" t="s">
        <v>28</v>
      </c>
      <c r="E20" s="22" t="s">
        <v>157</v>
      </c>
      <c r="F20" s="8">
        <v>6</v>
      </c>
      <c r="G20" s="9">
        <f>F20*13</f>
        <v>78</v>
      </c>
      <c r="H20" s="10">
        <v>41</v>
      </c>
      <c r="I20" s="7">
        <f>H20*2</f>
        <v>82</v>
      </c>
      <c r="J20" s="71">
        <v>44</v>
      </c>
      <c r="K20" s="70">
        <f>J20*2</f>
        <v>88</v>
      </c>
      <c r="L20" s="10">
        <v>6</v>
      </c>
      <c r="M20" s="7">
        <f>L20*10</f>
        <v>60</v>
      </c>
      <c r="N20" s="6">
        <v>74</v>
      </c>
      <c r="O20" s="9">
        <f>N20</f>
        <v>74</v>
      </c>
      <c r="P20" s="47">
        <v>0</v>
      </c>
      <c r="Q20" s="48">
        <f>P20*2</f>
        <v>0</v>
      </c>
      <c r="R20" s="49">
        <v>0</v>
      </c>
      <c r="S20" s="50">
        <f>R20*20</f>
        <v>0</v>
      </c>
      <c r="T20" s="57">
        <v>9</v>
      </c>
      <c r="U20" s="58">
        <f>T20*10</f>
        <v>90</v>
      </c>
      <c r="V20" s="59">
        <v>84</v>
      </c>
      <c r="W20" s="60">
        <f>V20*2</f>
        <v>168</v>
      </c>
      <c r="X20" s="10">
        <v>70</v>
      </c>
      <c r="Y20" s="44">
        <f>X20*2</f>
        <v>140</v>
      </c>
      <c r="Z20" s="49">
        <v>0</v>
      </c>
      <c r="AA20" s="50">
        <f>Z20*3</f>
        <v>0</v>
      </c>
      <c r="AB20" s="47">
        <v>0</v>
      </c>
      <c r="AC20" s="51">
        <f>AB20*6</f>
        <v>0</v>
      </c>
      <c r="AD20" s="49">
        <v>0</v>
      </c>
      <c r="AE20" s="50">
        <f>AD20*12</f>
        <v>0</v>
      </c>
      <c r="AF20" s="65">
        <v>0</v>
      </c>
      <c r="AG20" s="50">
        <f>AF20*15</f>
        <v>0</v>
      </c>
      <c r="AH20" s="148">
        <v>8</v>
      </c>
      <c r="AI20" s="148">
        <f>AH20*10</f>
        <v>80</v>
      </c>
      <c r="AJ20" s="148">
        <v>50</v>
      </c>
      <c r="AK20" s="148">
        <f>AJ20</f>
        <v>50</v>
      </c>
      <c r="AL20" s="88">
        <f>G20+I20+K20+M20+O20+Q20+S20+U20+W20+Y20+AA20+AC20+AE20+AG20+AI20+AK20</f>
        <v>910</v>
      </c>
    </row>
    <row r="21" spans="2:38" s="2" customFormat="1" ht="24" customHeight="1" x14ac:dyDescent="0.25">
      <c r="B21" s="6">
        <v>17</v>
      </c>
      <c r="C21" s="13" t="s">
        <v>55</v>
      </c>
      <c r="D21" s="7" t="s">
        <v>28</v>
      </c>
      <c r="E21" s="22" t="s">
        <v>22</v>
      </c>
      <c r="F21" s="8">
        <v>8</v>
      </c>
      <c r="G21" s="9">
        <f>F21*13</f>
        <v>104</v>
      </c>
      <c r="H21" s="10">
        <v>74</v>
      </c>
      <c r="I21" s="7">
        <f>H21*2</f>
        <v>148</v>
      </c>
      <c r="J21" s="71">
        <v>43</v>
      </c>
      <c r="K21" s="70">
        <f>J21*2</f>
        <v>86</v>
      </c>
      <c r="L21" s="10">
        <v>11</v>
      </c>
      <c r="M21" s="7">
        <f>L21*10</f>
        <v>110</v>
      </c>
      <c r="N21" s="6">
        <v>107</v>
      </c>
      <c r="O21" s="9">
        <f>N21</f>
        <v>107</v>
      </c>
      <c r="P21" s="10">
        <v>80</v>
      </c>
      <c r="Q21" s="26">
        <f>P21*2</f>
        <v>160</v>
      </c>
      <c r="R21" s="6">
        <v>5</v>
      </c>
      <c r="S21" s="9">
        <f>R21*20</f>
        <v>100</v>
      </c>
      <c r="T21" s="10">
        <v>10</v>
      </c>
      <c r="U21" s="7">
        <f>T21*10</f>
        <v>100</v>
      </c>
      <c r="V21" s="6">
        <v>37</v>
      </c>
      <c r="W21" s="9">
        <f>V21*2</f>
        <v>74</v>
      </c>
      <c r="X21" s="10">
        <v>56</v>
      </c>
      <c r="Y21" s="44">
        <f>X21*2</f>
        <v>112</v>
      </c>
      <c r="Z21" s="6">
        <v>24</v>
      </c>
      <c r="AA21" s="9">
        <f>Z21*3</f>
        <v>72</v>
      </c>
      <c r="AB21" s="10">
        <v>22</v>
      </c>
      <c r="AC21" s="7">
        <f>AB21*6</f>
        <v>132</v>
      </c>
      <c r="AD21" s="6">
        <v>11</v>
      </c>
      <c r="AE21" s="9">
        <f>AD21*12</f>
        <v>132</v>
      </c>
      <c r="AF21" s="8">
        <v>4</v>
      </c>
      <c r="AG21" s="9">
        <f>AF21*15</f>
        <v>60</v>
      </c>
      <c r="AH21" s="148">
        <v>0</v>
      </c>
      <c r="AI21" s="148">
        <f>AH21*10</f>
        <v>0</v>
      </c>
      <c r="AJ21" s="148">
        <v>0</v>
      </c>
      <c r="AK21" s="148">
        <f>AJ21</f>
        <v>0</v>
      </c>
      <c r="AL21" s="88">
        <f>G21+I21+K21+M21+O21+Q21+S21+U21+W21+Y21+AA21+AC21+AE21+AG21+AI21+AK21</f>
        <v>1497</v>
      </c>
    </row>
    <row r="22" spans="2:38" s="2" customFormat="1" ht="24" customHeight="1" x14ac:dyDescent="0.25">
      <c r="B22" s="6">
        <v>18</v>
      </c>
      <c r="C22" s="13" t="s">
        <v>69</v>
      </c>
      <c r="D22" s="7" t="s">
        <v>28</v>
      </c>
      <c r="E22" s="22" t="s">
        <v>22</v>
      </c>
      <c r="F22" s="8">
        <v>7</v>
      </c>
      <c r="G22" s="9">
        <f>F22*13</f>
        <v>91</v>
      </c>
      <c r="H22" s="10">
        <v>55</v>
      </c>
      <c r="I22" s="7">
        <f>H22*2</f>
        <v>110</v>
      </c>
      <c r="J22" s="71">
        <v>43</v>
      </c>
      <c r="K22" s="70">
        <f>J22*2</f>
        <v>86</v>
      </c>
      <c r="L22" s="10">
        <v>7</v>
      </c>
      <c r="M22" s="7">
        <f>L22*10</f>
        <v>70</v>
      </c>
      <c r="N22" s="6">
        <v>76</v>
      </c>
      <c r="O22" s="9">
        <f>N22</f>
        <v>76</v>
      </c>
      <c r="P22" s="10">
        <v>61</v>
      </c>
      <c r="Q22" s="26">
        <f>P22*2</f>
        <v>122</v>
      </c>
      <c r="R22" s="6">
        <v>1</v>
      </c>
      <c r="S22" s="9">
        <f>R22*20</f>
        <v>20</v>
      </c>
      <c r="T22" s="10">
        <v>8</v>
      </c>
      <c r="U22" s="7">
        <f>T22*10</f>
        <v>80</v>
      </c>
      <c r="V22" s="6">
        <v>26</v>
      </c>
      <c r="W22" s="9">
        <f>V22*2</f>
        <v>52</v>
      </c>
      <c r="X22" s="10">
        <v>62</v>
      </c>
      <c r="Y22" s="44">
        <f>X22*2</f>
        <v>124</v>
      </c>
      <c r="Z22" s="6">
        <v>39</v>
      </c>
      <c r="AA22" s="9">
        <f>Z22*3</f>
        <v>117</v>
      </c>
      <c r="AB22" s="10">
        <v>6</v>
      </c>
      <c r="AC22" s="7">
        <f>AB22*6</f>
        <v>36</v>
      </c>
      <c r="AD22" s="6">
        <v>4</v>
      </c>
      <c r="AE22" s="9">
        <f>AD22*12</f>
        <v>48</v>
      </c>
      <c r="AF22" s="8">
        <v>3</v>
      </c>
      <c r="AG22" s="9">
        <f>AF22*15</f>
        <v>45</v>
      </c>
      <c r="AH22" s="148">
        <v>0</v>
      </c>
      <c r="AI22" s="148">
        <f>AH22*10</f>
        <v>0</v>
      </c>
      <c r="AJ22" s="148">
        <v>0</v>
      </c>
      <c r="AK22" s="148">
        <f>AJ22</f>
        <v>0</v>
      </c>
      <c r="AL22" s="88">
        <f>G22+I22+K22+M22+O22+Q22+S22+U22+W22+Y22+AA22+AC22+AE22+AG22+AI22+AK22</f>
        <v>1077</v>
      </c>
    </row>
    <row r="23" spans="2:38" s="2" customFormat="1" ht="24" customHeight="1" x14ac:dyDescent="0.25">
      <c r="B23" s="6">
        <v>19</v>
      </c>
      <c r="C23" s="13" t="s">
        <v>61</v>
      </c>
      <c r="D23" s="7" t="s">
        <v>28</v>
      </c>
      <c r="E23" s="22" t="s">
        <v>22</v>
      </c>
      <c r="F23" s="8">
        <v>8</v>
      </c>
      <c r="G23" s="9">
        <f>F23*13</f>
        <v>104</v>
      </c>
      <c r="H23" s="10">
        <v>69</v>
      </c>
      <c r="I23" s="7">
        <f>H23*2</f>
        <v>138</v>
      </c>
      <c r="J23" s="71">
        <v>41</v>
      </c>
      <c r="K23" s="70">
        <f>J23*2</f>
        <v>82</v>
      </c>
      <c r="L23" s="10">
        <v>9</v>
      </c>
      <c r="M23" s="7">
        <f>L23*10</f>
        <v>90</v>
      </c>
      <c r="N23" s="6">
        <v>64</v>
      </c>
      <c r="O23" s="9">
        <f>N23</f>
        <v>64</v>
      </c>
      <c r="P23" s="10">
        <v>63</v>
      </c>
      <c r="Q23" s="26">
        <f>P23*2</f>
        <v>126</v>
      </c>
      <c r="R23" s="6">
        <v>5</v>
      </c>
      <c r="S23" s="9">
        <f>R23*20</f>
        <v>100</v>
      </c>
      <c r="T23" s="10">
        <v>12</v>
      </c>
      <c r="U23" s="7">
        <f>T23*10</f>
        <v>120</v>
      </c>
      <c r="V23" s="6">
        <v>5</v>
      </c>
      <c r="W23" s="9">
        <f>V23*2</f>
        <v>10</v>
      </c>
      <c r="X23" s="10">
        <v>81</v>
      </c>
      <c r="Y23" s="44">
        <f>X23*2</f>
        <v>162</v>
      </c>
      <c r="Z23" s="6">
        <v>34</v>
      </c>
      <c r="AA23" s="9">
        <f>Z23*3</f>
        <v>102</v>
      </c>
      <c r="AB23" s="10">
        <v>18</v>
      </c>
      <c r="AC23" s="7">
        <f>AB23*6</f>
        <v>108</v>
      </c>
      <c r="AD23" s="6">
        <v>5</v>
      </c>
      <c r="AE23" s="9">
        <f>AD23*12</f>
        <v>60</v>
      </c>
      <c r="AF23" s="8">
        <v>3</v>
      </c>
      <c r="AG23" s="9">
        <f>AF23*15</f>
        <v>45</v>
      </c>
      <c r="AH23" s="148">
        <v>0</v>
      </c>
      <c r="AI23" s="148">
        <f>AH23*10</f>
        <v>0</v>
      </c>
      <c r="AJ23" s="148">
        <v>0</v>
      </c>
      <c r="AK23" s="148">
        <f>AJ23</f>
        <v>0</v>
      </c>
      <c r="AL23" s="88">
        <f>G23+I23+K23+M23+O23+Q23+S23+U23+W23+Y23+AA23+AC23+AE23+AG23+AI23+AK23</f>
        <v>1311</v>
      </c>
    </row>
    <row r="24" spans="2:38" s="2" customFormat="1" ht="24" customHeight="1" x14ac:dyDescent="0.25">
      <c r="B24" s="6">
        <v>20</v>
      </c>
      <c r="C24" s="13" t="s">
        <v>105</v>
      </c>
      <c r="D24" s="7" t="s">
        <v>28</v>
      </c>
      <c r="E24" s="22" t="s">
        <v>21</v>
      </c>
      <c r="F24" s="8">
        <v>6</v>
      </c>
      <c r="G24" s="9">
        <f>F24*13</f>
        <v>78</v>
      </c>
      <c r="H24" s="10">
        <v>58</v>
      </c>
      <c r="I24" s="7">
        <f>H24*2</f>
        <v>116</v>
      </c>
      <c r="J24" s="71">
        <v>41</v>
      </c>
      <c r="K24" s="70">
        <f>J24*2</f>
        <v>82</v>
      </c>
      <c r="L24" s="10">
        <v>7</v>
      </c>
      <c r="M24" s="7">
        <f>L24*10</f>
        <v>70</v>
      </c>
      <c r="N24" s="6">
        <v>60</v>
      </c>
      <c r="O24" s="9">
        <f>N24</f>
        <v>60</v>
      </c>
      <c r="P24" s="10">
        <v>65</v>
      </c>
      <c r="Q24" s="26">
        <f>P24*2</f>
        <v>130</v>
      </c>
      <c r="R24" s="6">
        <v>2</v>
      </c>
      <c r="S24" s="9">
        <f>R24*20</f>
        <v>40</v>
      </c>
      <c r="T24" s="10">
        <v>12</v>
      </c>
      <c r="U24" s="7">
        <f>T24*10</f>
        <v>120</v>
      </c>
      <c r="V24" s="6">
        <v>36</v>
      </c>
      <c r="W24" s="9">
        <f>V24*2</f>
        <v>72</v>
      </c>
      <c r="X24" s="10">
        <v>65</v>
      </c>
      <c r="Y24" s="44">
        <f>X24*2</f>
        <v>130</v>
      </c>
      <c r="Z24" s="6">
        <v>29</v>
      </c>
      <c r="AA24" s="9">
        <f>Z24*3</f>
        <v>87</v>
      </c>
      <c r="AB24" s="10">
        <v>29</v>
      </c>
      <c r="AC24" s="7">
        <f>AB24*6</f>
        <v>174</v>
      </c>
      <c r="AD24" s="6">
        <v>6</v>
      </c>
      <c r="AE24" s="9">
        <f>AD24*12</f>
        <v>72</v>
      </c>
      <c r="AF24" s="8">
        <v>9</v>
      </c>
      <c r="AG24" s="9">
        <f>AF24*15</f>
        <v>135</v>
      </c>
      <c r="AH24" s="148">
        <v>0</v>
      </c>
      <c r="AI24" s="148">
        <f>AH24*10</f>
        <v>0</v>
      </c>
      <c r="AJ24" s="148">
        <v>0</v>
      </c>
      <c r="AK24" s="148">
        <f>AJ24</f>
        <v>0</v>
      </c>
      <c r="AL24" s="88">
        <f>G24+I24+K24+M24+O24+Q24+S24+U24+W24+Y24+AA24+AC24+AE24+AG24+AI24+AK24</f>
        <v>1366</v>
      </c>
    </row>
    <row r="25" spans="2:38" s="2" customFormat="1" ht="24" customHeight="1" x14ac:dyDescent="0.25">
      <c r="B25" s="6">
        <v>21</v>
      </c>
      <c r="C25" s="13" t="s">
        <v>73</v>
      </c>
      <c r="D25" s="7" t="s">
        <v>28</v>
      </c>
      <c r="E25" s="22" t="s">
        <v>22</v>
      </c>
      <c r="F25" s="8">
        <v>8</v>
      </c>
      <c r="G25" s="9">
        <f>F25*13</f>
        <v>104</v>
      </c>
      <c r="H25" s="10">
        <v>56</v>
      </c>
      <c r="I25" s="7">
        <f>H25*2</f>
        <v>112</v>
      </c>
      <c r="J25" s="71">
        <v>40</v>
      </c>
      <c r="K25" s="70">
        <f>J25*2</f>
        <v>80</v>
      </c>
      <c r="L25" s="10">
        <v>9</v>
      </c>
      <c r="M25" s="7">
        <f>L25*10</f>
        <v>90</v>
      </c>
      <c r="N25" s="6">
        <v>46</v>
      </c>
      <c r="O25" s="9">
        <f>N25</f>
        <v>46</v>
      </c>
      <c r="P25" s="10">
        <v>62</v>
      </c>
      <c r="Q25" s="26">
        <f>P25*2</f>
        <v>124</v>
      </c>
      <c r="R25" s="6">
        <v>3</v>
      </c>
      <c r="S25" s="9">
        <f>R25*20</f>
        <v>60</v>
      </c>
      <c r="T25" s="10">
        <v>5</v>
      </c>
      <c r="U25" s="7">
        <f>T25*10</f>
        <v>50</v>
      </c>
      <c r="V25" s="6">
        <v>64</v>
      </c>
      <c r="W25" s="9">
        <f>V25*2</f>
        <v>128</v>
      </c>
      <c r="X25" s="10">
        <v>0</v>
      </c>
      <c r="Y25" s="44">
        <f>X25*2</f>
        <v>0</v>
      </c>
      <c r="Z25" s="6">
        <v>15</v>
      </c>
      <c r="AA25" s="9">
        <f>Z25*3</f>
        <v>45</v>
      </c>
      <c r="AB25" s="10">
        <v>4</v>
      </c>
      <c r="AC25" s="7">
        <f>AB25*6</f>
        <v>24</v>
      </c>
      <c r="AD25" s="6">
        <v>8</v>
      </c>
      <c r="AE25" s="9">
        <f>AD25*12</f>
        <v>96</v>
      </c>
      <c r="AF25" s="8">
        <v>2</v>
      </c>
      <c r="AG25" s="9">
        <f>AF25*15</f>
        <v>30</v>
      </c>
      <c r="AH25" s="148">
        <v>0</v>
      </c>
      <c r="AI25" s="148">
        <f>AH25*10</f>
        <v>0</v>
      </c>
      <c r="AJ25" s="148">
        <v>0</v>
      </c>
      <c r="AK25" s="148">
        <f>AJ25</f>
        <v>0</v>
      </c>
      <c r="AL25" s="88">
        <f>G25+I25+K25+M25+O25+Q25+S25+U25+W25+Y25+AA25+AC25+AE25+AG25+AI25+AK25</f>
        <v>989</v>
      </c>
    </row>
    <row r="26" spans="2:38" s="2" customFormat="1" ht="24" customHeight="1" x14ac:dyDescent="0.25">
      <c r="B26" s="6">
        <v>22</v>
      </c>
      <c r="C26" s="13" t="s">
        <v>88</v>
      </c>
      <c r="D26" s="7" t="s">
        <v>23</v>
      </c>
      <c r="E26" s="22" t="s">
        <v>22</v>
      </c>
      <c r="F26" s="8">
        <v>9</v>
      </c>
      <c r="G26" s="9">
        <f>F26*13</f>
        <v>117</v>
      </c>
      <c r="H26" s="10">
        <v>60</v>
      </c>
      <c r="I26" s="7">
        <f>H26*2</f>
        <v>120</v>
      </c>
      <c r="J26" s="71">
        <v>40</v>
      </c>
      <c r="K26" s="70">
        <f>J26*2</f>
        <v>80</v>
      </c>
      <c r="L26" s="10">
        <v>7</v>
      </c>
      <c r="M26" s="7">
        <f>L26*10</f>
        <v>70</v>
      </c>
      <c r="N26" s="6">
        <v>84</v>
      </c>
      <c r="O26" s="9">
        <f>N26</f>
        <v>84</v>
      </c>
      <c r="P26" s="10">
        <v>57</v>
      </c>
      <c r="Q26" s="26">
        <f>P26*2</f>
        <v>114</v>
      </c>
      <c r="R26" s="6">
        <v>3</v>
      </c>
      <c r="S26" s="9">
        <f>R26*20</f>
        <v>60</v>
      </c>
      <c r="T26" s="10">
        <v>8</v>
      </c>
      <c r="U26" s="7">
        <f>T26*10</f>
        <v>80</v>
      </c>
      <c r="V26" s="6">
        <v>32</v>
      </c>
      <c r="W26" s="9">
        <f>V26*2</f>
        <v>64</v>
      </c>
      <c r="X26" s="10">
        <v>63</v>
      </c>
      <c r="Y26" s="44">
        <f>X26*2</f>
        <v>126</v>
      </c>
      <c r="Z26" s="6">
        <v>42</v>
      </c>
      <c r="AA26" s="9">
        <f>Z26*3</f>
        <v>126</v>
      </c>
      <c r="AB26" s="10">
        <v>17</v>
      </c>
      <c r="AC26" s="7">
        <f>AB26*6</f>
        <v>102</v>
      </c>
      <c r="AD26" s="6">
        <v>4</v>
      </c>
      <c r="AE26" s="9">
        <f>AD26*12</f>
        <v>48</v>
      </c>
      <c r="AF26" s="8">
        <v>5</v>
      </c>
      <c r="AG26" s="9">
        <f>AF26*15</f>
        <v>75</v>
      </c>
      <c r="AH26" s="148">
        <v>0</v>
      </c>
      <c r="AI26" s="148">
        <f>AH26*10</f>
        <v>0</v>
      </c>
      <c r="AJ26" s="148">
        <v>0</v>
      </c>
      <c r="AK26" s="148">
        <f>AJ26</f>
        <v>0</v>
      </c>
      <c r="AL26" s="88">
        <f>G26+I26+K26+M26+O26+Q26+S26+U26+W26+Y26+AA26+AC26+AE26+AG26+AI26+AK26</f>
        <v>1266</v>
      </c>
    </row>
    <row r="27" spans="2:38" s="2" customFormat="1" ht="24" customHeight="1" x14ac:dyDescent="0.25">
      <c r="B27" s="6">
        <v>23</v>
      </c>
      <c r="C27" s="13" t="s">
        <v>64</v>
      </c>
      <c r="D27" s="7" t="s">
        <v>28</v>
      </c>
      <c r="E27" s="22" t="s">
        <v>22</v>
      </c>
      <c r="F27" s="8">
        <v>7</v>
      </c>
      <c r="G27" s="9">
        <f>F27*13</f>
        <v>91</v>
      </c>
      <c r="H27" s="10">
        <v>73</v>
      </c>
      <c r="I27" s="7">
        <f>H27*2</f>
        <v>146</v>
      </c>
      <c r="J27" s="71">
        <v>39</v>
      </c>
      <c r="K27" s="70">
        <f>J27*2</f>
        <v>78</v>
      </c>
      <c r="L27" s="10">
        <v>9</v>
      </c>
      <c r="M27" s="7">
        <f>L27*10</f>
        <v>90</v>
      </c>
      <c r="N27" s="6">
        <v>99</v>
      </c>
      <c r="O27" s="9">
        <f>N27</f>
        <v>99</v>
      </c>
      <c r="P27" s="10">
        <v>45</v>
      </c>
      <c r="Q27" s="26">
        <f>P27*2</f>
        <v>90</v>
      </c>
      <c r="R27" s="6">
        <v>3</v>
      </c>
      <c r="S27" s="9">
        <f>R27*20</f>
        <v>60</v>
      </c>
      <c r="T27" s="10">
        <v>6</v>
      </c>
      <c r="U27" s="7">
        <f>T27*10</f>
        <v>60</v>
      </c>
      <c r="V27" s="6">
        <v>47</v>
      </c>
      <c r="W27" s="9">
        <f>V27*2</f>
        <v>94</v>
      </c>
      <c r="X27" s="10">
        <v>62</v>
      </c>
      <c r="Y27" s="44">
        <f>X27*2</f>
        <v>124</v>
      </c>
      <c r="Z27" s="6">
        <v>43</v>
      </c>
      <c r="AA27" s="9">
        <f>Z27*3</f>
        <v>129</v>
      </c>
      <c r="AB27" s="10">
        <v>28</v>
      </c>
      <c r="AC27" s="7">
        <f>AB27*6</f>
        <v>168</v>
      </c>
      <c r="AD27" s="6">
        <v>3</v>
      </c>
      <c r="AE27" s="9">
        <f>AD27*12</f>
        <v>36</v>
      </c>
      <c r="AF27" s="8">
        <v>1</v>
      </c>
      <c r="AG27" s="9">
        <f>AF27*15</f>
        <v>15</v>
      </c>
      <c r="AH27" s="148">
        <v>0</v>
      </c>
      <c r="AI27" s="148">
        <f>AH27*10</f>
        <v>0</v>
      </c>
      <c r="AJ27" s="148">
        <v>0</v>
      </c>
      <c r="AK27" s="148">
        <f>AJ27</f>
        <v>0</v>
      </c>
      <c r="AL27" s="88">
        <f>G27+I27+K27+M27+O27+Q27+S27+U27+W27+Y27+AA27+AC27+AE27+AG27+AI27+AK27</f>
        <v>1280</v>
      </c>
    </row>
    <row r="28" spans="2:38" s="2" customFormat="1" ht="24" customHeight="1" x14ac:dyDescent="0.25">
      <c r="B28" s="6">
        <v>24</v>
      </c>
      <c r="C28" s="13" t="s">
        <v>72</v>
      </c>
      <c r="D28" s="7" t="s">
        <v>28</v>
      </c>
      <c r="E28" s="22" t="s">
        <v>22</v>
      </c>
      <c r="F28" s="8">
        <v>7</v>
      </c>
      <c r="G28" s="9">
        <f>F28*13</f>
        <v>91</v>
      </c>
      <c r="H28" s="10">
        <v>61</v>
      </c>
      <c r="I28" s="7">
        <f>H28*2</f>
        <v>122</v>
      </c>
      <c r="J28" s="71">
        <v>39</v>
      </c>
      <c r="K28" s="70">
        <f>J28*2</f>
        <v>78</v>
      </c>
      <c r="L28" s="10">
        <v>8</v>
      </c>
      <c r="M28" s="7">
        <f>L28*10</f>
        <v>80</v>
      </c>
      <c r="N28" s="6">
        <v>53</v>
      </c>
      <c r="O28" s="9">
        <f>N28</f>
        <v>53</v>
      </c>
      <c r="P28" s="10">
        <v>61</v>
      </c>
      <c r="Q28" s="26">
        <f>P28*2</f>
        <v>122</v>
      </c>
      <c r="R28" s="6">
        <v>7</v>
      </c>
      <c r="S28" s="9">
        <f>R28*20</f>
        <v>140</v>
      </c>
      <c r="T28" s="10">
        <v>8</v>
      </c>
      <c r="U28" s="7">
        <f>T28*10</f>
        <v>80</v>
      </c>
      <c r="V28" s="6">
        <v>41</v>
      </c>
      <c r="W28" s="9">
        <f>V28*2</f>
        <v>82</v>
      </c>
      <c r="X28" s="10">
        <v>0</v>
      </c>
      <c r="Y28" s="44">
        <f>X28*2</f>
        <v>0</v>
      </c>
      <c r="Z28" s="6">
        <v>32</v>
      </c>
      <c r="AA28" s="9">
        <f>Z28*3</f>
        <v>96</v>
      </c>
      <c r="AB28" s="10">
        <v>18</v>
      </c>
      <c r="AC28" s="7">
        <f>AB28*6</f>
        <v>108</v>
      </c>
      <c r="AD28" s="6">
        <v>4</v>
      </c>
      <c r="AE28" s="9">
        <f>AD28*12</f>
        <v>48</v>
      </c>
      <c r="AF28" s="8">
        <v>1</v>
      </c>
      <c r="AG28" s="9">
        <f>AF28*15</f>
        <v>15</v>
      </c>
      <c r="AH28" s="148">
        <v>0</v>
      </c>
      <c r="AI28" s="148">
        <f>AH28*10</f>
        <v>0</v>
      </c>
      <c r="AJ28" s="148">
        <v>0</v>
      </c>
      <c r="AK28" s="148">
        <f>AJ28</f>
        <v>0</v>
      </c>
      <c r="AL28" s="88">
        <f>G28+I28+K28+M28+O28+Q28+S28+U28+W28+Y28+AA28+AC28+AE28+AG28+AI28+AK28</f>
        <v>1115</v>
      </c>
    </row>
    <row r="29" spans="2:38" s="2" customFormat="1" ht="24" customHeight="1" x14ac:dyDescent="0.25">
      <c r="B29" s="6">
        <v>25</v>
      </c>
      <c r="C29" s="13" t="s">
        <v>151</v>
      </c>
      <c r="D29" s="7" t="s">
        <v>28</v>
      </c>
      <c r="E29" s="22" t="s">
        <v>148</v>
      </c>
      <c r="F29" s="8">
        <v>4</v>
      </c>
      <c r="G29" s="9">
        <f>F29*13</f>
        <v>52</v>
      </c>
      <c r="H29" s="10">
        <v>49</v>
      </c>
      <c r="I29" s="7">
        <f>H29*2</f>
        <v>98</v>
      </c>
      <c r="J29" s="71">
        <v>37</v>
      </c>
      <c r="K29" s="70">
        <f>J29*2</f>
        <v>74</v>
      </c>
      <c r="L29" s="10">
        <v>4</v>
      </c>
      <c r="M29" s="7">
        <f>L29*10</f>
        <v>40</v>
      </c>
      <c r="N29" s="6">
        <v>80</v>
      </c>
      <c r="O29" s="9">
        <f>N29</f>
        <v>80</v>
      </c>
      <c r="P29" s="47">
        <v>0</v>
      </c>
      <c r="Q29" s="48">
        <f>P29*2</f>
        <v>0</v>
      </c>
      <c r="R29" s="49">
        <v>0</v>
      </c>
      <c r="S29" s="50">
        <f>R29*20</f>
        <v>0</v>
      </c>
      <c r="T29" s="57">
        <v>10</v>
      </c>
      <c r="U29" s="58">
        <f>T29*10</f>
        <v>100</v>
      </c>
      <c r="V29" s="59">
        <v>69</v>
      </c>
      <c r="W29" s="60">
        <f>V29*2</f>
        <v>138</v>
      </c>
      <c r="X29" s="10">
        <v>59</v>
      </c>
      <c r="Y29" s="44">
        <f>X29*2</f>
        <v>118</v>
      </c>
      <c r="Z29" s="49">
        <v>0</v>
      </c>
      <c r="AA29" s="50">
        <f>Z29*3</f>
        <v>0</v>
      </c>
      <c r="AB29" s="47">
        <v>0</v>
      </c>
      <c r="AC29" s="51">
        <f>AB29*6</f>
        <v>0</v>
      </c>
      <c r="AD29" s="49">
        <v>0</v>
      </c>
      <c r="AE29" s="50">
        <f>AD29*12</f>
        <v>0</v>
      </c>
      <c r="AF29" s="65">
        <v>0</v>
      </c>
      <c r="AG29" s="50">
        <f>AF29*15</f>
        <v>0</v>
      </c>
      <c r="AH29" s="148">
        <v>5</v>
      </c>
      <c r="AI29" s="148">
        <f>AH29*10</f>
        <v>50</v>
      </c>
      <c r="AJ29" s="148">
        <v>60</v>
      </c>
      <c r="AK29" s="148">
        <f>AJ29</f>
        <v>60</v>
      </c>
      <c r="AL29" s="88">
        <f>G29+I29+K29+M29+O29+Q29+S29+U29+W29+Y29+AA29+AC29+AE29+AG29+AI29+AK29</f>
        <v>810</v>
      </c>
    </row>
    <row r="30" spans="2:38" s="2" customFormat="1" ht="24" customHeight="1" x14ac:dyDescent="0.25">
      <c r="B30" s="6">
        <v>26</v>
      </c>
      <c r="C30" s="13" t="s">
        <v>153</v>
      </c>
      <c r="D30" s="7" t="s">
        <v>28</v>
      </c>
      <c r="E30" s="22" t="s">
        <v>148</v>
      </c>
      <c r="F30" s="8">
        <v>4</v>
      </c>
      <c r="G30" s="9">
        <f>F30*13</f>
        <v>52</v>
      </c>
      <c r="H30" s="10">
        <v>34</v>
      </c>
      <c r="I30" s="7">
        <f>H30*2</f>
        <v>68</v>
      </c>
      <c r="J30" s="71">
        <v>37</v>
      </c>
      <c r="K30" s="70">
        <f>J30*2</f>
        <v>74</v>
      </c>
      <c r="L30" s="10">
        <v>6</v>
      </c>
      <c r="M30" s="7">
        <f>L30*10</f>
        <v>60</v>
      </c>
      <c r="N30" s="6">
        <v>84</v>
      </c>
      <c r="O30" s="9">
        <f>N30</f>
        <v>84</v>
      </c>
      <c r="P30" s="47">
        <v>0</v>
      </c>
      <c r="Q30" s="48">
        <f>P30*2</f>
        <v>0</v>
      </c>
      <c r="R30" s="49">
        <v>0</v>
      </c>
      <c r="S30" s="50">
        <f>R30*20</f>
        <v>0</v>
      </c>
      <c r="T30" s="57">
        <v>6</v>
      </c>
      <c r="U30" s="58">
        <f>T30*10</f>
        <v>60</v>
      </c>
      <c r="V30" s="59">
        <v>43</v>
      </c>
      <c r="W30" s="60">
        <f>V30*2</f>
        <v>86</v>
      </c>
      <c r="X30" s="10">
        <v>46</v>
      </c>
      <c r="Y30" s="44">
        <f>X30*2</f>
        <v>92</v>
      </c>
      <c r="Z30" s="49">
        <v>0</v>
      </c>
      <c r="AA30" s="50">
        <f>Z30*3</f>
        <v>0</v>
      </c>
      <c r="AB30" s="47">
        <v>0</v>
      </c>
      <c r="AC30" s="51">
        <f>AB30*6</f>
        <v>0</v>
      </c>
      <c r="AD30" s="49">
        <v>0</v>
      </c>
      <c r="AE30" s="50">
        <f>AD30*12</f>
        <v>0</v>
      </c>
      <c r="AF30" s="65">
        <v>0</v>
      </c>
      <c r="AG30" s="50">
        <f>AF30*15</f>
        <v>0</v>
      </c>
      <c r="AH30" s="148">
        <v>4</v>
      </c>
      <c r="AI30" s="148">
        <f>AH30*10</f>
        <v>40</v>
      </c>
      <c r="AJ30" s="148">
        <v>40</v>
      </c>
      <c r="AK30" s="148">
        <f>AJ30</f>
        <v>40</v>
      </c>
      <c r="AL30" s="88">
        <f>G30+I30+K30+M30+O30+Q30+S30+U30+W30+Y30+AA30+AC30+AE30+AG30+AI30+AK30</f>
        <v>656</v>
      </c>
    </row>
    <row r="31" spans="2:38" s="2" customFormat="1" ht="24" customHeight="1" x14ac:dyDescent="0.25">
      <c r="B31" s="6">
        <v>27</v>
      </c>
      <c r="C31" s="13" t="s">
        <v>98</v>
      </c>
      <c r="D31" s="7" t="s">
        <v>24</v>
      </c>
      <c r="E31" s="22" t="s">
        <v>22</v>
      </c>
      <c r="F31" s="8">
        <v>8</v>
      </c>
      <c r="G31" s="9">
        <f>F31*13</f>
        <v>104</v>
      </c>
      <c r="H31" s="10">
        <v>55</v>
      </c>
      <c r="I31" s="7">
        <f>H31*2</f>
        <v>110</v>
      </c>
      <c r="J31" s="71">
        <v>36</v>
      </c>
      <c r="K31" s="70">
        <f>J31*2</f>
        <v>72</v>
      </c>
      <c r="L31" s="10">
        <v>8</v>
      </c>
      <c r="M31" s="7">
        <f>L31*10</f>
        <v>80</v>
      </c>
      <c r="N31" s="6">
        <v>66</v>
      </c>
      <c r="O31" s="9">
        <f>N31</f>
        <v>66</v>
      </c>
      <c r="P31" s="10">
        <v>62</v>
      </c>
      <c r="Q31" s="26">
        <f>P31*2</f>
        <v>124</v>
      </c>
      <c r="R31" s="6">
        <v>8</v>
      </c>
      <c r="S31" s="9">
        <f>R31*20</f>
        <v>160</v>
      </c>
      <c r="T31" s="10">
        <v>9</v>
      </c>
      <c r="U31" s="7">
        <f>T31*10</f>
        <v>90</v>
      </c>
      <c r="V31" s="6">
        <v>33</v>
      </c>
      <c r="W31" s="9">
        <f>V31*2</f>
        <v>66</v>
      </c>
      <c r="X31" s="10">
        <v>68</v>
      </c>
      <c r="Y31" s="44">
        <f>X31*2</f>
        <v>136</v>
      </c>
      <c r="Z31" s="6">
        <v>48</v>
      </c>
      <c r="AA31" s="9">
        <f>Z31*3</f>
        <v>144</v>
      </c>
      <c r="AB31" s="10">
        <v>23</v>
      </c>
      <c r="AC31" s="7">
        <f>AB31*6</f>
        <v>138</v>
      </c>
      <c r="AD31" s="6">
        <v>8</v>
      </c>
      <c r="AE31" s="9">
        <f>AD31*12</f>
        <v>96</v>
      </c>
      <c r="AF31" s="8">
        <v>2</v>
      </c>
      <c r="AG31" s="9">
        <f>AF31*15</f>
        <v>30</v>
      </c>
      <c r="AH31" s="148">
        <v>0</v>
      </c>
      <c r="AI31" s="148">
        <f>AH31*10</f>
        <v>0</v>
      </c>
      <c r="AJ31" s="148">
        <v>0</v>
      </c>
      <c r="AK31" s="148">
        <f>AJ31</f>
        <v>0</v>
      </c>
      <c r="AL31" s="88">
        <f>G31+I31+K31+M31+O31+Q31+S31+U31+W31+Y31+AA31+AC31+AE31+AG31+AI31+AK31</f>
        <v>1416</v>
      </c>
    </row>
    <row r="32" spans="2:38" s="2" customFormat="1" ht="24" customHeight="1" x14ac:dyDescent="0.25">
      <c r="B32" s="6">
        <v>28</v>
      </c>
      <c r="C32" s="13" t="s">
        <v>149</v>
      </c>
      <c r="D32" s="7" t="s">
        <v>28</v>
      </c>
      <c r="E32" s="22" t="s">
        <v>148</v>
      </c>
      <c r="F32" s="8">
        <v>8</v>
      </c>
      <c r="G32" s="9">
        <f>F32*13</f>
        <v>104</v>
      </c>
      <c r="H32" s="10">
        <v>55</v>
      </c>
      <c r="I32" s="7">
        <f>H32*2</f>
        <v>110</v>
      </c>
      <c r="J32" s="71">
        <v>36</v>
      </c>
      <c r="K32" s="70">
        <f>J32*2</f>
        <v>72</v>
      </c>
      <c r="L32" s="10">
        <v>5</v>
      </c>
      <c r="M32" s="7">
        <f>L32*10</f>
        <v>50</v>
      </c>
      <c r="N32" s="6">
        <v>68</v>
      </c>
      <c r="O32" s="9">
        <f>N32</f>
        <v>68</v>
      </c>
      <c r="P32" s="47">
        <v>0</v>
      </c>
      <c r="Q32" s="48">
        <f>P32*2</f>
        <v>0</v>
      </c>
      <c r="R32" s="49">
        <v>0</v>
      </c>
      <c r="S32" s="50">
        <f>R32*20</f>
        <v>0</v>
      </c>
      <c r="T32" s="10">
        <v>8</v>
      </c>
      <c r="U32" s="7">
        <f>T32*10</f>
        <v>80</v>
      </c>
      <c r="V32" s="6">
        <v>71</v>
      </c>
      <c r="W32" s="9">
        <f>V32*2</f>
        <v>142</v>
      </c>
      <c r="X32" s="10">
        <v>55</v>
      </c>
      <c r="Y32" s="44">
        <f>X32*2</f>
        <v>110</v>
      </c>
      <c r="Z32" s="49">
        <v>0</v>
      </c>
      <c r="AA32" s="50">
        <f>Z32*3</f>
        <v>0</v>
      </c>
      <c r="AB32" s="47">
        <v>0</v>
      </c>
      <c r="AC32" s="51">
        <f>AB32*6</f>
        <v>0</v>
      </c>
      <c r="AD32" s="49">
        <v>0</v>
      </c>
      <c r="AE32" s="50">
        <f>AD32*12</f>
        <v>0</v>
      </c>
      <c r="AF32" s="65">
        <v>0</v>
      </c>
      <c r="AG32" s="50">
        <f>AF32*15</f>
        <v>0</v>
      </c>
      <c r="AH32" s="148">
        <v>7</v>
      </c>
      <c r="AI32" s="148">
        <f>AH32*10</f>
        <v>70</v>
      </c>
      <c r="AJ32" s="148">
        <v>65</v>
      </c>
      <c r="AK32" s="148">
        <f>AJ32</f>
        <v>65</v>
      </c>
      <c r="AL32" s="88">
        <f>G32+I32+K32+M32+O32+Q32+S32+U32+W32+Y32+AA32+AC32+AE32+AG32+AI32+AK32</f>
        <v>871</v>
      </c>
    </row>
    <row r="33" spans="2:38" s="2" customFormat="1" ht="24" customHeight="1" x14ac:dyDescent="0.25">
      <c r="B33" s="6">
        <v>29</v>
      </c>
      <c r="C33" s="13" t="s">
        <v>171</v>
      </c>
      <c r="D33" s="7" t="s">
        <v>28</v>
      </c>
      <c r="E33" s="22" t="s">
        <v>34</v>
      </c>
      <c r="F33" s="8">
        <v>4</v>
      </c>
      <c r="G33" s="9">
        <f>F33*13</f>
        <v>52</v>
      </c>
      <c r="H33" s="10">
        <v>40</v>
      </c>
      <c r="I33" s="7">
        <f>H33*2</f>
        <v>80</v>
      </c>
      <c r="J33" s="71">
        <v>36</v>
      </c>
      <c r="K33" s="70">
        <f>J33*2</f>
        <v>72</v>
      </c>
      <c r="L33" s="10">
        <v>5</v>
      </c>
      <c r="M33" s="7">
        <f>L33*10</f>
        <v>50</v>
      </c>
      <c r="N33" s="6">
        <v>82</v>
      </c>
      <c r="O33" s="9">
        <f>N33</f>
        <v>82</v>
      </c>
      <c r="P33" s="47">
        <v>0</v>
      </c>
      <c r="Q33" s="48">
        <f>P33*2</f>
        <v>0</v>
      </c>
      <c r="R33" s="49">
        <v>0</v>
      </c>
      <c r="S33" s="50">
        <f>R33*20</f>
        <v>0</v>
      </c>
      <c r="T33" s="57">
        <v>9</v>
      </c>
      <c r="U33" s="58">
        <f>T33*10</f>
        <v>90</v>
      </c>
      <c r="V33" s="59">
        <v>59</v>
      </c>
      <c r="W33" s="60">
        <f>V33*2</f>
        <v>118</v>
      </c>
      <c r="X33" s="10">
        <v>90</v>
      </c>
      <c r="Y33" s="44">
        <f>X33*2</f>
        <v>180</v>
      </c>
      <c r="Z33" s="49">
        <v>0</v>
      </c>
      <c r="AA33" s="50">
        <f>Z33*3</f>
        <v>0</v>
      </c>
      <c r="AB33" s="47">
        <v>0</v>
      </c>
      <c r="AC33" s="51">
        <f>AB33*6</f>
        <v>0</v>
      </c>
      <c r="AD33" s="49">
        <v>0</v>
      </c>
      <c r="AE33" s="50">
        <f>AD33*12</f>
        <v>0</v>
      </c>
      <c r="AF33" s="65">
        <v>0</v>
      </c>
      <c r="AG33" s="50">
        <f>AF33*15</f>
        <v>0</v>
      </c>
      <c r="AH33" s="148">
        <v>5</v>
      </c>
      <c r="AI33" s="148">
        <f>AH33*10</f>
        <v>50</v>
      </c>
      <c r="AJ33" s="148">
        <v>55</v>
      </c>
      <c r="AK33" s="148">
        <f>AJ33</f>
        <v>55</v>
      </c>
      <c r="AL33" s="88">
        <f>G33+I33+K33+M33+O33+Q33+S33+U33+W33+Y33+AA33+AC33+AE33+AG33+AI33+AK33</f>
        <v>829</v>
      </c>
    </row>
    <row r="34" spans="2:38" s="2" customFormat="1" ht="24" customHeight="1" x14ac:dyDescent="0.25">
      <c r="B34" s="6">
        <v>30</v>
      </c>
      <c r="C34" s="13" t="s">
        <v>56</v>
      </c>
      <c r="D34" s="7" t="s">
        <v>28</v>
      </c>
      <c r="E34" s="22" t="s">
        <v>22</v>
      </c>
      <c r="F34" s="8">
        <v>9</v>
      </c>
      <c r="G34" s="9">
        <f>F34*13</f>
        <v>117</v>
      </c>
      <c r="H34" s="10">
        <v>64</v>
      </c>
      <c r="I34" s="7">
        <f>H34*2</f>
        <v>128</v>
      </c>
      <c r="J34" s="71">
        <v>35</v>
      </c>
      <c r="K34" s="70">
        <f>J34*2</f>
        <v>70</v>
      </c>
      <c r="L34" s="10">
        <v>9</v>
      </c>
      <c r="M34" s="7">
        <f>L34*10</f>
        <v>90</v>
      </c>
      <c r="N34" s="6">
        <v>108</v>
      </c>
      <c r="O34" s="9">
        <f>N34</f>
        <v>108</v>
      </c>
      <c r="P34" s="10">
        <v>61</v>
      </c>
      <c r="Q34" s="26">
        <f>P34*2</f>
        <v>122</v>
      </c>
      <c r="R34" s="6">
        <v>8</v>
      </c>
      <c r="S34" s="9">
        <f>R34*20</f>
        <v>160</v>
      </c>
      <c r="T34" s="10">
        <v>12</v>
      </c>
      <c r="U34" s="7">
        <f>T34*10</f>
        <v>120</v>
      </c>
      <c r="V34" s="6">
        <v>41</v>
      </c>
      <c r="W34" s="9">
        <f>V34*2</f>
        <v>82</v>
      </c>
      <c r="X34" s="10">
        <v>62</v>
      </c>
      <c r="Y34" s="44">
        <f>X34*2</f>
        <v>124</v>
      </c>
      <c r="Z34" s="6">
        <v>38</v>
      </c>
      <c r="AA34" s="9">
        <f>Z34*3</f>
        <v>114</v>
      </c>
      <c r="AB34" s="10">
        <v>33</v>
      </c>
      <c r="AC34" s="7">
        <f>AB34*6</f>
        <v>198</v>
      </c>
      <c r="AD34" s="6">
        <v>0</v>
      </c>
      <c r="AE34" s="9">
        <f>AD34*12</f>
        <v>0</v>
      </c>
      <c r="AF34" s="8">
        <v>3</v>
      </c>
      <c r="AG34" s="9">
        <f>AF34*15</f>
        <v>45</v>
      </c>
      <c r="AH34" s="148">
        <v>0</v>
      </c>
      <c r="AI34" s="148">
        <f>AH34*10</f>
        <v>0</v>
      </c>
      <c r="AJ34" s="148">
        <v>0</v>
      </c>
      <c r="AK34" s="148">
        <f>AJ34</f>
        <v>0</v>
      </c>
      <c r="AL34" s="88">
        <f>G34+I34+K34+M34+O34+Q34+S34+U34+W34+Y34+AA34+AC34+AE34+AG34+AI34+AK34</f>
        <v>1478</v>
      </c>
    </row>
    <row r="35" spans="2:38" s="2" customFormat="1" ht="24" customHeight="1" x14ac:dyDescent="0.25">
      <c r="B35" s="6">
        <v>31</v>
      </c>
      <c r="C35" s="13" t="s">
        <v>60</v>
      </c>
      <c r="D35" s="7" t="s">
        <v>28</v>
      </c>
      <c r="E35" s="22" t="s">
        <v>22</v>
      </c>
      <c r="F35" s="8">
        <v>9</v>
      </c>
      <c r="G35" s="9">
        <f>F35*13</f>
        <v>117</v>
      </c>
      <c r="H35" s="10">
        <v>61</v>
      </c>
      <c r="I35" s="7">
        <f>H35*2</f>
        <v>122</v>
      </c>
      <c r="J35" s="71">
        <v>35</v>
      </c>
      <c r="K35" s="70">
        <f>J35*2</f>
        <v>70</v>
      </c>
      <c r="L35" s="10">
        <v>6</v>
      </c>
      <c r="M35" s="7">
        <f>L35*10</f>
        <v>60</v>
      </c>
      <c r="N35" s="6">
        <v>97</v>
      </c>
      <c r="O35" s="9">
        <f>N35</f>
        <v>97</v>
      </c>
      <c r="P35" s="10">
        <v>61</v>
      </c>
      <c r="Q35" s="26">
        <f>P35*2</f>
        <v>122</v>
      </c>
      <c r="R35" s="6">
        <v>8</v>
      </c>
      <c r="S35" s="9">
        <f>R35*20</f>
        <v>160</v>
      </c>
      <c r="T35" s="10">
        <v>19</v>
      </c>
      <c r="U35" s="7">
        <f>T35*10</f>
        <v>190</v>
      </c>
      <c r="V35" s="6">
        <v>39</v>
      </c>
      <c r="W35" s="9">
        <f>V35*2</f>
        <v>78</v>
      </c>
      <c r="X35" s="10">
        <v>0</v>
      </c>
      <c r="Y35" s="44">
        <f>X35*2</f>
        <v>0</v>
      </c>
      <c r="Z35" s="6">
        <v>33</v>
      </c>
      <c r="AA35" s="9">
        <f>Z35*3</f>
        <v>99</v>
      </c>
      <c r="AB35" s="10">
        <v>26</v>
      </c>
      <c r="AC35" s="7">
        <f>AB35*6</f>
        <v>156</v>
      </c>
      <c r="AD35" s="6">
        <v>5</v>
      </c>
      <c r="AE35" s="9">
        <f>AD35*12</f>
        <v>60</v>
      </c>
      <c r="AF35" s="8">
        <v>1</v>
      </c>
      <c r="AG35" s="9">
        <f>AF35*15</f>
        <v>15</v>
      </c>
      <c r="AH35" s="148">
        <v>0</v>
      </c>
      <c r="AI35" s="148">
        <f>AH35*10</f>
        <v>0</v>
      </c>
      <c r="AJ35" s="148">
        <v>0</v>
      </c>
      <c r="AK35" s="148">
        <f>AJ35</f>
        <v>0</v>
      </c>
      <c r="AL35" s="88">
        <f>G35+I35+K35+M35+O35+Q35+S35+U35+W35+Y35+AA35+AC35+AE35+AG35+AI35+AK35</f>
        <v>1346</v>
      </c>
    </row>
    <row r="36" spans="2:38" s="2" customFormat="1" ht="24" customHeight="1" x14ac:dyDescent="0.25">
      <c r="B36" s="6">
        <v>32</v>
      </c>
      <c r="C36" s="13" t="s">
        <v>163</v>
      </c>
      <c r="D36" s="7" t="s">
        <v>28</v>
      </c>
      <c r="E36" s="22" t="s">
        <v>157</v>
      </c>
      <c r="F36" s="8">
        <v>5</v>
      </c>
      <c r="G36" s="9">
        <f>F36*13</f>
        <v>65</v>
      </c>
      <c r="H36" s="10">
        <v>34</v>
      </c>
      <c r="I36" s="7">
        <f>H36*2</f>
        <v>68</v>
      </c>
      <c r="J36" s="71">
        <v>33</v>
      </c>
      <c r="K36" s="70">
        <f>J36*2</f>
        <v>66</v>
      </c>
      <c r="L36" s="10">
        <v>6</v>
      </c>
      <c r="M36" s="7">
        <f>L36*10</f>
        <v>60</v>
      </c>
      <c r="N36" s="6">
        <v>78</v>
      </c>
      <c r="O36" s="9">
        <f>N36</f>
        <v>78</v>
      </c>
      <c r="P36" s="47">
        <v>0</v>
      </c>
      <c r="Q36" s="48">
        <f>P36*2</f>
        <v>0</v>
      </c>
      <c r="R36" s="49">
        <v>0</v>
      </c>
      <c r="S36" s="50">
        <f>R36*20</f>
        <v>0</v>
      </c>
      <c r="T36" s="57">
        <v>11</v>
      </c>
      <c r="U36" s="58">
        <f>T36*10</f>
        <v>110</v>
      </c>
      <c r="V36" s="59">
        <v>61</v>
      </c>
      <c r="W36" s="60">
        <f>V36*2</f>
        <v>122</v>
      </c>
      <c r="X36" s="10">
        <v>38</v>
      </c>
      <c r="Y36" s="44">
        <f>X36*2</f>
        <v>76</v>
      </c>
      <c r="Z36" s="49">
        <v>0</v>
      </c>
      <c r="AA36" s="50">
        <f>Z36*3</f>
        <v>0</v>
      </c>
      <c r="AB36" s="47">
        <v>0</v>
      </c>
      <c r="AC36" s="51">
        <f>AB36*6</f>
        <v>0</v>
      </c>
      <c r="AD36" s="49">
        <v>0</v>
      </c>
      <c r="AE36" s="50">
        <f>AD36*12</f>
        <v>0</v>
      </c>
      <c r="AF36" s="65">
        <v>0</v>
      </c>
      <c r="AG36" s="50">
        <f>AF36*15</f>
        <v>0</v>
      </c>
      <c r="AH36" s="148">
        <v>5</v>
      </c>
      <c r="AI36" s="148">
        <f>AH36*10</f>
        <v>50</v>
      </c>
      <c r="AJ36" s="148">
        <v>75</v>
      </c>
      <c r="AK36" s="148">
        <f>AJ36</f>
        <v>75</v>
      </c>
      <c r="AL36" s="88">
        <f>G36+I36+K36+M36+O36+Q36+S36+U36+W36+Y36+AA36+AC36+AE36+AG36+AI36+AK36</f>
        <v>770</v>
      </c>
    </row>
    <row r="37" spans="2:38" s="2" customFormat="1" ht="24" customHeight="1" x14ac:dyDescent="0.25">
      <c r="B37" s="6">
        <v>33</v>
      </c>
      <c r="C37" s="13" t="s">
        <v>89</v>
      </c>
      <c r="D37" s="7" t="s">
        <v>23</v>
      </c>
      <c r="E37" s="22" t="s">
        <v>22</v>
      </c>
      <c r="F37" s="8">
        <v>9</v>
      </c>
      <c r="G37" s="9">
        <f>F37*13</f>
        <v>117</v>
      </c>
      <c r="H37" s="10">
        <v>55</v>
      </c>
      <c r="I37" s="7">
        <f>H37*2</f>
        <v>110</v>
      </c>
      <c r="J37" s="71">
        <v>31</v>
      </c>
      <c r="K37" s="70">
        <f>J37*2</f>
        <v>62</v>
      </c>
      <c r="L37" s="10">
        <v>0</v>
      </c>
      <c r="M37" s="7">
        <f>L37*10</f>
        <v>0</v>
      </c>
      <c r="N37" s="6">
        <v>69</v>
      </c>
      <c r="O37" s="9">
        <f>N37</f>
        <v>69</v>
      </c>
      <c r="P37" s="10">
        <v>67</v>
      </c>
      <c r="Q37" s="26">
        <f>P37*2</f>
        <v>134</v>
      </c>
      <c r="R37" s="6">
        <v>7</v>
      </c>
      <c r="S37" s="9">
        <f>R37*20</f>
        <v>140</v>
      </c>
      <c r="T37" s="10">
        <v>13</v>
      </c>
      <c r="U37" s="7">
        <f>T37*10</f>
        <v>130</v>
      </c>
      <c r="V37" s="6">
        <v>31</v>
      </c>
      <c r="W37" s="9">
        <f>V37*2</f>
        <v>62</v>
      </c>
      <c r="X37" s="10">
        <v>45</v>
      </c>
      <c r="Y37" s="44">
        <f>X37*2</f>
        <v>90</v>
      </c>
      <c r="Z37" s="6">
        <v>32</v>
      </c>
      <c r="AA37" s="9">
        <f>Z37*3</f>
        <v>96</v>
      </c>
      <c r="AB37" s="10">
        <v>17</v>
      </c>
      <c r="AC37" s="7">
        <f>AB37*6</f>
        <v>102</v>
      </c>
      <c r="AD37" s="6">
        <v>1</v>
      </c>
      <c r="AE37" s="9">
        <f>AD37*12</f>
        <v>12</v>
      </c>
      <c r="AF37" s="8">
        <v>4</v>
      </c>
      <c r="AG37" s="9">
        <f>AF37*15</f>
        <v>60</v>
      </c>
      <c r="AH37" s="148">
        <v>0</v>
      </c>
      <c r="AI37" s="148">
        <f>AH37*10</f>
        <v>0</v>
      </c>
      <c r="AJ37" s="148">
        <v>0</v>
      </c>
      <c r="AK37" s="148">
        <f>AJ37</f>
        <v>0</v>
      </c>
      <c r="AL37" s="88">
        <f>G37+I37+K37+M37+O37+Q37+S37+U37+W37+Y37+AA37+AC37+AE37+AG37+AI37+AK37</f>
        <v>1184</v>
      </c>
    </row>
    <row r="38" spans="2:38" s="2" customFormat="1" ht="24" customHeight="1" x14ac:dyDescent="0.25">
      <c r="B38" s="6">
        <v>34</v>
      </c>
      <c r="C38" s="13" t="s">
        <v>93</v>
      </c>
      <c r="D38" s="7" t="s">
        <v>23</v>
      </c>
      <c r="E38" s="22" t="s">
        <v>22</v>
      </c>
      <c r="F38" s="8">
        <v>5</v>
      </c>
      <c r="G38" s="9">
        <f>F38*13</f>
        <v>65</v>
      </c>
      <c r="H38" s="10">
        <v>48</v>
      </c>
      <c r="I38" s="7">
        <f>H38*2</f>
        <v>96</v>
      </c>
      <c r="J38" s="71">
        <v>31</v>
      </c>
      <c r="K38" s="70">
        <f>J38*2</f>
        <v>62</v>
      </c>
      <c r="L38" s="10">
        <v>4</v>
      </c>
      <c r="M38" s="7">
        <f>L38*10</f>
        <v>40</v>
      </c>
      <c r="N38" s="6">
        <v>58</v>
      </c>
      <c r="O38" s="9">
        <f>N38</f>
        <v>58</v>
      </c>
      <c r="P38" s="10">
        <v>47</v>
      </c>
      <c r="Q38" s="26">
        <f>P38*2</f>
        <v>94</v>
      </c>
      <c r="R38" s="6">
        <v>1</v>
      </c>
      <c r="S38" s="9">
        <f>R38*20</f>
        <v>20</v>
      </c>
      <c r="T38" s="10">
        <v>7</v>
      </c>
      <c r="U38" s="7">
        <f>T38*10</f>
        <v>70</v>
      </c>
      <c r="V38" s="6">
        <v>21</v>
      </c>
      <c r="W38" s="9">
        <f>V38*2</f>
        <v>42</v>
      </c>
      <c r="X38" s="10">
        <v>62</v>
      </c>
      <c r="Y38" s="44">
        <f>X38*2</f>
        <v>124</v>
      </c>
      <c r="Z38" s="6">
        <v>26</v>
      </c>
      <c r="AA38" s="9">
        <f>Z38*3</f>
        <v>78</v>
      </c>
      <c r="AB38" s="10">
        <v>17</v>
      </c>
      <c r="AC38" s="7">
        <f>AB38*6</f>
        <v>102</v>
      </c>
      <c r="AD38" s="6">
        <v>2</v>
      </c>
      <c r="AE38" s="9">
        <f>AD38*12</f>
        <v>24</v>
      </c>
      <c r="AF38" s="8">
        <v>1</v>
      </c>
      <c r="AG38" s="9">
        <f>AF38*15</f>
        <v>15</v>
      </c>
      <c r="AH38" s="148">
        <v>0</v>
      </c>
      <c r="AI38" s="148">
        <f>AH38*10</f>
        <v>0</v>
      </c>
      <c r="AJ38" s="148">
        <v>0</v>
      </c>
      <c r="AK38" s="148">
        <f>AJ38</f>
        <v>0</v>
      </c>
      <c r="AL38" s="88">
        <f>G38+I38+K38+M38+O38+Q38+S38+U38+W38+Y38+AA38+AC38+AE38+AG38+AI38+AK38</f>
        <v>890</v>
      </c>
    </row>
    <row r="39" spans="2:38" s="2" customFormat="1" ht="24" customHeight="1" x14ac:dyDescent="0.25">
      <c r="B39" s="6">
        <v>35</v>
      </c>
      <c r="C39" s="13" t="s">
        <v>101</v>
      </c>
      <c r="D39" s="7" t="s">
        <v>24</v>
      </c>
      <c r="E39" s="22" t="s">
        <v>22</v>
      </c>
      <c r="F39" s="8">
        <v>8</v>
      </c>
      <c r="G39" s="9">
        <f>F39*13</f>
        <v>104</v>
      </c>
      <c r="H39" s="10">
        <v>43</v>
      </c>
      <c r="I39" s="7">
        <f>H39*2</f>
        <v>86</v>
      </c>
      <c r="J39" s="71">
        <v>31</v>
      </c>
      <c r="K39" s="70">
        <f>J39*2</f>
        <v>62</v>
      </c>
      <c r="L39" s="10">
        <v>8</v>
      </c>
      <c r="M39" s="7">
        <f>L39*10</f>
        <v>80</v>
      </c>
      <c r="N39" s="6">
        <v>55</v>
      </c>
      <c r="O39" s="9">
        <f>N39</f>
        <v>55</v>
      </c>
      <c r="P39" s="10">
        <v>72</v>
      </c>
      <c r="Q39" s="26">
        <f>P39*2</f>
        <v>144</v>
      </c>
      <c r="R39" s="6">
        <v>2</v>
      </c>
      <c r="S39" s="9">
        <f>R39*20</f>
        <v>40</v>
      </c>
      <c r="T39" s="10">
        <v>7</v>
      </c>
      <c r="U39" s="7">
        <f>T39*10</f>
        <v>70</v>
      </c>
      <c r="V39" s="6">
        <v>34</v>
      </c>
      <c r="W39" s="9">
        <f>V39*2</f>
        <v>68</v>
      </c>
      <c r="X39" s="10">
        <v>66</v>
      </c>
      <c r="Y39" s="44">
        <f>X39*2</f>
        <v>132</v>
      </c>
      <c r="Z39" s="6">
        <v>26</v>
      </c>
      <c r="AA39" s="9">
        <f>Z39*3</f>
        <v>78</v>
      </c>
      <c r="AB39" s="10">
        <v>22</v>
      </c>
      <c r="AC39" s="7">
        <f>AB39*6</f>
        <v>132</v>
      </c>
      <c r="AD39" s="6">
        <v>4</v>
      </c>
      <c r="AE39" s="9">
        <f>AD39*12</f>
        <v>48</v>
      </c>
      <c r="AF39" s="8">
        <v>0</v>
      </c>
      <c r="AG39" s="9">
        <f>AF39*15</f>
        <v>0</v>
      </c>
      <c r="AH39" s="148">
        <v>0</v>
      </c>
      <c r="AI39" s="148">
        <f>AH39*10</f>
        <v>0</v>
      </c>
      <c r="AJ39" s="148">
        <v>0</v>
      </c>
      <c r="AK39" s="148">
        <f>AJ39</f>
        <v>0</v>
      </c>
      <c r="AL39" s="88">
        <f>G39+I39+K39+M39+O39+Q39+S39+U39+W39+Y39+AA39+AC39+AE39+AG39+AI39+AK39</f>
        <v>1099</v>
      </c>
    </row>
    <row r="40" spans="2:38" s="2" customFormat="1" ht="24" customHeight="1" x14ac:dyDescent="0.25">
      <c r="B40" s="6">
        <v>36</v>
      </c>
      <c r="C40" s="13" t="s">
        <v>90</v>
      </c>
      <c r="D40" s="7" t="s">
        <v>23</v>
      </c>
      <c r="E40" s="22" t="s">
        <v>22</v>
      </c>
      <c r="F40" s="8">
        <v>4</v>
      </c>
      <c r="G40" s="9">
        <f>F40*13</f>
        <v>52</v>
      </c>
      <c r="H40" s="10">
        <v>31</v>
      </c>
      <c r="I40" s="7">
        <f>H40*2</f>
        <v>62</v>
      </c>
      <c r="J40" s="71">
        <v>30</v>
      </c>
      <c r="K40" s="70">
        <f>J40*2</f>
        <v>60</v>
      </c>
      <c r="L40" s="10">
        <v>5</v>
      </c>
      <c r="M40" s="7">
        <f>L40*10</f>
        <v>50</v>
      </c>
      <c r="N40" s="6">
        <v>87</v>
      </c>
      <c r="O40" s="9">
        <f>N40</f>
        <v>87</v>
      </c>
      <c r="P40" s="10">
        <v>56</v>
      </c>
      <c r="Q40" s="26">
        <f>P40*2</f>
        <v>112</v>
      </c>
      <c r="R40" s="6">
        <v>5</v>
      </c>
      <c r="S40" s="9">
        <f>R40*20</f>
        <v>100</v>
      </c>
      <c r="T40" s="10">
        <v>15</v>
      </c>
      <c r="U40" s="7">
        <f>T40*10</f>
        <v>150</v>
      </c>
      <c r="V40" s="6">
        <v>10</v>
      </c>
      <c r="W40" s="9">
        <f>V40*2</f>
        <v>20</v>
      </c>
      <c r="X40" s="10">
        <v>31</v>
      </c>
      <c r="Y40" s="44">
        <f>X40*2</f>
        <v>62</v>
      </c>
      <c r="Z40" s="6">
        <v>26</v>
      </c>
      <c r="AA40" s="9">
        <f>Z40*3</f>
        <v>78</v>
      </c>
      <c r="AB40" s="10">
        <v>19</v>
      </c>
      <c r="AC40" s="7">
        <f>AB40*6</f>
        <v>114</v>
      </c>
      <c r="AD40" s="6">
        <v>5</v>
      </c>
      <c r="AE40" s="9">
        <f>AD40*12</f>
        <v>60</v>
      </c>
      <c r="AF40" s="8">
        <v>1</v>
      </c>
      <c r="AG40" s="9">
        <f>AF40*15</f>
        <v>15</v>
      </c>
      <c r="AH40" s="148">
        <v>0</v>
      </c>
      <c r="AI40" s="148">
        <f>AH40*10</f>
        <v>0</v>
      </c>
      <c r="AJ40" s="148">
        <v>0</v>
      </c>
      <c r="AK40" s="148">
        <f>AJ40</f>
        <v>0</v>
      </c>
      <c r="AL40" s="88">
        <f>G40+I40+K40+M40+O40+Q40+S40+U40+W40+Y40+AA40+AC40+AE40+AG40+AI40+AK40</f>
        <v>1022</v>
      </c>
    </row>
    <row r="41" spans="2:38" s="2" customFormat="1" ht="24" customHeight="1" x14ac:dyDescent="0.25">
      <c r="B41" s="6">
        <v>37</v>
      </c>
      <c r="C41" s="13" t="s">
        <v>132</v>
      </c>
      <c r="D41" s="7" t="s">
        <v>28</v>
      </c>
      <c r="E41" s="22" t="s">
        <v>33</v>
      </c>
      <c r="F41" s="8">
        <v>6</v>
      </c>
      <c r="G41" s="9">
        <f>F41*13</f>
        <v>78</v>
      </c>
      <c r="H41" s="10">
        <v>29</v>
      </c>
      <c r="I41" s="7">
        <f>H41*2</f>
        <v>58</v>
      </c>
      <c r="J41" s="71">
        <v>29</v>
      </c>
      <c r="K41" s="70">
        <f>J41*2</f>
        <v>58</v>
      </c>
      <c r="L41" s="10">
        <v>5</v>
      </c>
      <c r="M41" s="7">
        <f>L41*10</f>
        <v>50</v>
      </c>
      <c r="N41" s="6">
        <v>36</v>
      </c>
      <c r="O41" s="9">
        <f>N41</f>
        <v>36</v>
      </c>
      <c r="P41" s="10">
        <v>38</v>
      </c>
      <c r="Q41" s="26">
        <f>P41*2</f>
        <v>76</v>
      </c>
      <c r="R41" s="6">
        <v>1</v>
      </c>
      <c r="S41" s="9">
        <f>R41*20</f>
        <v>20</v>
      </c>
      <c r="T41" s="10">
        <v>9</v>
      </c>
      <c r="U41" s="7">
        <f>T41*10</f>
        <v>90</v>
      </c>
      <c r="V41" s="6">
        <v>18</v>
      </c>
      <c r="W41" s="9">
        <f>V41*2</f>
        <v>36</v>
      </c>
      <c r="X41" s="10">
        <v>14</v>
      </c>
      <c r="Y41" s="44">
        <f>X41*2</f>
        <v>28</v>
      </c>
      <c r="Z41" s="6">
        <v>29</v>
      </c>
      <c r="AA41" s="9">
        <f>Z41*3</f>
        <v>87</v>
      </c>
      <c r="AB41" s="10">
        <v>8</v>
      </c>
      <c r="AC41" s="7">
        <f>AB41*6</f>
        <v>48</v>
      </c>
      <c r="AD41" s="6">
        <v>3</v>
      </c>
      <c r="AE41" s="9">
        <f>AD41*12</f>
        <v>36</v>
      </c>
      <c r="AF41" s="8">
        <v>2</v>
      </c>
      <c r="AG41" s="9">
        <f>AF41*15</f>
        <v>30</v>
      </c>
      <c r="AH41" s="148">
        <v>0</v>
      </c>
      <c r="AI41" s="148">
        <f>AH41*10</f>
        <v>0</v>
      </c>
      <c r="AJ41" s="148">
        <v>0</v>
      </c>
      <c r="AK41" s="148">
        <f>AJ41</f>
        <v>0</v>
      </c>
      <c r="AL41" s="88">
        <f>G41+I41+K41+M41+O41+Q41+S41+U41+W41+Y41+AA41+AC41+AE41+AG41+AI41+AK41</f>
        <v>731</v>
      </c>
    </row>
    <row r="42" spans="2:38" s="2" customFormat="1" ht="24" customHeight="1" x14ac:dyDescent="0.25">
      <c r="B42" s="6">
        <v>38</v>
      </c>
      <c r="C42" s="13" t="s">
        <v>141</v>
      </c>
      <c r="D42" s="7" t="s">
        <v>28</v>
      </c>
      <c r="E42" s="22" t="s">
        <v>32</v>
      </c>
      <c r="F42" s="8">
        <v>9</v>
      </c>
      <c r="G42" s="9">
        <f>F42*13</f>
        <v>117</v>
      </c>
      <c r="H42" s="10">
        <v>49</v>
      </c>
      <c r="I42" s="7">
        <f>H42*2</f>
        <v>98</v>
      </c>
      <c r="J42" s="71">
        <v>29</v>
      </c>
      <c r="K42" s="70">
        <f>J42*2</f>
        <v>58</v>
      </c>
      <c r="L42" s="10">
        <v>10</v>
      </c>
      <c r="M42" s="7">
        <f>L42*10</f>
        <v>100</v>
      </c>
      <c r="N42" s="6">
        <v>69</v>
      </c>
      <c r="O42" s="9">
        <f>N42</f>
        <v>69</v>
      </c>
      <c r="P42" s="10">
        <v>59</v>
      </c>
      <c r="Q42" s="26">
        <f>P42*2</f>
        <v>118</v>
      </c>
      <c r="R42" s="6">
        <v>1</v>
      </c>
      <c r="S42" s="9">
        <f>R42*20</f>
        <v>20</v>
      </c>
      <c r="T42" s="10">
        <v>10</v>
      </c>
      <c r="U42" s="7">
        <f>T42*10</f>
        <v>100</v>
      </c>
      <c r="V42" s="6">
        <v>53</v>
      </c>
      <c r="W42" s="9">
        <f>V42*2</f>
        <v>106</v>
      </c>
      <c r="X42" s="10">
        <v>52</v>
      </c>
      <c r="Y42" s="44">
        <f>X42*2</f>
        <v>104</v>
      </c>
      <c r="Z42" s="6">
        <v>40</v>
      </c>
      <c r="AA42" s="9">
        <f>Z42*3</f>
        <v>120</v>
      </c>
      <c r="AB42" s="10">
        <v>23</v>
      </c>
      <c r="AC42" s="7">
        <f>AB42*6</f>
        <v>138</v>
      </c>
      <c r="AD42" s="6">
        <v>1</v>
      </c>
      <c r="AE42" s="9">
        <f>AD42*12</f>
        <v>12</v>
      </c>
      <c r="AF42" s="8">
        <v>1</v>
      </c>
      <c r="AG42" s="9">
        <f>AF42*15</f>
        <v>15</v>
      </c>
      <c r="AH42" s="148">
        <v>0</v>
      </c>
      <c r="AI42" s="148">
        <f>AH42*10</f>
        <v>0</v>
      </c>
      <c r="AJ42" s="148">
        <v>0</v>
      </c>
      <c r="AK42" s="148">
        <f>AJ42</f>
        <v>0</v>
      </c>
      <c r="AL42" s="88">
        <f>G42+I42+K42+M42+O42+Q42+S42+U42+W42+Y42+AA42+AC42+AE42+AG42+AI42+AK42</f>
        <v>1175</v>
      </c>
    </row>
    <row r="43" spans="2:38" s="2" customFormat="1" ht="24" customHeight="1" x14ac:dyDescent="0.25">
      <c r="B43" s="6">
        <v>39</v>
      </c>
      <c r="C43" s="13" t="s">
        <v>113</v>
      </c>
      <c r="D43" s="7" t="s">
        <v>28</v>
      </c>
      <c r="E43" s="22" t="s">
        <v>21</v>
      </c>
      <c r="F43" s="8">
        <v>5</v>
      </c>
      <c r="G43" s="9">
        <f>F43*13</f>
        <v>65</v>
      </c>
      <c r="H43" s="10">
        <v>66</v>
      </c>
      <c r="I43" s="7">
        <f>H43*2</f>
        <v>132</v>
      </c>
      <c r="J43" s="71">
        <v>28</v>
      </c>
      <c r="K43" s="70">
        <f>J43*2</f>
        <v>56</v>
      </c>
      <c r="L43" s="10">
        <v>7</v>
      </c>
      <c r="M43" s="7">
        <f>L43*10</f>
        <v>70</v>
      </c>
      <c r="N43" s="6">
        <v>46</v>
      </c>
      <c r="O43" s="9">
        <f>N43</f>
        <v>46</v>
      </c>
      <c r="P43" s="10">
        <v>32</v>
      </c>
      <c r="Q43" s="26">
        <f>P43*2</f>
        <v>64</v>
      </c>
      <c r="R43" s="6">
        <v>2</v>
      </c>
      <c r="S43" s="9">
        <f>R43*20</f>
        <v>40</v>
      </c>
      <c r="T43" s="10">
        <v>5</v>
      </c>
      <c r="U43" s="7">
        <f>T43*10</f>
        <v>50</v>
      </c>
      <c r="V43" s="6">
        <v>21</v>
      </c>
      <c r="W43" s="9">
        <f>V43*2</f>
        <v>42</v>
      </c>
      <c r="X43" s="10">
        <v>61</v>
      </c>
      <c r="Y43" s="44">
        <f>X43*2</f>
        <v>122</v>
      </c>
      <c r="Z43" s="6">
        <v>32</v>
      </c>
      <c r="AA43" s="9">
        <f>Z43*3</f>
        <v>96</v>
      </c>
      <c r="AB43" s="10">
        <v>0</v>
      </c>
      <c r="AC43" s="7">
        <f>AB43*6</f>
        <v>0</v>
      </c>
      <c r="AD43" s="6">
        <v>0</v>
      </c>
      <c r="AE43" s="9">
        <f>AD43*12</f>
        <v>0</v>
      </c>
      <c r="AF43" s="8">
        <v>1</v>
      </c>
      <c r="AG43" s="9">
        <f>AF43*15</f>
        <v>15</v>
      </c>
      <c r="AH43" s="148">
        <v>0</v>
      </c>
      <c r="AI43" s="148">
        <f>AH43*10</f>
        <v>0</v>
      </c>
      <c r="AJ43" s="148">
        <v>0</v>
      </c>
      <c r="AK43" s="148">
        <f>AJ43</f>
        <v>0</v>
      </c>
      <c r="AL43" s="88">
        <f>G43+I43+K43+M43+O43+Q43+S43+U43+W43+Y43+AA43+AC43+AE43+AG43+AI43+AK43</f>
        <v>798</v>
      </c>
    </row>
    <row r="44" spans="2:38" s="2" customFormat="1" ht="24" customHeight="1" x14ac:dyDescent="0.25">
      <c r="B44" s="6">
        <v>40</v>
      </c>
      <c r="C44" s="13" t="s">
        <v>114</v>
      </c>
      <c r="D44" s="7" t="s">
        <v>28</v>
      </c>
      <c r="E44" s="22" t="s">
        <v>21</v>
      </c>
      <c r="F44" s="8">
        <v>5</v>
      </c>
      <c r="G44" s="9">
        <f>F44*13</f>
        <v>65</v>
      </c>
      <c r="H44" s="10">
        <v>62</v>
      </c>
      <c r="I44" s="7">
        <f>H44*2</f>
        <v>124</v>
      </c>
      <c r="J44" s="71">
        <v>28</v>
      </c>
      <c r="K44" s="70">
        <f>J44*2</f>
        <v>56</v>
      </c>
      <c r="L44" s="10">
        <v>4</v>
      </c>
      <c r="M44" s="7">
        <f>L44*10</f>
        <v>40</v>
      </c>
      <c r="N44" s="6">
        <v>65</v>
      </c>
      <c r="O44" s="9">
        <f>N44</f>
        <v>65</v>
      </c>
      <c r="P44" s="10">
        <v>24</v>
      </c>
      <c r="Q44" s="26">
        <f>P44*2</f>
        <v>48</v>
      </c>
      <c r="R44" s="6">
        <v>1</v>
      </c>
      <c r="S44" s="9">
        <f>R44*20</f>
        <v>20</v>
      </c>
      <c r="T44" s="10">
        <v>3</v>
      </c>
      <c r="U44" s="7">
        <f>T44*10</f>
        <v>30</v>
      </c>
      <c r="V44" s="6">
        <v>10</v>
      </c>
      <c r="W44" s="9">
        <f>V44*2</f>
        <v>20</v>
      </c>
      <c r="X44" s="10">
        <v>82</v>
      </c>
      <c r="Y44" s="44">
        <f>X44*2</f>
        <v>164</v>
      </c>
      <c r="Z44" s="6">
        <v>8</v>
      </c>
      <c r="AA44" s="9">
        <f>Z44*3</f>
        <v>24</v>
      </c>
      <c r="AB44" s="10">
        <v>2</v>
      </c>
      <c r="AC44" s="7">
        <f>AB44*6</f>
        <v>12</v>
      </c>
      <c r="AD44" s="6">
        <v>3</v>
      </c>
      <c r="AE44" s="9">
        <f>AD44*12</f>
        <v>36</v>
      </c>
      <c r="AF44" s="8">
        <v>1</v>
      </c>
      <c r="AG44" s="9">
        <f>AF44*15</f>
        <v>15</v>
      </c>
      <c r="AH44" s="148">
        <v>0</v>
      </c>
      <c r="AI44" s="148">
        <f>AH44*10</f>
        <v>0</v>
      </c>
      <c r="AJ44" s="148">
        <v>0</v>
      </c>
      <c r="AK44" s="148">
        <f>AJ44</f>
        <v>0</v>
      </c>
      <c r="AL44" s="88">
        <f>G44+I44+K44+M44+O44+Q44+S44+U44+W44+Y44+AA44+AC44+AE44+AG44+AI44+AK44</f>
        <v>719</v>
      </c>
    </row>
    <row r="45" spans="2:38" s="2" customFormat="1" ht="24" customHeight="1" x14ac:dyDescent="0.25">
      <c r="B45" s="6">
        <v>41</v>
      </c>
      <c r="C45" s="13" t="s">
        <v>63</v>
      </c>
      <c r="D45" s="7" t="s">
        <v>28</v>
      </c>
      <c r="E45" s="22" t="s">
        <v>22</v>
      </c>
      <c r="F45" s="8">
        <v>6</v>
      </c>
      <c r="G45" s="9">
        <f>F45*13</f>
        <v>78</v>
      </c>
      <c r="H45" s="10">
        <v>71</v>
      </c>
      <c r="I45" s="7">
        <f>H45*2</f>
        <v>142</v>
      </c>
      <c r="J45" s="71">
        <v>27</v>
      </c>
      <c r="K45" s="70">
        <f>J45*2</f>
        <v>54</v>
      </c>
      <c r="L45" s="10">
        <v>11</v>
      </c>
      <c r="M45" s="7">
        <f>L45*10</f>
        <v>110</v>
      </c>
      <c r="N45" s="6">
        <v>107</v>
      </c>
      <c r="O45" s="9">
        <f>N45</f>
        <v>107</v>
      </c>
      <c r="P45" s="10">
        <v>59</v>
      </c>
      <c r="Q45" s="26">
        <f>P45*2</f>
        <v>118</v>
      </c>
      <c r="R45" s="6">
        <v>7</v>
      </c>
      <c r="S45" s="9">
        <f>R45*20</f>
        <v>140</v>
      </c>
      <c r="T45" s="10">
        <v>10</v>
      </c>
      <c r="U45" s="7">
        <f>T45*10</f>
        <v>100</v>
      </c>
      <c r="V45" s="6">
        <v>34</v>
      </c>
      <c r="W45" s="9">
        <f>V45*2</f>
        <v>68</v>
      </c>
      <c r="X45" s="10">
        <v>59</v>
      </c>
      <c r="Y45" s="44">
        <f>X45*2</f>
        <v>118</v>
      </c>
      <c r="Z45" s="6">
        <v>42</v>
      </c>
      <c r="AA45" s="9">
        <f>Z45*3</f>
        <v>126</v>
      </c>
      <c r="AB45" s="10">
        <v>11</v>
      </c>
      <c r="AC45" s="7">
        <f>AB45*6</f>
        <v>66</v>
      </c>
      <c r="AD45" s="6">
        <v>4</v>
      </c>
      <c r="AE45" s="9">
        <f>AD45*12</f>
        <v>48</v>
      </c>
      <c r="AF45" s="8">
        <v>2</v>
      </c>
      <c r="AG45" s="9">
        <f>AF45*15</f>
        <v>30</v>
      </c>
      <c r="AH45" s="148">
        <v>0</v>
      </c>
      <c r="AI45" s="148">
        <f>AH45*10</f>
        <v>0</v>
      </c>
      <c r="AJ45" s="148">
        <v>0</v>
      </c>
      <c r="AK45" s="148">
        <f>AJ45</f>
        <v>0</v>
      </c>
      <c r="AL45" s="88">
        <f>G45+I45+K45+M45+O45+Q45+S45+U45+W45+Y45+AA45+AC45+AE45+AG45+AI45+AK45</f>
        <v>1305</v>
      </c>
    </row>
    <row r="46" spans="2:38" s="2" customFormat="1" ht="24" customHeight="1" x14ac:dyDescent="0.25">
      <c r="B46" s="6">
        <v>42</v>
      </c>
      <c r="C46" s="13" t="s">
        <v>80</v>
      </c>
      <c r="D46" s="7" t="s">
        <v>28</v>
      </c>
      <c r="E46" s="22" t="s">
        <v>22</v>
      </c>
      <c r="F46" s="8">
        <v>8</v>
      </c>
      <c r="G46" s="9">
        <f>F46*13</f>
        <v>104</v>
      </c>
      <c r="H46" s="10">
        <v>64</v>
      </c>
      <c r="I46" s="7">
        <f>H46*2</f>
        <v>128</v>
      </c>
      <c r="J46" s="71">
        <v>27</v>
      </c>
      <c r="K46" s="70">
        <f>J46*2</f>
        <v>54</v>
      </c>
      <c r="L46" s="10">
        <v>4</v>
      </c>
      <c r="M46" s="7">
        <f>L46*10</f>
        <v>40</v>
      </c>
      <c r="N46" s="6">
        <v>41</v>
      </c>
      <c r="O46" s="9">
        <f>N46</f>
        <v>41</v>
      </c>
      <c r="P46" s="10">
        <v>56</v>
      </c>
      <c r="Q46" s="26">
        <f>P46*2</f>
        <v>112</v>
      </c>
      <c r="R46" s="6">
        <v>5</v>
      </c>
      <c r="S46" s="9">
        <f>R46*20</f>
        <v>100</v>
      </c>
      <c r="T46" s="10">
        <v>3</v>
      </c>
      <c r="U46" s="7">
        <f>T46*10</f>
        <v>30</v>
      </c>
      <c r="V46" s="6">
        <v>10</v>
      </c>
      <c r="W46" s="9">
        <f>V46*2</f>
        <v>20</v>
      </c>
      <c r="X46" s="10">
        <v>0</v>
      </c>
      <c r="Y46" s="44">
        <f>X46*2</f>
        <v>0</v>
      </c>
      <c r="Z46" s="6">
        <v>44</v>
      </c>
      <c r="AA46" s="9">
        <f>Z46*3</f>
        <v>132</v>
      </c>
      <c r="AB46" s="10">
        <v>17</v>
      </c>
      <c r="AC46" s="7">
        <f>AB46*6</f>
        <v>102</v>
      </c>
      <c r="AD46" s="6">
        <v>0</v>
      </c>
      <c r="AE46" s="9">
        <f>AD46*12</f>
        <v>0</v>
      </c>
      <c r="AF46" s="8">
        <v>3</v>
      </c>
      <c r="AG46" s="9">
        <f>AF46*15</f>
        <v>45</v>
      </c>
      <c r="AH46" s="148">
        <v>0</v>
      </c>
      <c r="AI46" s="148">
        <f>AH46*10</f>
        <v>0</v>
      </c>
      <c r="AJ46" s="148">
        <v>0</v>
      </c>
      <c r="AK46" s="148">
        <f>AJ46</f>
        <v>0</v>
      </c>
      <c r="AL46" s="88">
        <f>G46+I46+K46+M46+O46+Q46+S46+U46+W46+Y46+AA46+AC46+AE46+AG46+AI46+AK46</f>
        <v>908</v>
      </c>
    </row>
    <row r="47" spans="2:38" s="2" customFormat="1" ht="24" customHeight="1" x14ac:dyDescent="0.25">
      <c r="B47" s="6">
        <v>43</v>
      </c>
      <c r="C47" s="13" t="s">
        <v>97</v>
      </c>
      <c r="D47" s="7" t="s">
        <v>23</v>
      </c>
      <c r="E47" s="22" t="s">
        <v>22</v>
      </c>
      <c r="F47" s="8">
        <v>4</v>
      </c>
      <c r="G47" s="9">
        <f>F47*13</f>
        <v>52</v>
      </c>
      <c r="H47" s="10">
        <v>29</v>
      </c>
      <c r="I47" s="7">
        <f>H47*2</f>
        <v>58</v>
      </c>
      <c r="J47" s="71">
        <v>27</v>
      </c>
      <c r="K47" s="70">
        <f>J47*2</f>
        <v>54</v>
      </c>
      <c r="L47" s="10">
        <v>5</v>
      </c>
      <c r="M47" s="7">
        <f>L47*10</f>
        <v>50</v>
      </c>
      <c r="N47" s="6">
        <v>40</v>
      </c>
      <c r="O47" s="9">
        <f>N47</f>
        <v>40</v>
      </c>
      <c r="P47" s="10">
        <v>35</v>
      </c>
      <c r="Q47" s="26">
        <f>P47*2</f>
        <v>70</v>
      </c>
      <c r="R47" s="6">
        <v>2</v>
      </c>
      <c r="S47" s="9">
        <f>R47*20</f>
        <v>40</v>
      </c>
      <c r="T47" s="10">
        <v>8</v>
      </c>
      <c r="U47" s="7">
        <f>T47*10</f>
        <v>80</v>
      </c>
      <c r="V47" s="6">
        <v>8</v>
      </c>
      <c r="W47" s="9">
        <f>V47*2</f>
        <v>16</v>
      </c>
      <c r="X47" s="10">
        <v>0</v>
      </c>
      <c r="Y47" s="44">
        <f>X47*2</f>
        <v>0</v>
      </c>
      <c r="Z47" s="6">
        <v>31</v>
      </c>
      <c r="AA47" s="9">
        <f>Z47*3</f>
        <v>93</v>
      </c>
      <c r="AB47" s="10">
        <v>21</v>
      </c>
      <c r="AC47" s="7">
        <f>AB47*6</f>
        <v>126</v>
      </c>
      <c r="AD47" s="6">
        <v>2</v>
      </c>
      <c r="AE47" s="9">
        <f>AD47*12</f>
        <v>24</v>
      </c>
      <c r="AF47" s="8">
        <v>2</v>
      </c>
      <c r="AG47" s="9">
        <f>AF47*15</f>
        <v>30</v>
      </c>
      <c r="AH47" s="148">
        <v>0</v>
      </c>
      <c r="AI47" s="148">
        <f>AH47*10</f>
        <v>0</v>
      </c>
      <c r="AJ47" s="148">
        <v>0</v>
      </c>
      <c r="AK47" s="148">
        <f>AJ47</f>
        <v>0</v>
      </c>
      <c r="AL47" s="88">
        <f>G47+I47+K47+M47+O47+Q47+S47+U47+W47+Y47+AA47+AC47+AE47+AG47+AI47+AK47</f>
        <v>733</v>
      </c>
    </row>
    <row r="48" spans="2:38" s="2" customFormat="1" ht="24" customHeight="1" x14ac:dyDescent="0.25">
      <c r="B48" s="6">
        <v>44</v>
      </c>
      <c r="C48" s="13" t="s">
        <v>140</v>
      </c>
      <c r="D48" s="7" t="s">
        <v>28</v>
      </c>
      <c r="E48" s="22" t="s">
        <v>32</v>
      </c>
      <c r="F48" s="8">
        <v>11</v>
      </c>
      <c r="G48" s="9">
        <f>F48*13</f>
        <v>143</v>
      </c>
      <c r="H48" s="10">
        <v>58</v>
      </c>
      <c r="I48" s="7">
        <f>H48*2</f>
        <v>116</v>
      </c>
      <c r="J48" s="71">
        <v>27</v>
      </c>
      <c r="K48" s="70">
        <f>J48*2</f>
        <v>54</v>
      </c>
      <c r="L48" s="10">
        <v>6</v>
      </c>
      <c r="M48" s="7">
        <f>L48*10</f>
        <v>60</v>
      </c>
      <c r="N48" s="6">
        <v>63</v>
      </c>
      <c r="O48" s="9">
        <f>N48</f>
        <v>63</v>
      </c>
      <c r="P48" s="10">
        <v>52</v>
      </c>
      <c r="Q48" s="26">
        <f>P48*2</f>
        <v>104</v>
      </c>
      <c r="R48" s="6">
        <v>2</v>
      </c>
      <c r="S48" s="9">
        <f>R48*20</f>
        <v>40</v>
      </c>
      <c r="T48" s="10">
        <v>17</v>
      </c>
      <c r="U48" s="7">
        <f>T48*10</f>
        <v>170</v>
      </c>
      <c r="V48" s="6">
        <v>13</v>
      </c>
      <c r="W48" s="9">
        <f>V48*2</f>
        <v>26</v>
      </c>
      <c r="X48" s="10">
        <v>36</v>
      </c>
      <c r="Y48" s="44">
        <f>X48*2</f>
        <v>72</v>
      </c>
      <c r="Z48" s="6">
        <v>40</v>
      </c>
      <c r="AA48" s="9">
        <f>Z48*3</f>
        <v>120</v>
      </c>
      <c r="AB48" s="10">
        <v>19</v>
      </c>
      <c r="AC48" s="7">
        <f>AB48*6</f>
        <v>114</v>
      </c>
      <c r="AD48" s="6">
        <v>5</v>
      </c>
      <c r="AE48" s="9">
        <f>AD48*12</f>
        <v>60</v>
      </c>
      <c r="AF48" s="8">
        <v>3</v>
      </c>
      <c r="AG48" s="9">
        <f>AF48*15</f>
        <v>45</v>
      </c>
      <c r="AH48" s="148">
        <v>0</v>
      </c>
      <c r="AI48" s="148">
        <f>AH48*10</f>
        <v>0</v>
      </c>
      <c r="AJ48" s="148">
        <v>0</v>
      </c>
      <c r="AK48" s="148">
        <f>AJ48</f>
        <v>0</v>
      </c>
      <c r="AL48" s="88">
        <f>G48+I48+K48+M48+O48+Q48+S48+U48+W48+Y48+AA48+AC48+AE48+AG48+AI48+AK48</f>
        <v>1187</v>
      </c>
    </row>
    <row r="49" spans="2:38" s="2" customFormat="1" ht="24" customHeight="1" x14ac:dyDescent="0.25">
      <c r="B49" s="6">
        <v>45</v>
      </c>
      <c r="C49" s="13" t="s">
        <v>138</v>
      </c>
      <c r="D49" s="7" t="s">
        <v>28</v>
      </c>
      <c r="E49" s="22" t="s">
        <v>32</v>
      </c>
      <c r="F49" s="8">
        <v>10</v>
      </c>
      <c r="G49" s="9">
        <f>F49*13</f>
        <v>130</v>
      </c>
      <c r="H49" s="10">
        <v>39</v>
      </c>
      <c r="I49" s="7">
        <f>H49*2</f>
        <v>78</v>
      </c>
      <c r="J49" s="71">
        <v>26</v>
      </c>
      <c r="K49" s="70">
        <f>J49*2</f>
        <v>52</v>
      </c>
      <c r="L49" s="10">
        <v>6</v>
      </c>
      <c r="M49" s="7">
        <f>L49*10</f>
        <v>60</v>
      </c>
      <c r="N49" s="6">
        <v>93</v>
      </c>
      <c r="O49" s="9">
        <f>N49</f>
        <v>93</v>
      </c>
      <c r="P49" s="10">
        <v>72</v>
      </c>
      <c r="Q49" s="26">
        <f>P49*2</f>
        <v>144</v>
      </c>
      <c r="R49" s="6">
        <v>5</v>
      </c>
      <c r="S49" s="9">
        <f>R49*20</f>
        <v>100</v>
      </c>
      <c r="T49" s="10">
        <v>8</v>
      </c>
      <c r="U49" s="7">
        <f>T49*10</f>
        <v>80</v>
      </c>
      <c r="V49" s="6">
        <v>25</v>
      </c>
      <c r="W49" s="9">
        <f>V49*2</f>
        <v>50</v>
      </c>
      <c r="X49" s="10">
        <v>73</v>
      </c>
      <c r="Y49" s="44">
        <f>X49*2</f>
        <v>146</v>
      </c>
      <c r="Z49" s="6">
        <v>37</v>
      </c>
      <c r="AA49" s="9">
        <f>Z49*3</f>
        <v>111</v>
      </c>
      <c r="AB49" s="10">
        <v>25</v>
      </c>
      <c r="AC49" s="7">
        <f>AB49*6</f>
        <v>150</v>
      </c>
      <c r="AD49" s="6">
        <v>2</v>
      </c>
      <c r="AE49" s="9">
        <f>AD49*12</f>
        <v>24</v>
      </c>
      <c r="AF49" s="8">
        <v>1</v>
      </c>
      <c r="AG49" s="9">
        <f>AF49*15</f>
        <v>15</v>
      </c>
      <c r="AH49" s="148">
        <v>0</v>
      </c>
      <c r="AI49" s="148">
        <f>AH49*10</f>
        <v>0</v>
      </c>
      <c r="AJ49" s="148">
        <v>0</v>
      </c>
      <c r="AK49" s="148">
        <f>AJ49</f>
        <v>0</v>
      </c>
      <c r="AL49" s="88">
        <f>G49+I49+K49+M49+O49+Q49+S49+U49+W49+Y49+AA49+AC49+AE49+AG49+AI49+AK49</f>
        <v>1233</v>
      </c>
    </row>
    <row r="50" spans="2:38" s="2" customFormat="1" ht="24" customHeight="1" x14ac:dyDescent="0.25">
      <c r="B50" s="6">
        <v>46</v>
      </c>
      <c r="C50" s="13" t="s">
        <v>76</v>
      </c>
      <c r="D50" s="7" t="s">
        <v>28</v>
      </c>
      <c r="E50" s="22" t="s">
        <v>22</v>
      </c>
      <c r="F50" s="8">
        <v>8</v>
      </c>
      <c r="G50" s="9">
        <f>F50*13</f>
        <v>104</v>
      </c>
      <c r="H50" s="10">
        <v>50</v>
      </c>
      <c r="I50" s="7">
        <f>H50*2</f>
        <v>100</v>
      </c>
      <c r="J50" s="71">
        <v>24</v>
      </c>
      <c r="K50" s="70">
        <f>J50*2</f>
        <v>48</v>
      </c>
      <c r="L50" s="10">
        <v>6</v>
      </c>
      <c r="M50" s="7">
        <f>L50*10</f>
        <v>60</v>
      </c>
      <c r="N50" s="6">
        <v>69</v>
      </c>
      <c r="O50" s="9">
        <f>N50</f>
        <v>69</v>
      </c>
      <c r="P50" s="10">
        <v>45</v>
      </c>
      <c r="Q50" s="26">
        <f>P50*2</f>
        <v>90</v>
      </c>
      <c r="R50" s="6">
        <v>1</v>
      </c>
      <c r="S50" s="9">
        <f>R50*20</f>
        <v>20</v>
      </c>
      <c r="T50" s="10">
        <v>7</v>
      </c>
      <c r="U50" s="7">
        <f>T50*10</f>
        <v>70</v>
      </c>
      <c r="V50" s="6">
        <v>12</v>
      </c>
      <c r="W50" s="9">
        <f>V50*2</f>
        <v>24</v>
      </c>
      <c r="X50" s="10">
        <v>21</v>
      </c>
      <c r="Y50" s="44">
        <f>X50*2</f>
        <v>42</v>
      </c>
      <c r="Z50" s="6">
        <v>31</v>
      </c>
      <c r="AA50" s="9">
        <f>Z50*3</f>
        <v>93</v>
      </c>
      <c r="AB50" s="10">
        <v>20</v>
      </c>
      <c r="AC50" s="7">
        <f>AB50*6</f>
        <v>120</v>
      </c>
      <c r="AD50" s="6">
        <v>3</v>
      </c>
      <c r="AE50" s="9">
        <f>AD50*12</f>
        <v>36</v>
      </c>
      <c r="AF50" s="8">
        <v>2</v>
      </c>
      <c r="AG50" s="9">
        <f>AF50*15</f>
        <v>30</v>
      </c>
      <c r="AH50" s="148">
        <v>0</v>
      </c>
      <c r="AI50" s="148">
        <f>AH50*10</f>
        <v>0</v>
      </c>
      <c r="AJ50" s="148">
        <v>0</v>
      </c>
      <c r="AK50" s="148">
        <f>AJ50</f>
        <v>0</v>
      </c>
      <c r="AL50" s="88">
        <f>G50+I50+K50+M50+O50+Q50+S50+U50+W50+Y50+AA50+AC50+AE50+AG50+AI50+AK50</f>
        <v>906</v>
      </c>
    </row>
    <row r="51" spans="2:38" s="2" customFormat="1" ht="24" customHeight="1" x14ac:dyDescent="0.25">
      <c r="B51" s="6">
        <v>47</v>
      </c>
      <c r="C51" s="13" t="s">
        <v>94</v>
      </c>
      <c r="D51" s="7" t="s">
        <v>23</v>
      </c>
      <c r="E51" s="22" t="s">
        <v>22</v>
      </c>
      <c r="F51" s="8">
        <v>4</v>
      </c>
      <c r="G51" s="9">
        <f>F51*13</f>
        <v>52</v>
      </c>
      <c r="H51" s="10">
        <v>39</v>
      </c>
      <c r="I51" s="7">
        <f>H51*2</f>
        <v>78</v>
      </c>
      <c r="J51" s="71">
        <v>24</v>
      </c>
      <c r="K51" s="70">
        <f>J51*2</f>
        <v>48</v>
      </c>
      <c r="L51" s="10">
        <v>9</v>
      </c>
      <c r="M51" s="7">
        <f>L51*10</f>
        <v>90</v>
      </c>
      <c r="N51" s="6">
        <v>74</v>
      </c>
      <c r="O51" s="9">
        <f>N51</f>
        <v>74</v>
      </c>
      <c r="P51" s="10">
        <v>53</v>
      </c>
      <c r="Q51" s="26">
        <f>P51*2</f>
        <v>106</v>
      </c>
      <c r="R51" s="6">
        <v>3</v>
      </c>
      <c r="S51" s="9">
        <f>R51*20</f>
        <v>60</v>
      </c>
      <c r="T51" s="10">
        <v>8</v>
      </c>
      <c r="U51" s="7">
        <f>T51*10</f>
        <v>80</v>
      </c>
      <c r="V51" s="6">
        <v>5</v>
      </c>
      <c r="W51" s="9">
        <f>V51*2</f>
        <v>10</v>
      </c>
      <c r="X51" s="10">
        <v>0</v>
      </c>
      <c r="Y51" s="44">
        <f>X51*2</f>
        <v>0</v>
      </c>
      <c r="Z51" s="6">
        <v>26</v>
      </c>
      <c r="AA51" s="9">
        <f>Z51*3</f>
        <v>78</v>
      </c>
      <c r="AB51" s="10">
        <v>16</v>
      </c>
      <c r="AC51" s="7">
        <f>AB51*6</f>
        <v>96</v>
      </c>
      <c r="AD51" s="6">
        <v>7</v>
      </c>
      <c r="AE51" s="9">
        <f>AD51*12</f>
        <v>84</v>
      </c>
      <c r="AF51" s="8">
        <v>1</v>
      </c>
      <c r="AG51" s="9">
        <f>AF51*15</f>
        <v>15</v>
      </c>
      <c r="AH51" s="148">
        <v>0</v>
      </c>
      <c r="AI51" s="148">
        <f>AH51*10</f>
        <v>0</v>
      </c>
      <c r="AJ51" s="148">
        <v>0</v>
      </c>
      <c r="AK51" s="148">
        <f>AJ51</f>
        <v>0</v>
      </c>
      <c r="AL51" s="88">
        <f>G51+I51+K51+M51+O51+Q51+S51+U51+W51+Y51+AA51+AC51+AE51+AG51+AI51+AK51</f>
        <v>871</v>
      </c>
    </row>
    <row r="52" spans="2:38" s="2" customFormat="1" ht="24" customHeight="1" x14ac:dyDescent="0.25">
      <c r="B52" s="6">
        <v>48</v>
      </c>
      <c r="C52" s="13" t="s">
        <v>110</v>
      </c>
      <c r="D52" s="7" t="s">
        <v>23</v>
      </c>
      <c r="E52" s="22" t="s">
        <v>21</v>
      </c>
      <c r="F52" s="8">
        <v>5</v>
      </c>
      <c r="G52" s="9">
        <f>F52*13</f>
        <v>65</v>
      </c>
      <c r="H52" s="10">
        <v>49</v>
      </c>
      <c r="I52" s="7">
        <f>H52*2</f>
        <v>98</v>
      </c>
      <c r="J52" s="71">
        <v>24</v>
      </c>
      <c r="K52" s="70">
        <f>J52*2</f>
        <v>48</v>
      </c>
      <c r="L52" s="10">
        <v>6</v>
      </c>
      <c r="M52" s="7">
        <f>L52*10</f>
        <v>60</v>
      </c>
      <c r="N52" s="6">
        <v>85</v>
      </c>
      <c r="O52" s="9">
        <f>N52</f>
        <v>85</v>
      </c>
      <c r="P52" s="10">
        <v>16</v>
      </c>
      <c r="Q52" s="26">
        <f>P52*2</f>
        <v>32</v>
      </c>
      <c r="R52" s="6">
        <v>3</v>
      </c>
      <c r="S52" s="9">
        <f>R52*20</f>
        <v>60</v>
      </c>
      <c r="T52" s="10">
        <v>14</v>
      </c>
      <c r="U52" s="7">
        <f>T52*10</f>
        <v>140</v>
      </c>
      <c r="V52" s="6">
        <v>5</v>
      </c>
      <c r="W52" s="9">
        <f>V52*2</f>
        <v>10</v>
      </c>
      <c r="X52" s="10">
        <v>56</v>
      </c>
      <c r="Y52" s="44">
        <f>X52*2</f>
        <v>112</v>
      </c>
      <c r="Z52" s="6">
        <v>21</v>
      </c>
      <c r="AA52" s="9">
        <f>Z52*3</f>
        <v>63</v>
      </c>
      <c r="AB52" s="10">
        <v>9</v>
      </c>
      <c r="AC52" s="7">
        <f>AB52*6</f>
        <v>54</v>
      </c>
      <c r="AD52" s="6">
        <v>2</v>
      </c>
      <c r="AE52" s="9">
        <f>AD52*12</f>
        <v>24</v>
      </c>
      <c r="AF52" s="8">
        <v>1</v>
      </c>
      <c r="AG52" s="9">
        <f>AF52*15</f>
        <v>15</v>
      </c>
      <c r="AH52" s="148">
        <v>0</v>
      </c>
      <c r="AI52" s="148">
        <f>AH52*10</f>
        <v>0</v>
      </c>
      <c r="AJ52" s="148">
        <v>0</v>
      </c>
      <c r="AK52" s="148">
        <f>AJ52</f>
        <v>0</v>
      </c>
      <c r="AL52" s="88">
        <f>G52+I52+K52+M52+O52+Q52+S52+U52+W52+Y52+AA52+AC52+AE52+AG52+AI52+AK52</f>
        <v>866</v>
      </c>
    </row>
    <row r="53" spans="2:38" s="2" customFormat="1" ht="24" customHeight="1" x14ac:dyDescent="0.25">
      <c r="B53" s="6">
        <v>49</v>
      </c>
      <c r="C53" s="13" t="s">
        <v>130</v>
      </c>
      <c r="D53" s="7" t="s">
        <v>28</v>
      </c>
      <c r="E53" s="22" t="s">
        <v>33</v>
      </c>
      <c r="F53" s="8">
        <v>7</v>
      </c>
      <c r="G53" s="9">
        <f>F53*13</f>
        <v>91</v>
      </c>
      <c r="H53" s="10">
        <v>62</v>
      </c>
      <c r="I53" s="7">
        <f>H53*2</f>
        <v>124</v>
      </c>
      <c r="J53" s="71">
        <v>24</v>
      </c>
      <c r="K53" s="70">
        <f>J53*2</f>
        <v>48</v>
      </c>
      <c r="L53" s="10">
        <v>6</v>
      </c>
      <c r="M53" s="7">
        <f>L53*10</f>
        <v>60</v>
      </c>
      <c r="N53" s="6">
        <v>72</v>
      </c>
      <c r="O53" s="9">
        <f>N53</f>
        <v>72</v>
      </c>
      <c r="P53" s="10">
        <v>34</v>
      </c>
      <c r="Q53" s="26">
        <f>P53*2</f>
        <v>68</v>
      </c>
      <c r="R53" s="6">
        <v>1</v>
      </c>
      <c r="S53" s="9">
        <f>R53*20</f>
        <v>20</v>
      </c>
      <c r="T53" s="10">
        <v>10</v>
      </c>
      <c r="U53" s="7">
        <f>T53*10</f>
        <v>100</v>
      </c>
      <c r="V53" s="6">
        <v>15</v>
      </c>
      <c r="W53" s="9">
        <f>V53*2</f>
        <v>30</v>
      </c>
      <c r="X53" s="10">
        <v>91</v>
      </c>
      <c r="Y53" s="44">
        <f>X53*2</f>
        <v>182</v>
      </c>
      <c r="Z53" s="6">
        <v>29</v>
      </c>
      <c r="AA53" s="9">
        <f>Z53*3</f>
        <v>87</v>
      </c>
      <c r="AB53" s="10">
        <v>0</v>
      </c>
      <c r="AC53" s="7">
        <f>AB53*6</f>
        <v>0</v>
      </c>
      <c r="AD53" s="6">
        <v>6</v>
      </c>
      <c r="AE53" s="9">
        <f>AD53*12</f>
        <v>72</v>
      </c>
      <c r="AF53" s="8">
        <v>0</v>
      </c>
      <c r="AG53" s="9">
        <f>AF53*15</f>
        <v>0</v>
      </c>
      <c r="AH53" s="148">
        <v>0</v>
      </c>
      <c r="AI53" s="148">
        <f>AH53*10</f>
        <v>0</v>
      </c>
      <c r="AJ53" s="148">
        <v>0</v>
      </c>
      <c r="AK53" s="148">
        <f>AJ53</f>
        <v>0</v>
      </c>
      <c r="AL53" s="88">
        <f>G53+I53+K53+M53+O53+Q53+S53+U53+W53+Y53+AA53+AC53+AE53+AG53+AI53+AK53</f>
        <v>954</v>
      </c>
    </row>
    <row r="54" spans="2:38" s="2" customFormat="1" ht="24" customHeight="1" x14ac:dyDescent="0.25">
      <c r="B54" s="6">
        <v>50</v>
      </c>
      <c r="C54" s="13" t="s">
        <v>165</v>
      </c>
      <c r="D54" s="7" t="s">
        <v>28</v>
      </c>
      <c r="E54" s="22" t="s">
        <v>157</v>
      </c>
      <c r="F54" s="8">
        <v>6</v>
      </c>
      <c r="G54" s="9">
        <f>F54*13</f>
        <v>78</v>
      </c>
      <c r="H54" s="10">
        <v>6</v>
      </c>
      <c r="I54" s="7">
        <f>H54*2</f>
        <v>12</v>
      </c>
      <c r="J54" s="71">
        <v>24</v>
      </c>
      <c r="K54" s="70">
        <f>J54*2</f>
        <v>48</v>
      </c>
      <c r="L54" s="10">
        <v>6</v>
      </c>
      <c r="M54" s="7">
        <f>L54*10</f>
        <v>60</v>
      </c>
      <c r="N54" s="6">
        <v>78</v>
      </c>
      <c r="O54" s="9">
        <f>N54</f>
        <v>78</v>
      </c>
      <c r="P54" s="47">
        <v>0</v>
      </c>
      <c r="Q54" s="48">
        <f>P54*2</f>
        <v>0</v>
      </c>
      <c r="R54" s="49">
        <v>0</v>
      </c>
      <c r="S54" s="50">
        <f>R54*20</f>
        <v>0</v>
      </c>
      <c r="T54" s="57">
        <v>8</v>
      </c>
      <c r="U54" s="58">
        <f>T54*10</f>
        <v>80</v>
      </c>
      <c r="V54" s="59">
        <v>46</v>
      </c>
      <c r="W54" s="60">
        <f>V54*2</f>
        <v>92</v>
      </c>
      <c r="X54" s="10">
        <v>83</v>
      </c>
      <c r="Y54" s="44">
        <f>X54*2</f>
        <v>166</v>
      </c>
      <c r="Z54" s="49">
        <v>0</v>
      </c>
      <c r="AA54" s="50">
        <f>Z54*3</f>
        <v>0</v>
      </c>
      <c r="AB54" s="47">
        <v>0</v>
      </c>
      <c r="AC54" s="51">
        <f>AB54*6</f>
        <v>0</v>
      </c>
      <c r="AD54" s="49">
        <v>0</v>
      </c>
      <c r="AE54" s="50">
        <f>AD54*12</f>
        <v>0</v>
      </c>
      <c r="AF54" s="65">
        <v>0</v>
      </c>
      <c r="AG54" s="50">
        <f>AF54*15</f>
        <v>0</v>
      </c>
      <c r="AH54" s="148">
        <v>5</v>
      </c>
      <c r="AI54" s="148">
        <f>AH54*10</f>
        <v>50</v>
      </c>
      <c r="AJ54" s="148">
        <v>60</v>
      </c>
      <c r="AK54" s="148">
        <f>AJ54</f>
        <v>60</v>
      </c>
      <c r="AL54" s="88">
        <f>G54+I54+K54+M54+O54+Q54+S54+U54+W54+Y54+AA54+AC54+AE54+AG54+AI54+AK54</f>
        <v>724</v>
      </c>
    </row>
    <row r="55" spans="2:38" s="2" customFormat="1" ht="24" customHeight="1" x14ac:dyDescent="0.25">
      <c r="B55" s="6">
        <v>51</v>
      </c>
      <c r="C55" s="13" t="s">
        <v>99</v>
      </c>
      <c r="D55" s="7" t="s">
        <v>24</v>
      </c>
      <c r="E55" s="22" t="s">
        <v>22</v>
      </c>
      <c r="F55" s="8">
        <v>10</v>
      </c>
      <c r="G55" s="9">
        <f>F55*13</f>
        <v>130</v>
      </c>
      <c r="H55" s="10">
        <v>72</v>
      </c>
      <c r="I55" s="7">
        <f>H55*2</f>
        <v>144</v>
      </c>
      <c r="J55" s="71">
        <v>23</v>
      </c>
      <c r="K55" s="70">
        <f>J55*2</f>
        <v>46</v>
      </c>
      <c r="L55" s="10">
        <v>9</v>
      </c>
      <c r="M55" s="7">
        <f>L55*10</f>
        <v>90</v>
      </c>
      <c r="N55" s="6">
        <v>72</v>
      </c>
      <c r="O55" s="9">
        <f>N55</f>
        <v>72</v>
      </c>
      <c r="P55" s="10">
        <v>64</v>
      </c>
      <c r="Q55" s="26">
        <f>P55*2</f>
        <v>128</v>
      </c>
      <c r="R55" s="6">
        <v>2</v>
      </c>
      <c r="S55" s="9">
        <f>R55*20</f>
        <v>40</v>
      </c>
      <c r="T55" s="10">
        <v>18</v>
      </c>
      <c r="U55" s="7">
        <f>T55*10</f>
        <v>180</v>
      </c>
      <c r="V55" s="6">
        <v>30</v>
      </c>
      <c r="W55" s="9">
        <f>V55*2</f>
        <v>60</v>
      </c>
      <c r="X55" s="10">
        <v>61</v>
      </c>
      <c r="Y55" s="44">
        <f>X55*2</f>
        <v>122</v>
      </c>
      <c r="Z55" s="6">
        <v>37</v>
      </c>
      <c r="AA55" s="9">
        <f>Z55*3</f>
        <v>111</v>
      </c>
      <c r="AB55" s="10">
        <v>20</v>
      </c>
      <c r="AC55" s="7">
        <f>AB55*6</f>
        <v>120</v>
      </c>
      <c r="AD55" s="6">
        <v>3</v>
      </c>
      <c r="AE55" s="9">
        <f>AD55*12</f>
        <v>36</v>
      </c>
      <c r="AF55" s="8">
        <v>3</v>
      </c>
      <c r="AG55" s="9">
        <f>AF55*15</f>
        <v>45</v>
      </c>
      <c r="AH55" s="148">
        <v>0</v>
      </c>
      <c r="AI55" s="148">
        <f>AH55*10</f>
        <v>0</v>
      </c>
      <c r="AJ55" s="148">
        <v>0</v>
      </c>
      <c r="AK55" s="148">
        <f>AJ55</f>
        <v>0</v>
      </c>
      <c r="AL55" s="88">
        <f>G55+I55+K55+M55+O55+Q55+S55+U55+W55+Y55+AA55+AC55+AE55+AG55+AI55+AK55</f>
        <v>1324</v>
      </c>
    </row>
    <row r="56" spans="2:38" s="2" customFormat="1" ht="24" customHeight="1" x14ac:dyDescent="0.25">
      <c r="B56" s="6">
        <v>52</v>
      </c>
      <c r="C56" s="13" t="s">
        <v>173</v>
      </c>
      <c r="D56" s="7" t="s">
        <v>28</v>
      </c>
      <c r="E56" s="22" t="s">
        <v>34</v>
      </c>
      <c r="F56" s="8">
        <v>3</v>
      </c>
      <c r="G56" s="9">
        <f>F56*13</f>
        <v>39</v>
      </c>
      <c r="H56" s="10">
        <v>37</v>
      </c>
      <c r="I56" s="7">
        <f>H56*2</f>
        <v>74</v>
      </c>
      <c r="J56" s="71">
        <v>23</v>
      </c>
      <c r="K56" s="70">
        <f>J56*2</f>
        <v>46</v>
      </c>
      <c r="L56" s="10">
        <v>3</v>
      </c>
      <c r="M56" s="7">
        <f>L56*10</f>
        <v>30</v>
      </c>
      <c r="N56" s="6">
        <v>76</v>
      </c>
      <c r="O56" s="9">
        <f>N56</f>
        <v>76</v>
      </c>
      <c r="P56" s="47">
        <v>0</v>
      </c>
      <c r="Q56" s="48">
        <f>P56*2</f>
        <v>0</v>
      </c>
      <c r="R56" s="49">
        <v>0</v>
      </c>
      <c r="S56" s="50">
        <f>R56*20</f>
        <v>0</v>
      </c>
      <c r="T56" s="57">
        <v>3</v>
      </c>
      <c r="U56" s="58">
        <f>T56*10</f>
        <v>30</v>
      </c>
      <c r="V56" s="59">
        <v>52</v>
      </c>
      <c r="W56" s="60">
        <f>V56*2</f>
        <v>104</v>
      </c>
      <c r="X56" s="10">
        <v>40</v>
      </c>
      <c r="Y56" s="44">
        <f>X56*2</f>
        <v>80</v>
      </c>
      <c r="Z56" s="49">
        <v>0</v>
      </c>
      <c r="AA56" s="50">
        <f>Z56*3</f>
        <v>0</v>
      </c>
      <c r="AB56" s="47">
        <v>0</v>
      </c>
      <c r="AC56" s="51">
        <f>AB56*6</f>
        <v>0</v>
      </c>
      <c r="AD56" s="49">
        <v>0</v>
      </c>
      <c r="AE56" s="50">
        <f>AD56*12</f>
        <v>0</v>
      </c>
      <c r="AF56" s="65">
        <v>0</v>
      </c>
      <c r="AG56" s="50">
        <f>AF56*15</f>
        <v>0</v>
      </c>
      <c r="AH56" s="148">
        <v>4</v>
      </c>
      <c r="AI56" s="148">
        <f>AH56*10</f>
        <v>40</v>
      </c>
      <c r="AJ56" s="148">
        <v>50</v>
      </c>
      <c r="AK56" s="148">
        <f>AJ56</f>
        <v>50</v>
      </c>
      <c r="AL56" s="88">
        <f>G56+I56+K56+M56+O56+Q56+S56+U56+W56+Y56+AA56+AC56+AE56+AG56+AI56+AK56</f>
        <v>569</v>
      </c>
    </row>
    <row r="57" spans="2:38" s="2" customFormat="1" ht="24" customHeight="1" x14ac:dyDescent="0.25">
      <c r="B57" s="6">
        <v>53</v>
      </c>
      <c r="C57" s="13" t="s">
        <v>62</v>
      </c>
      <c r="D57" s="7" t="s">
        <v>28</v>
      </c>
      <c r="E57" s="22" t="s">
        <v>22</v>
      </c>
      <c r="F57" s="8">
        <v>5</v>
      </c>
      <c r="G57" s="9">
        <f>F57*13</f>
        <v>65</v>
      </c>
      <c r="H57" s="10">
        <v>61</v>
      </c>
      <c r="I57" s="7">
        <f>H57*2</f>
        <v>122</v>
      </c>
      <c r="J57" s="71">
        <v>22</v>
      </c>
      <c r="K57" s="70">
        <f>J57*2</f>
        <v>44</v>
      </c>
      <c r="L57" s="10">
        <v>13</v>
      </c>
      <c r="M57" s="7">
        <f>L57*10</f>
        <v>130</v>
      </c>
      <c r="N57" s="6">
        <v>61</v>
      </c>
      <c r="O57" s="9">
        <f>N57</f>
        <v>61</v>
      </c>
      <c r="P57" s="10">
        <v>68</v>
      </c>
      <c r="Q57" s="26">
        <f>P57*2</f>
        <v>136</v>
      </c>
      <c r="R57" s="6">
        <v>5</v>
      </c>
      <c r="S57" s="9">
        <f>R57*20</f>
        <v>100</v>
      </c>
      <c r="T57" s="10">
        <v>9</v>
      </c>
      <c r="U57" s="7">
        <f>T57*10</f>
        <v>90</v>
      </c>
      <c r="V57" s="6">
        <v>26</v>
      </c>
      <c r="W57" s="9">
        <f>V57*2</f>
        <v>52</v>
      </c>
      <c r="X57" s="10">
        <v>70</v>
      </c>
      <c r="Y57" s="44">
        <f>X57*2</f>
        <v>140</v>
      </c>
      <c r="Z57" s="6">
        <v>40</v>
      </c>
      <c r="AA57" s="9">
        <f>Z57*3</f>
        <v>120</v>
      </c>
      <c r="AB57" s="10">
        <v>15</v>
      </c>
      <c r="AC57" s="7">
        <f>AB57*6</f>
        <v>90</v>
      </c>
      <c r="AD57" s="6">
        <v>6</v>
      </c>
      <c r="AE57" s="9">
        <f>AD57*12</f>
        <v>72</v>
      </c>
      <c r="AF57" s="8">
        <v>6</v>
      </c>
      <c r="AG57" s="9">
        <f>AF57*15</f>
        <v>90</v>
      </c>
      <c r="AH57" s="148">
        <v>0</v>
      </c>
      <c r="AI57" s="148">
        <f>AH57*10</f>
        <v>0</v>
      </c>
      <c r="AJ57" s="148">
        <v>0</v>
      </c>
      <c r="AK57" s="148">
        <f>AJ57</f>
        <v>0</v>
      </c>
      <c r="AL57" s="88">
        <f>G57+I57+K57+M57+O57+Q57+S57+U57+W57+Y57+AA57+AC57+AE57+AG57+AI57+AK57</f>
        <v>1312</v>
      </c>
    </row>
    <row r="58" spans="2:38" s="2" customFormat="1" ht="24" customHeight="1" x14ac:dyDescent="0.25">
      <c r="B58" s="6">
        <v>54</v>
      </c>
      <c r="C58" s="13" t="s">
        <v>92</v>
      </c>
      <c r="D58" s="7" t="s">
        <v>23</v>
      </c>
      <c r="E58" s="22" t="s">
        <v>22</v>
      </c>
      <c r="F58" s="8">
        <v>5</v>
      </c>
      <c r="G58" s="9">
        <f>F58*13</f>
        <v>65</v>
      </c>
      <c r="H58" s="10">
        <v>41</v>
      </c>
      <c r="I58" s="7">
        <f>H58*2</f>
        <v>82</v>
      </c>
      <c r="J58" s="71">
        <v>22</v>
      </c>
      <c r="K58" s="70">
        <f>J58*2</f>
        <v>44</v>
      </c>
      <c r="L58" s="10">
        <v>10</v>
      </c>
      <c r="M58" s="7">
        <f>L58*10</f>
        <v>100</v>
      </c>
      <c r="N58" s="6">
        <v>74</v>
      </c>
      <c r="O58" s="9">
        <f>N58</f>
        <v>74</v>
      </c>
      <c r="P58" s="10">
        <v>44</v>
      </c>
      <c r="Q58" s="26">
        <f>P58*2</f>
        <v>88</v>
      </c>
      <c r="R58" s="6">
        <v>2</v>
      </c>
      <c r="S58" s="9">
        <f>R58*20</f>
        <v>40</v>
      </c>
      <c r="T58" s="10">
        <v>8</v>
      </c>
      <c r="U58" s="7">
        <f>T58*10</f>
        <v>80</v>
      </c>
      <c r="V58" s="6">
        <v>28</v>
      </c>
      <c r="W58" s="9">
        <f>V58*2</f>
        <v>56</v>
      </c>
      <c r="X58" s="10">
        <v>59</v>
      </c>
      <c r="Y58" s="44">
        <f>X58*2</f>
        <v>118</v>
      </c>
      <c r="Z58" s="6">
        <v>32</v>
      </c>
      <c r="AA58" s="9">
        <f>Z58*3</f>
        <v>96</v>
      </c>
      <c r="AB58" s="10">
        <v>16</v>
      </c>
      <c r="AC58" s="7">
        <f>AB58*6</f>
        <v>96</v>
      </c>
      <c r="AD58" s="6">
        <v>2</v>
      </c>
      <c r="AE58" s="9">
        <f>AD58*12</f>
        <v>24</v>
      </c>
      <c r="AF58" s="8">
        <v>0</v>
      </c>
      <c r="AG58" s="9">
        <f>AF58*15</f>
        <v>0</v>
      </c>
      <c r="AH58" s="148">
        <v>0</v>
      </c>
      <c r="AI58" s="148">
        <f>AH58*10</f>
        <v>0</v>
      </c>
      <c r="AJ58" s="148">
        <v>0</v>
      </c>
      <c r="AK58" s="148">
        <f>AJ58</f>
        <v>0</v>
      </c>
      <c r="AL58" s="88">
        <f>G58+I58+K58+M58+O58+Q58+S58+U58+W58+Y58+AA58+AC58+AE58+AG58+AI58+AK58</f>
        <v>963</v>
      </c>
    </row>
    <row r="59" spans="2:38" s="2" customFormat="1" ht="24" customHeight="1" x14ac:dyDescent="0.25">
      <c r="B59" s="6">
        <v>55</v>
      </c>
      <c r="C59" s="13" t="s">
        <v>96</v>
      </c>
      <c r="D59" s="7" t="s">
        <v>23</v>
      </c>
      <c r="E59" s="22" t="s">
        <v>22</v>
      </c>
      <c r="F59" s="8">
        <v>6</v>
      </c>
      <c r="G59" s="9">
        <f>F59*13</f>
        <v>78</v>
      </c>
      <c r="H59" s="10">
        <v>35</v>
      </c>
      <c r="I59" s="7">
        <f>H59*2</f>
        <v>70</v>
      </c>
      <c r="J59" s="71">
        <v>22</v>
      </c>
      <c r="K59" s="70">
        <f>J59*2</f>
        <v>44</v>
      </c>
      <c r="L59" s="10">
        <v>5</v>
      </c>
      <c r="M59" s="7">
        <f>L59*10</f>
        <v>50</v>
      </c>
      <c r="N59" s="6">
        <v>66</v>
      </c>
      <c r="O59" s="9">
        <f>N59</f>
        <v>66</v>
      </c>
      <c r="P59" s="10">
        <v>37</v>
      </c>
      <c r="Q59" s="26">
        <f>P59*2</f>
        <v>74</v>
      </c>
      <c r="R59" s="6">
        <v>1</v>
      </c>
      <c r="S59" s="9">
        <f>R59*20</f>
        <v>20</v>
      </c>
      <c r="T59" s="10">
        <v>13</v>
      </c>
      <c r="U59" s="7">
        <f>T59*10</f>
        <v>130</v>
      </c>
      <c r="V59" s="6">
        <v>33</v>
      </c>
      <c r="W59" s="9">
        <f>V59*2</f>
        <v>66</v>
      </c>
      <c r="X59" s="10">
        <v>0</v>
      </c>
      <c r="Y59" s="44">
        <f>X59*2</f>
        <v>0</v>
      </c>
      <c r="Z59" s="6">
        <v>32</v>
      </c>
      <c r="AA59" s="9">
        <f>Z59*3</f>
        <v>96</v>
      </c>
      <c r="AB59" s="10">
        <v>19</v>
      </c>
      <c r="AC59" s="7">
        <f>AB59*6</f>
        <v>114</v>
      </c>
      <c r="AD59" s="6">
        <v>3</v>
      </c>
      <c r="AE59" s="9">
        <f>AD59*12</f>
        <v>36</v>
      </c>
      <c r="AF59" s="8">
        <v>0</v>
      </c>
      <c r="AG59" s="9">
        <f>AF59*15</f>
        <v>0</v>
      </c>
      <c r="AH59" s="148">
        <v>0</v>
      </c>
      <c r="AI59" s="148">
        <f>AH59*10</f>
        <v>0</v>
      </c>
      <c r="AJ59" s="148">
        <v>0</v>
      </c>
      <c r="AK59" s="148">
        <f>AJ59</f>
        <v>0</v>
      </c>
      <c r="AL59" s="88">
        <f>G59+I59+K59+M59+O59+Q59+S59+U59+W59+Y59+AA59+AC59+AE59+AG59+AI59+AK59</f>
        <v>844</v>
      </c>
    </row>
    <row r="60" spans="2:38" s="2" customFormat="1" ht="24" customHeight="1" x14ac:dyDescent="0.25">
      <c r="B60" s="6">
        <v>56</v>
      </c>
      <c r="C60" s="13" t="s">
        <v>109</v>
      </c>
      <c r="D60" s="7" t="s">
        <v>28</v>
      </c>
      <c r="E60" s="22" t="s">
        <v>21</v>
      </c>
      <c r="F60" s="8">
        <v>5</v>
      </c>
      <c r="G60" s="9">
        <f>F60*13</f>
        <v>65</v>
      </c>
      <c r="H60" s="10">
        <v>42</v>
      </c>
      <c r="I60" s="7">
        <f>H60*2</f>
        <v>84</v>
      </c>
      <c r="J60" s="71">
        <v>22</v>
      </c>
      <c r="K60" s="70">
        <f>J60*2</f>
        <v>44</v>
      </c>
      <c r="L60" s="10">
        <v>9</v>
      </c>
      <c r="M60" s="7">
        <f>L60*10</f>
        <v>90</v>
      </c>
      <c r="N60" s="6">
        <v>63</v>
      </c>
      <c r="O60" s="9">
        <f>N60</f>
        <v>63</v>
      </c>
      <c r="P60" s="10">
        <v>46</v>
      </c>
      <c r="Q60" s="26">
        <f>P60*2</f>
        <v>92</v>
      </c>
      <c r="R60" s="6">
        <v>2</v>
      </c>
      <c r="S60" s="9">
        <f>R60*20</f>
        <v>40</v>
      </c>
      <c r="T60" s="10">
        <v>9</v>
      </c>
      <c r="U60" s="7">
        <f>T60*10</f>
        <v>90</v>
      </c>
      <c r="V60" s="6">
        <v>39</v>
      </c>
      <c r="W60" s="9">
        <f>V60*2</f>
        <v>78</v>
      </c>
      <c r="X60" s="10">
        <v>47</v>
      </c>
      <c r="Y60" s="44">
        <f>X60*2</f>
        <v>94</v>
      </c>
      <c r="Z60" s="6">
        <v>16</v>
      </c>
      <c r="AA60" s="9">
        <f>Z60*3</f>
        <v>48</v>
      </c>
      <c r="AB60" s="10">
        <v>12</v>
      </c>
      <c r="AC60" s="7">
        <f>AB60*6</f>
        <v>72</v>
      </c>
      <c r="AD60" s="6">
        <v>1</v>
      </c>
      <c r="AE60" s="9">
        <f>AD60*12</f>
        <v>12</v>
      </c>
      <c r="AF60" s="8">
        <v>7</v>
      </c>
      <c r="AG60" s="9">
        <f>AF60*15</f>
        <v>105</v>
      </c>
      <c r="AH60" s="148">
        <v>0</v>
      </c>
      <c r="AI60" s="148">
        <f>AH60*10</f>
        <v>0</v>
      </c>
      <c r="AJ60" s="148">
        <v>0</v>
      </c>
      <c r="AK60" s="148">
        <f>AJ60</f>
        <v>0</v>
      </c>
      <c r="AL60" s="88">
        <f>G60+I60+K60+M60+O60+Q60+S60+U60+W60+Y60+AA60+AC60+AE60+AG60+AI60+AK60</f>
        <v>977</v>
      </c>
    </row>
    <row r="61" spans="2:38" s="2" customFormat="1" ht="24" customHeight="1" x14ac:dyDescent="0.25">
      <c r="B61" s="6">
        <v>57</v>
      </c>
      <c r="C61" s="13" t="s">
        <v>71</v>
      </c>
      <c r="D61" s="7" t="s">
        <v>28</v>
      </c>
      <c r="E61" s="22" t="s">
        <v>22</v>
      </c>
      <c r="F61" s="8">
        <v>5</v>
      </c>
      <c r="G61" s="9">
        <f>F61*13</f>
        <v>65</v>
      </c>
      <c r="H61" s="10">
        <v>51</v>
      </c>
      <c r="I61" s="7">
        <f>H61*2</f>
        <v>102</v>
      </c>
      <c r="J61" s="71">
        <v>21</v>
      </c>
      <c r="K61" s="70">
        <f>J61*2</f>
        <v>42</v>
      </c>
      <c r="L61" s="10">
        <v>8</v>
      </c>
      <c r="M61" s="7">
        <f>L61*10</f>
        <v>80</v>
      </c>
      <c r="N61" s="6">
        <v>64</v>
      </c>
      <c r="O61" s="9">
        <f>N61</f>
        <v>64</v>
      </c>
      <c r="P61" s="10">
        <v>52</v>
      </c>
      <c r="Q61" s="26">
        <f>P61*2</f>
        <v>104</v>
      </c>
      <c r="R61" s="6">
        <v>3</v>
      </c>
      <c r="S61" s="9">
        <f>R61*20</f>
        <v>60</v>
      </c>
      <c r="T61" s="10">
        <v>6</v>
      </c>
      <c r="U61" s="7">
        <f>T61*10</f>
        <v>60</v>
      </c>
      <c r="V61" s="6">
        <v>33</v>
      </c>
      <c r="W61" s="9">
        <f>V61*2</f>
        <v>66</v>
      </c>
      <c r="X61" s="10">
        <v>74</v>
      </c>
      <c r="Y61" s="44">
        <f>X61*2</f>
        <v>148</v>
      </c>
      <c r="Z61" s="6">
        <v>32</v>
      </c>
      <c r="AA61" s="9">
        <f>Z61*3</f>
        <v>96</v>
      </c>
      <c r="AB61" s="10">
        <v>12</v>
      </c>
      <c r="AC61" s="7">
        <f>AB61*6</f>
        <v>72</v>
      </c>
      <c r="AD61" s="6">
        <v>5</v>
      </c>
      <c r="AE61" s="9">
        <f>AD61*12</f>
        <v>60</v>
      </c>
      <c r="AF61" s="8">
        <v>3</v>
      </c>
      <c r="AG61" s="9">
        <f>AF61*15</f>
        <v>45</v>
      </c>
      <c r="AH61" s="148">
        <v>0</v>
      </c>
      <c r="AI61" s="148">
        <f>AH61*10</f>
        <v>0</v>
      </c>
      <c r="AJ61" s="148">
        <v>0</v>
      </c>
      <c r="AK61" s="148">
        <f>AJ61</f>
        <v>0</v>
      </c>
      <c r="AL61" s="88">
        <f>G61+I61+K61+M61+O61+Q61+S61+U61+W61+Y61+AA61+AC61+AE61+AG61+AI61+AK61</f>
        <v>1064</v>
      </c>
    </row>
    <row r="62" spans="2:38" s="2" customFormat="1" ht="24" customHeight="1" x14ac:dyDescent="0.25">
      <c r="B62" s="6">
        <v>58</v>
      </c>
      <c r="C62" s="13" t="s">
        <v>87</v>
      </c>
      <c r="D62" s="7" t="s">
        <v>23</v>
      </c>
      <c r="E62" s="22" t="s">
        <v>22</v>
      </c>
      <c r="F62" s="8">
        <v>10</v>
      </c>
      <c r="G62" s="9">
        <f>F62*13</f>
        <v>130</v>
      </c>
      <c r="H62" s="10">
        <v>52</v>
      </c>
      <c r="I62" s="7">
        <f>H62*2</f>
        <v>104</v>
      </c>
      <c r="J62" s="71">
        <v>20</v>
      </c>
      <c r="K62" s="70">
        <f>J62*2</f>
        <v>40</v>
      </c>
      <c r="L62" s="10">
        <v>9</v>
      </c>
      <c r="M62" s="7">
        <f>L62*10</f>
        <v>90</v>
      </c>
      <c r="N62" s="6">
        <v>74</v>
      </c>
      <c r="O62" s="9">
        <f>N62</f>
        <v>74</v>
      </c>
      <c r="P62" s="10">
        <v>54</v>
      </c>
      <c r="Q62" s="26">
        <f>P62*2</f>
        <v>108</v>
      </c>
      <c r="R62" s="6">
        <v>8</v>
      </c>
      <c r="S62" s="9">
        <f>R62*20</f>
        <v>160</v>
      </c>
      <c r="T62" s="10">
        <v>18</v>
      </c>
      <c r="U62" s="7">
        <f>T62*10</f>
        <v>180</v>
      </c>
      <c r="V62" s="6">
        <v>35</v>
      </c>
      <c r="W62" s="9">
        <f>V62*2</f>
        <v>70</v>
      </c>
      <c r="X62" s="10">
        <v>62</v>
      </c>
      <c r="Y62" s="44">
        <f>X62*2</f>
        <v>124</v>
      </c>
      <c r="Z62" s="6">
        <v>38</v>
      </c>
      <c r="AA62" s="9">
        <f>Z62*3</f>
        <v>114</v>
      </c>
      <c r="AB62" s="10">
        <v>12</v>
      </c>
      <c r="AC62" s="7">
        <f>AB62*6</f>
        <v>72</v>
      </c>
      <c r="AD62" s="6">
        <v>2</v>
      </c>
      <c r="AE62" s="9">
        <f>AD62*12</f>
        <v>24</v>
      </c>
      <c r="AF62" s="8">
        <v>2</v>
      </c>
      <c r="AG62" s="9">
        <f>AF62*15</f>
        <v>30</v>
      </c>
      <c r="AH62" s="148">
        <v>0</v>
      </c>
      <c r="AI62" s="148">
        <f>AH62*10</f>
        <v>0</v>
      </c>
      <c r="AJ62" s="148">
        <v>0</v>
      </c>
      <c r="AK62" s="148">
        <f>AJ62</f>
        <v>0</v>
      </c>
      <c r="AL62" s="88">
        <f>G62+I62+K62+M62+O62+Q62+S62+U62+W62+Y62+AA62+AC62+AE62+AG62+AI62+AK62</f>
        <v>1320</v>
      </c>
    </row>
    <row r="63" spans="2:38" s="2" customFormat="1" ht="24" customHeight="1" x14ac:dyDescent="0.25">
      <c r="B63" s="6">
        <v>59</v>
      </c>
      <c r="C63" s="13" t="s">
        <v>139</v>
      </c>
      <c r="D63" s="7" t="s">
        <v>28</v>
      </c>
      <c r="E63" s="22" t="s">
        <v>32</v>
      </c>
      <c r="F63" s="8">
        <v>9</v>
      </c>
      <c r="G63" s="9">
        <f>F63*13</f>
        <v>117</v>
      </c>
      <c r="H63" s="10">
        <v>50</v>
      </c>
      <c r="I63" s="7">
        <f>H63*2</f>
        <v>100</v>
      </c>
      <c r="J63" s="71">
        <v>20</v>
      </c>
      <c r="K63" s="70">
        <f>J63*2</f>
        <v>40</v>
      </c>
      <c r="L63" s="10">
        <v>10</v>
      </c>
      <c r="M63" s="7">
        <f>L63*10</f>
        <v>100</v>
      </c>
      <c r="N63" s="6">
        <v>73</v>
      </c>
      <c r="O63" s="9">
        <f>N63</f>
        <v>73</v>
      </c>
      <c r="P63" s="10">
        <v>53</v>
      </c>
      <c r="Q63" s="26">
        <f>P63*2</f>
        <v>106</v>
      </c>
      <c r="R63" s="6">
        <v>7</v>
      </c>
      <c r="S63" s="9">
        <f>R63*20</f>
        <v>140</v>
      </c>
      <c r="T63" s="10">
        <v>16</v>
      </c>
      <c r="U63" s="7">
        <f>T63*10</f>
        <v>160</v>
      </c>
      <c r="V63" s="6">
        <v>15</v>
      </c>
      <c r="W63" s="9">
        <f>V63*2</f>
        <v>30</v>
      </c>
      <c r="X63" s="10">
        <v>0</v>
      </c>
      <c r="Y63" s="44">
        <f>X63*2</f>
        <v>0</v>
      </c>
      <c r="Z63" s="6">
        <v>37</v>
      </c>
      <c r="AA63" s="9">
        <f>Z63*3</f>
        <v>111</v>
      </c>
      <c r="AB63" s="10">
        <v>23</v>
      </c>
      <c r="AC63" s="7">
        <f>AB63*6</f>
        <v>138</v>
      </c>
      <c r="AD63" s="6">
        <v>1</v>
      </c>
      <c r="AE63" s="9">
        <f>AD63*12</f>
        <v>12</v>
      </c>
      <c r="AF63" s="8">
        <v>6</v>
      </c>
      <c r="AG63" s="9">
        <f>AF63*15</f>
        <v>90</v>
      </c>
      <c r="AH63" s="148">
        <v>0</v>
      </c>
      <c r="AI63" s="148">
        <f>AH63*10</f>
        <v>0</v>
      </c>
      <c r="AJ63" s="148">
        <v>0</v>
      </c>
      <c r="AK63" s="148">
        <f>AJ63</f>
        <v>0</v>
      </c>
      <c r="AL63" s="88">
        <f>G63+I63+K63+M63+O63+Q63+S63+U63+W63+Y63+AA63+AC63+AE63+AG63+AI63+AK63</f>
        <v>1217</v>
      </c>
    </row>
    <row r="64" spans="2:38" s="2" customFormat="1" ht="24" customHeight="1" x14ac:dyDescent="0.25">
      <c r="B64" s="6">
        <v>60</v>
      </c>
      <c r="C64" s="13" t="s">
        <v>142</v>
      </c>
      <c r="D64" s="7" t="s">
        <v>28</v>
      </c>
      <c r="E64" s="22" t="s">
        <v>32</v>
      </c>
      <c r="F64" s="8">
        <v>9</v>
      </c>
      <c r="G64" s="9">
        <f>F64*13</f>
        <v>117</v>
      </c>
      <c r="H64" s="10">
        <v>39</v>
      </c>
      <c r="I64" s="7">
        <f>H64*2</f>
        <v>78</v>
      </c>
      <c r="J64" s="71">
        <v>20</v>
      </c>
      <c r="K64" s="70">
        <f>J64*2</f>
        <v>40</v>
      </c>
      <c r="L64" s="10">
        <v>8</v>
      </c>
      <c r="M64" s="7">
        <f>L64*10</f>
        <v>80</v>
      </c>
      <c r="N64" s="6">
        <v>53</v>
      </c>
      <c r="O64" s="9">
        <f>N64</f>
        <v>53</v>
      </c>
      <c r="P64" s="10">
        <v>36</v>
      </c>
      <c r="Q64" s="26">
        <f>P64*2</f>
        <v>72</v>
      </c>
      <c r="R64" s="6">
        <v>6</v>
      </c>
      <c r="S64" s="9">
        <f>R64*20</f>
        <v>120</v>
      </c>
      <c r="T64" s="10">
        <v>17</v>
      </c>
      <c r="U64" s="7">
        <f>T64*10</f>
        <v>170</v>
      </c>
      <c r="V64" s="6">
        <v>39</v>
      </c>
      <c r="W64" s="9">
        <f>V64*2</f>
        <v>78</v>
      </c>
      <c r="X64" s="10">
        <v>25</v>
      </c>
      <c r="Y64" s="44">
        <f>X64*2</f>
        <v>50</v>
      </c>
      <c r="Z64" s="6">
        <v>31</v>
      </c>
      <c r="AA64" s="9">
        <f>Z64*3</f>
        <v>93</v>
      </c>
      <c r="AB64" s="10">
        <v>14</v>
      </c>
      <c r="AC64" s="7">
        <f>AB64*6</f>
        <v>84</v>
      </c>
      <c r="AD64" s="6">
        <v>2</v>
      </c>
      <c r="AE64" s="9">
        <f>AD64*12</f>
        <v>24</v>
      </c>
      <c r="AF64" s="8">
        <v>1</v>
      </c>
      <c r="AG64" s="9">
        <f>AF64*15</f>
        <v>15</v>
      </c>
      <c r="AH64" s="148">
        <v>0</v>
      </c>
      <c r="AI64" s="148">
        <f>AH64*10</f>
        <v>0</v>
      </c>
      <c r="AJ64" s="148">
        <v>0</v>
      </c>
      <c r="AK64" s="148">
        <f>AJ64</f>
        <v>0</v>
      </c>
      <c r="AL64" s="88">
        <f>G64+I64+K64+M64+O64+Q64+S64+U64+W64+Y64+AA64+AC64+AE64+AG64+AI64+AK64</f>
        <v>1074</v>
      </c>
    </row>
    <row r="65" spans="2:38" s="2" customFormat="1" ht="24" customHeight="1" x14ac:dyDescent="0.25">
      <c r="B65" s="6">
        <v>61</v>
      </c>
      <c r="C65" s="13" t="s">
        <v>167</v>
      </c>
      <c r="D65" s="7" t="s">
        <v>28</v>
      </c>
      <c r="E65" s="22" t="s">
        <v>157</v>
      </c>
      <c r="F65" s="8">
        <v>2</v>
      </c>
      <c r="G65" s="9">
        <f>F65*13</f>
        <v>26</v>
      </c>
      <c r="H65" s="10">
        <v>15</v>
      </c>
      <c r="I65" s="7">
        <f>H65*2</f>
        <v>30</v>
      </c>
      <c r="J65" s="71">
        <v>20</v>
      </c>
      <c r="K65" s="70">
        <f>J65*2</f>
        <v>40</v>
      </c>
      <c r="L65" s="10">
        <v>3</v>
      </c>
      <c r="M65" s="7">
        <f>L65*10</f>
        <v>30</v>
      </c>
      <c r="N65" s="6">
        <v>74</v>
      </c>
      <c r="O65" s="9">
        <f>N65</f>
        <v>74</v>
      </c>
      <c r="P65" s="47">
        <v>0</v>
      </c>
      <c r="Q65" s="48">
        <f>P65*2</f>
        <v>0</v>
      </c>
      <c r="R65" s="49">
        <v>0</v>
      </c>
      <c r="S65" s="50">
        <f>R65*20</f>
        <v>0</v>
      </c>
      <c r="T65" s="57">
        <v>6</v>
      </c>
      <c r="U65" s="58">
        <f>T65*10</f>
        <v>60</v>
      </c>
      <c r="V65" s="59">
        <v>31</v>
      </c>
      <c r="W65" s="60">
        <f>V65*2</f>
        <v>62</v>
      </c>
      <c r="X65" s="10">
        <v>85</v>
      </c>
      <c r="Y65" s="44">
        <f>X65*2</f>
        <v>170</v>
      </c>
      <c r="Z65" s="49">
        <v>0</v>
      </c>
      <c r="AA65" s="50">
        <f>Z65*3</f>
        <v>0</v>
      </c>
      <c r="AB65" s="47">
        <v>0</v>
      </c>
      <c r="AC65" s="51">
        <f>AB65*6</f>
        <v>0</v>
      </c>
      <c r="AD65" s="49">
        <v>0</v>
      </c>
      <c r="AE65" s="50">
        <f>AD65*12</f>
        <v>0</v>
      </c>
      <c r="AF65" s="65">
        <v>0</v>
      </c>
      <c r="AG65" s="50">
        <f>AF65*15</f>
        <v>0</v>
      </c>
      <c r="AH65" s="148">
        <v>5</v>
      </c>
      <c r="AI65" s="148">
        <f>AH65*10</f>
        <v>50</v>
      </c>
      <c r="AJ65" s="148">
        <v>80</v>
      </c>
      <c r="AK65" s="148">
        <f>AJ65</f>
        <v>80</v>
      </c>
      <c r="AL65" s="88">
        <f>G65+I65+K65+M65+O65+Q65+S65+U65+W65+Y65+AA65+AC65+AE65+AG65+AI65+AK65</f>
        <v>622</v>
      </c>
    </row>
    <row r="66" spans="2:38" s="2" customFormat="1" ht="24" customHeight="1" x14ac:dyDescent="0.25">
      <c r="B66" s="6">
        <v>62</v>
      </c>
      <c r="C66" s="13" t="s">
        <v>68</v>
      </c>
      <c r="D66" s="7" t="s">
        <v>28</v>
      </c>
      <c r="E66" s="22" t="s">
        <v>22</v>
      </c>
      <c r="F66" s="8">
        <v>5</v>
      </c>
      <c r="G66" s="9">
        <f>F66*13</f>
        <v>65</v>
      </c>
      <c r="H66" s="10">
        <v>59</v>
      </c>
      <c r="I66" s="7">
        <f>H66*2</f>
        <v>118</v>
      </c>
      <c r="J66" s="71">
        <v>19</v>
      </c>
      <c r="K66" s="70">
        <f>J66*2</f>
        <v>38</v>
      </c>
      <c r="L66" s="10">
        <v>11</v>
      </c>
      <c r="M66" s="7">
        <f>L66*10</f>
        <v>110</v>
      </c>
      <c r="N66" s="6">
        <v>75</v>
      </c>
      <c r="O66" s="9">
        <f>N66</f>
        <v>75</v>
      </c>
      <c r="P66" s="10">
        <v>71</v>
      </c>
      <c r="Q66" s="26">
        <f>P66*2</f>
        <v>142</v>
      </c>
      <c r="R66" s="6">
        <v>5</v>
      </c>
      <c r="S66" s="9">
        <f>R66*20</f>
        <v>100</v>
      </c>
      <c r="T66" s="10">
        <v>9</v>
      </c>
      <c r="U66" s="7">
        <f>T66*10</f>
        <v>90</v>
      </c>
      <c r="V66" s="6">
        <v>21</v>
      </c>
      <c r="W66" s="9">
        <f>V66*2</f>
        <v>42</v>
      </c>
      <c r="X66" s="10">
        <v>58</v>
      </c>
      <c r="Y66" s="44">
        <f>X66*2</f>
        <v>116</v>
      </c>
      <c r="Z66" s="6">
        <v>24</v>
      </c>
      <c r="AA66" s="9">
        <f>Z66*3</f>
        <v>72</v>
      </c>
      <c r="AB66" s="10">
        <v>6</v>
      </c>
      <c r="AC66" s="7">
        <f>AB66*6</f>
        <v>36</v>
      </c>
      <c r="AD66" s="6">
        <v>3</v>
      </c>
      <c r="AE66" s="9">
        <f>AD66*12</f>
        <v>36</v>
      </c>
      <c r="AF66" s="8">
        <v>3</v>
      </c>
      <c r="AG66" s="9">
        <f>AF66*15</f>
        <v>45</v>
      </c>
      <c r="AH66" s="148">
        <v>0</v>
      </c>
      <c r="AI66" s="148">
        <f>AH66*10</f>
        <v>0</v>
      </c>
      <c r="AJ66" s="148">
        <v>0</v>
      </c>
      <c r="AK66" s="148">
        <f>AJ66</f>
        <v>0</v>
      </c>
      <c r="AL66" s="88">
        <f>G66+I66+K66+M66+O66+Q66+S66+U66+W66+Y66+AA66+AC66+AE66+AG66+AI66+AK66</f>
        <v>1085</v>
      </c>
    </row>
    <row r="67" spans="2:38" s="2" customFormat="1" ht="24" customHeight="1" x14ac:dyDescent="0.25">
      <c r="B67" s="6">
        <v>63</v>
      </c>
      <c r="C67" s="13" t="s">
        <v>75</v>
      </c>
      <c r="D67" s="7" t="s">
        <v>28</v>
      </c>
      <c r="E67" s="22" t="s">
        <v>22</v>
      </c>
      <c r="F67" s="8">
        <v>5</v>
      </c>
      <c r="G67" s="9">
        <f>F67*13</f>
        <v>65</v>
      </c>
      <c r="H67" s="10">
        <v>66</v>
      </c>
      <c r="I67" s="7">
        <f>H67*2</f>
        <v>132</v>
      </c>
      <c r="J67" s="71">
        <v>19</v>
      </c>
      <c r="K67" s="70">
        <f>J67*2</f>
        <v>38</v>
      </c>
      <c r="L67" s="10">
        <v>5</v>
      </c>
      <c r="M67" s="7">
        <f>L67*10</f>
        <v>50</v>
      </c>
      <c r="N67" s="6">
        <v>95</v>
      </c>
      <c r="O67" s="9">
        <f>N67</f>
        <v>95</v>
      </c>
      <c r="P67" s="10">
        <v>56</v>
      </c>
      <c r="Q67" s="26">
        <f>P67*2</f>
        <v>112</v>
      </c>
      <c r="R67" s="6">
        <v>2</v>
      </c>
      <c r="S67" s="9">
        <f>R67*20</f>
        <v>40</v>
      </c>
      <c r="T67" s="10">
        <v>4</v>
      </c>
      <c r="U67" s="7">
        <f>T67*10</f>
        <v>40</v>
      </c>
      <c r="V67" s="6">
        <v>23</v>
      </c>
      <c r="W67" s="9">
        <f>V67*2</f>
        <v>46</v>
      </c>
      <c r="X67" s="10">
        <v>53</v>
      </c>
      <c r="Y67" s="44">
        <f>X67*2</f>
        <v>106</v>
      </c>
      <c r="Z67" s="6">
        <v>24</v>
      </c>
      <c r="AA67" s="9">
        <f>Z67*3</f>
        <v>72</v>
      </c>
      <c r="AB67" s="10">
        <v>18</v>
      </c>
      <c r="AC67" s="7">
        <f>AB67*6</f>
        <v>108</v>
      </c>
      <c r="AD67" s="6">
        <v>2</v>
      </c>
      <c r="AE67" s="9">
        <f>AD67*12</f>
        <v>24</v>
      </c>
      <c r="AF67" s="8">
        <v>1</v>
      </c>
      <c r="AG67" s="9">
        <f>AF67*15</f>
        <v>15</v>
      </c>
      <c r="AH67" s="148">
        <v>0</v>
      </c>
      <c r="AI67" s="148">
        <f>AH67*10</f>
        <v>0</v>
      </c>
      <c r="AJ67" s="148">
        <v>0</v>
      </c>
      <c r="AK67" s="148">
        <f>AJ67</f>
        <v>0</v>
      </c>
      <c r="AL67" s="88">
        <f>G67+I67+K67+M67+O67+Q67+S67+U67+W67+Y67+AA67+AC67+AE67+AG67+AI67+AK67</f>
        <v>943</v>
      </c>
    </row>
    <row r="68" spans="2:38" s="2" customFormat="1" ht="24" customHeight="1" x14ac:dyDescent="0.25">
      <c r="B68" s="6">
        <v>64</v>
      </c>
      <c r="C68" s="13" t="s">
        <v>81</v>
      </c>
      <c r="D68" s="7" t="s">
        <v>28</v>
      </c>
      <c r="E68" s="22" t="s">
        <v>22</v>
      </c>
      <c r="F68" s="8">
        <v>6</v>
      </c>
      <c r="G68" s="9">
        <f>F68*13</f>
        <v>78</v>
      </c>
      <c r="H68" s="10">
        <v>38</v>
      </c>
      <c r="I68" s="7">
        <f>H68*2</f>
        <v>76</v>
      </c>
      <c r="J68" s="71">
        <v>19</v>
      </c>
      <c r="K68" s="70">
        <f>J68*2</f>
        <v>38</v>
      </c>
      <c r="L68" s="10">
        <v>6</v>
      </c>
      <c r="M68" s="7">
        <f>L68*10</f>
        <v>60</v>
      </c>
      <c r="N68" s="6">
        <v>72</v>
      </c>
      <c r="O68" s="9">
        <f>N68</f>
        <v>72</v>
      </c>
      <c r="P68" s="10">
        <v>48</v>
      </c>
      <c r="Q68" s="26">
        <f>P68*2</f>
        <v>96</v>
      </c>
      <c r="R68" s="6">
        <v>1</v>
      </c>
      <c r="S68" s="9">
        <f>R68*20</f>
        <v>20</v>
      </c>
      <c r="T68" s="10">
        <v>6</v>
      </c>
      <c r="U68" s="7">
        <f>T68*10</f>
        <v>60</v>
      </c>
      <c r="V68" s="6">
        <v>32</v>
      </c>
      <c r="W68" s="9">
        <f>V68*2</f>
        <v>64</v>
      </c>
      <c r="X68" s="10">
        <v>30</v>
      </c>
      <c r="Y68" s="44">
        <f>X68*2</f>
        <v>60</v>
      </c>
      <c r="Z68" s="6">
        <v>31</v>
      </c>
      <c r="AA68" s="9">
        <f>Z68*3</f>
        <v>93</v>
      </c>
      <c r="AB68" s="10">
        <v>6</v>
      </c>
      <c r="AC68" s="7">
        <f>AB68*6</f>
        <v>36</v>
      </c>
      <c r="AD68" s="6">
        <v>1</v>
      </c>
      <c r="AE68" s="9">
        <f>AD68*12</f>
        <v>12</v>
      </c>
      <c r="AF68" s="8">
        <v>2</v>
      </c>
      <c r="AG68" s="9">
        <f>AF68*15</f>
        <v>30</v>
      </c>
      <c r="AH68" s="148">
        <v>0</v>
      </c>
      <c r="AI68" s="148">
        <f>AH68*10</f>
        <v>0</v>
      </c>
      <c r="AJ68" s="148">
        <v>0</v>
      </c>
      <c r="AK68" s="148">
        <f>AJ68</f>
        <v>0</v>
      </c>
      <c r="AL68" s="88">
        <f>G68+I68+K68+M68+O68+Q68+S68+U68+W68+Y68+AA68+AC68+AE68+AG68+AI68+AK68</f>
        <v>795</v>
      </c>
    </row>
    <row r="69" spans="2:38" s="2" customFormat="1" ht="24" customHeight="1" x14ac:dyDescent="0.25">
      <c r="B69" s="6">
        <v>65</v>
      </c>
      <c r="C69" s="185" t="s">
        <v>184</v>
      </c>
      <c r="D69" s="7" t="s">
        <v>24</v>
      </c>
      <c r="E69" s="22" t="s">
        <v>21</v>
      </c>
      <c r="F69" s="8">
        <v>6</v>
      </c>
      <c r="G69" s="9">
        <f>F69*13</f>
        <v>78</v>
      </c>
      <c r="H69" s="10">
        <v>40</v>
      </c>
      <c r="I69" s="7">
        <f>H69*2</f>
        <v>80</v>
      </c>
      <c r="J69" s="71">
        <v>19</v>
      </c>
      <c r="K69" s="70">
        <f>J69*2</f>
        <v>38</v>
      </c>
      <c r="L69" s="10">
        <v>3</v>
      </c>
      <c r="M69" s="7">
        <f>L69*10</f>
        <v>30</v>
      </c>
      <c r="N69" s="6">
        <v>69</v>
      </c>
      <c r="O69" s="9">
        <f>N69</f>
        <v>69</v>
      </c>
      <c r="P69" s="10">
        <v>53</v>
      </c>
      <c r="Q69" s="26">
        <f>P69*2</f>
        <v>106</v>
      </c>
      <c r="R69" s="6">
        <v>1</v>
      </c>
      <c r="S69" s="9">
        <f>R69*20</f>
        <v>20</v>
      </c>
      <c r="T69" s="10">
        <v>8</v>
      </c>
      <c r="U69" s="7">
        <f>T69*10</f>
        <v>80</v>
      </c>
      <c r="V69" s="6">
        <v>17</v>
      </c>
      <c r="W69" s="9">
        <f>V69*2</f>
        <v>34</v>
      </c>
      <c r="X69" s="10">
        <v>27</v>
      </c>
      <c r="Y69" s="44">
        <f>X69*2</f>
        <v>54</v>
      </c>
      <c r="Z69" s="6">
        <v>38</v>
      </c>
      <c r="AA69" s="9">
        <f>Z69*3</f>
        <v>114</v>
      </c>
      <c r="AB69" s="10">
        <v>7</v>
      </c>
      <c r="AC69" s="7">
        <f>AB69*6</f>
        <v>42</v>
      </c>
      <c r="AD69" s="6">
        <v>3</v>
      </c>
      <c r="AE69" s="9">
        <f>AD69*12</f>
        <v>36</v>
      </c>
      <c r="AF69" s="8">
        <v>1</v>
      </c>
      <c r="AG69" s="9">
        <f>AF69*15</f>
        <v>15</v>
      </c>
      <c r="AH69" s="148">
        <v>0</v>
      </c>
      <c r="AI69" s="148">
        <f>AH69*10</f>
        <v>0</v>
      </c>
      <c r="AJ69" s="148">
        <v>0</v>
      </c>
      <c r="AK69" s="148">
        <f>AJ69</f>
        <v>0</v>
      </c>
      <c r="AL69" s="88">
        <f>G69+I69+K69+M69+O69+Q69+S69+U69+W69+Y69+AA69+AC69+AE69+AG69+AI69+AK69</f>
        <v>796</v>
      </c>
    </row>
    <row r="70" spans="2:38" s="2" customFormat="1" ht="24" customHeight="1" x14ac:dyDescent="0.25">
      <c r="B70" s="6">
        <v>66</v>
      </c>
      <c r="C70" s="169" t="s">
        <v>118</v>
      </c>
      <c r="D70" s="7" t="s">
        <v>28</v>
      </c>
      <c r="E70" s="22" t="s">
        <v>21</v>
      </c>
      <c r="F70" s="8">
        <v>6</v>
      </c>
      <c r="G70" s="9">
        <f>F70*13</f>
        <v>78</v>
      </c>
      <c r="H70" s="10">
        <v>53</v>
      </c>
      <c r="I70" s="7">
        <f>H70*2</f>
        <v>106</v>
      </c>
      <c r="J70" s="71">
        <v>19</v>
      </c>
      <c r="K70" s="70">
        <f>J70*2</f>
        <v>38</v>
      </c>
      <c r="L70" s="10">
        <v>7</v>
      </c>
      <c r="M70" s="7">
        <f>L70*10</f>
        <v>70</v>
      </c>
      <c r="N70" s="6">
        <v>40</v>
      </c>
      <c r="O70" s="9">
        <f>N70</f>
        <v>40</v>
      </c>
      <c r="P70" s="10">
        <v>59</v>
      </c>
      <c r="Q70" s="26">
        <f>P70*2</f>
        <v>118</v>
      </c>
      <c r="R70" s="6">
        <v>1</v>
      </c>
      <c r="S70" s="9">
        <f>R70*20</f>
        <v>20</v>
      </c>
      <c r="T70" s="10">
        <v>7</v>
      </c>
      <c r="U70" s="7">
        <f>T70*10</f>
        <v>70</v>
      </c>
      <c r="V70" s="6">
        <v>21</v>
      </c>
      <c r="W70" s="9">
        <f>V70*2</f>
        <v>42</v>
      </c>
      <c r="X70" s="10">
        <v>0</v>
      </c>
      <c r="Y70" s="44">
        <f>X70*2</f>
        <v>0</v>
      </c>
      <c r="Z70" s="6">
        <v>18</v>
      </c>
      <c r="AA70" s="9">
        <f>Z70*3</f>
        <v>54</v>
      </c>
      <c r="AB70" s="10">
        <v>0</v>
      </c>
      <c r="AC70" s="7">
        <f>AB70*6</f>
        <v>0</v>
      </c>
      <c r="AD70" s="6">
        <v>0</v>
      </c>
      <c r="AE70" s="9">
        <f>AD70*12</f>
        <v>0</v>
      </c>
      <c r="AF70" s="8">
        <v>0</v>
      </c>
      <c r="AG70" s="9">
        <f>AF70*15</f>
        <v>0</v>
      </c>
      <c r="AH70" s="148">
        <v>0</v>
      </c>
      <c r="AI70" s="148">
        <f>AH70*10</f>
        <v>0</v>
      </c>
      <c r="AJ70" s="148">
        <v>0</v>
      </c>
      <c r="AK70" s="148">
        <f>AJ70</f>
        <v>0</v>
      </c>
      <c r="AL70" s="88">
        <f>G70+I70+K70+M70+O70+Q70+S70+U70+W70+Y70+AA70+AC70+AE70+AG70+AI70+AK70</f>
        <v>636</v>
      </c>
    </row>
    <row r="71" spans="2:38" s="2" customFormat="1" ht="24" customHeight="1" x14ac:dyDescent="0.25">
      <c r="B71" s="6">
        <v>67</v>
      </c>
      <c r="C71" s="13" t="s">
        <v>103</v>
      </c>
      <c r="D71" s="7" t="s">
        <v>24</v>
      </c>
      <c r="E71" s="22" t="s">
        <v>22</v>
      </c>
      <c r="F71" s="8">
        <v>5</v>
      </c>
      <c r="G71" s="9">
        <f>F71*13</f>
        <v>65</v>
      </c>
      <c r="H71" s="10">
        <v>50</v>
      </c>
      <c r="I71" s="7">
        <f>H71*2</f>
        <v>100</v>
      </c>
      <c r="J71" s="71">
        <v>18</v>
      </c>
      <c r="K71" s="70">
        <f>J71*2</f>
        <v>36</v>
      </c>
      <c r="L71" s="10">
        <v>8</v>
      </c>
      <c r="M71" s="7">
        <f>L71*10</f>
        <v>80</v>
      </c>
      <c r="N71" s="6">
        <v>80</v>
      </c>
      <c r="O71" s="9">
        <f>N71</f>
        <v>80</v>
      </c>
      <c r="P71" s="10">
        <v>58</v>
      </c>
      <c r="Q71" s="26">
        <f>P71*2</f>
        <v>116</v>
      </c>
      <c r="R71" s="6">
        <v>2</v>
      </c>
      <c r="S71" s="9">
        <f>R71*20</f>
        <v>40</v>
      </c>
      <c r="T71" s="10">
        <v>7</v>
      </c>
      <c r="U71" s="7">
        <f>T71*10</f>
        <v>70</v>
      </c>
      <c r="V71" s="6">
        <v>23</v>
      </c>
      <c r="W71" s="9">
        <f>V71*2</f>
        <v>46</v>
      </c>
      <c r="X71" s="10">
        <v>0</v>
      </c>
      <c r="Y71" s="44">
        <f>X71*2</f>
        <v>0</v>
      </c>
      <c r="Z71" s="6">
        <v>36</v>
      </c>
      <c r="AA71" s="9">
        <f>Z71*3</f>
        <v>108</v>
      </c>
      <c r="AB71" s="10">
        <v>12</v>
      </c>
      <c r="AC71" s="7">
        <f>AB71*6</f>
        <v>72</v>
      </c>
      <c r="AD71" s="6">
        <v>2</v>
      </c>
      <c r="AE71" s="9">
        <f>AD71*12</f>
        <v>24</v>
      </c>
      <c r="AF71" s="8">
        <v>0</v>
      </c>
      <c r="AG71" s="9">
        <f>AF71*15</f>
        <v>0</v>
      </c>
      <c r="AH71" s="148">
        <v>0</v>
      </c>
      <c r="AI71" s="148">
        <f>AH71*10</f>
        <v>0</v>
      </c>
      <c r="AJ71" s="148">
        <v>0</v>
      </c>
      <c r="AK71" s="148">
        <f>AJ71</f>
        <v>0</v>
      </c>
      <c r="AL71" s="88">
        <f>G71+I71+K71+M71+O71+Q71+S71+U71+W71+Y71+AA71+AC71+AE71+AG71+AI71+AK71</f>
        <v>837</v>
      </c>
    </row>
    <row r="72" spans="2:38" s="2" customFormat="1" ht="24" customHeight="1" x14ac:dyDescent="0.25">
      <c r="B72" s="6">
        <v>68</v>
      </c>
      <c r="C72" s="13" t="s">
        <v>166</v>
      </c>
      <c r="D72" s="7" t="s">
        <v>28</v>
      </c>
      <c r="E72" s="22" t="s">
        <v>157</v>
      </c>
      <c r="F72" s="8">
        <v>3</v>
      </c>
      <c r="G72" s="9">
        <f>F72*13</f>
        <v>39</v>
      </c>
      <c r="H72" s="10">
        <v>34</v>
      </c>
      <c r="I72" s="7">
        <f>H72*2</f>
        <v>68</v>
      </c>
      <c r="J72" s="71">
        <v>18</v>
      </c>
      <c r="K72" s="70">
        <f>J72*2</f>
        <v>36</v>
      </c>
      <c r="L72" s="10">
        <v>5</v>
      </c>
      <c r="M72" s="7">
        <f>L72*10</f>
        <v>50</v>
      </c>
      <c r="N72" s="6">
        <v>78</v>
      </c>
      <c r="O72" s="9">
        <f>N72</f>
        <v>78</v>
      </c>
      <c r="P72" s="47">
        <v>0</v>
      </c>
      <c r="Q72" s="48">
        <f>P72*2</f>
        <v>0</v>
      </c>
      <c r="R72" s="49">
        <v>0</v>
      </c>
      <c r="S72" s="50">
        <f>R72*20</f>
        <v>0</v>
      </c>
      <c r="T72" s="57">
        <v>9</v>
      </c>
      <c r="U72" s="58">
        <f>T72*10</f>
        <v>90</v>
      </c>
      <c r="V72" s="59">
        <v>48</v>
      </c>
      <c r="W72" s="60">
        <f>V72*2</f>
        <v>96</v>
      </c>
      <c r="X72" s="10">
        <v>66</v>
      </c>
      <c r="Y72" s="44">
        <f>X72*2</f>
        <v>132</v>
      </c>
      <c r="Z72" s="49">
        <v>0</v>
      </c>
      <c r="AA72" s="50">
        <f>Z72*3</f>
        <v>0</v>
      </c>
      <c r="AB72" s="47">
        <v>0</v>
      </c>
      <c r="AC72" s="51">
        <f>AB72*6</f>
        <v>0</v>
      </c>
      <c r="AD72" s="49">
        <v>0</v>
      </c>
      <c r="AE72" s="50">
        <f>AD72*12</f>
        <v>0</v>
      </c>
      <c r="AF72" s="65">
        <v>0</v>
      </c>
      <c r="AG72" s="50">
        <f>AF72*15</f>
        <v>0</v>
      </c>
      <c r="AH72" s="148">
        <v>5</v>
      </c>
      <c r="AI72" s="148">
        <f>AH72*10</f>
        <v>50</v>
      </c>
      <c r="AJ72" s="148">
        <v>50</v>
      </c>
      <c r="AK72" s="148">
        <f>AJ72</f>
        <v>50</v>
      </c>
      <c r="AL72" s="88">
        <f>G72+I72+K72+M72+O72+Q72+S72+U72+W72+Y72+AA72+AC72+AE72+AG72+AI72+AK72</f>
        <v>689</v>
      </c>
    </row>
    <row r="73" spans="2:38" s="2" customFormat="1" ht="24" customHeight="1" x14ac:dyDescent="0.25">
      <c r="B73" s="6">
        <v>69</v>
      </c>
      <c r="C73" s="13" t="s">
        <v>104</v>
      </c>
      <c r="D73" s="7" t="s">
        <v>24</v>
      </c>
      <c r="E73" s="22" t="s">
        <v>21</v>
      </c>
      <c r="F73" s="8">
        <v>11</v>
      </c>
      <c r="G73" s="9">
        <f>F73*13</f>
        <v>143</v>
      </c>
      <c r="H73" s="10">
        <v>52</v>
      </c>
      <c r="I73" s="7">
        <f>H73*2</f>
        <v>104</v>
      </c>
      <c r="J73" s="71">
        <v>17</v>
      </c>
      <c r="K73" s="70">
        <f>J73*2</f>
        <v>34</v>
      </c>
      <c r="L73" s="10">
        <v>5</v>
      </c>
      <c r="M73" s="7">
        <f>L73*10</f>
        <v>50</v>
      </c>
      <c r="N73" s="6">
        <v>98</v>
      </c>
      <c r="O73" s="9">
        <f>N73</f>
        <v>98</v>
      </c>
      <c r="P73" s="10">
        <v>60</v>
      </c>
      <c r="Q73" s="26">
        <f>P73*2</f>
        <v>120</v>
      </c>
      <c r="R73" s="6">
        <v>6</v>
      </c>
      <c r="S73" s="9">
        <f>R73*20</f>
        <v>120</v>
      </c>
      <c r="T73" s="10">
        <v>9</v>
      </c>
      <c r="U73" s="7">
        <f>T73*10</f>
        <v>90</v>
      </c>
      <c r="V73" s="6">
        <v>31</v>
      </c>
      <c r="W73" s="9">
        <f>V73*2</f>
        <v>62</v>
      </c>
      <c r="X73" s="10">
        <v>75</v>
      </c>
      <c r="Y73" s="44">
        <f>X73*2</f>
        <v>150</v>
      </c>
      <c r="Z73" s="6">
        <v>34</v>
      </c>
      <c r="AA73" s="9">
        <f>Z73*3</f>
        <v>102</v>
      </c>
      <c r="AB73" s="10">
        <v>18</v>
      </c>
      <c r="AC73" s="7">
        <f>AB73*6</f>
        <v>108</v>
      </c>
      <c r="AD73" s="6">
        <v>5</v>
      </c>
      <c r="AE73" s="9">
        <f>AD73*12</f>
        <v>60</v>
      </c>
      <c r="AF73" s="8">
        <v>1</v>
      </c>
      <c r="AG73" s="9">
        <f>AF73*15</f>
        <v>15</v>
      </c>
      <c r="AH73" s="148">
        <v>0</v>
      </c>
      <c r="AI73" s="148">
        <f>AH73*10</f>
        <v>0</v>
      </c>
      <c r="AJ73" s="148">
        <v>0</v>
      </c>
      <c r="AK73" s="148">
        <f>AJ73</f>
        <v>0</v>
      </c>
      <c r="AL73" s="88">
        <f>G73+I73+K73+M73+O73+Q73+S73+U73+W73+Y73+AA73+AC73+AE73+AG73+AI73+AK73</f>
        <v>1256</v>
      </c>
    </row>
    <row r="74" spans="2:38" s="2" customFormat="1" ht="24" customHeight="1" x14ac:dyDescent="0.25">
      <c r="B74" s="27">
        <v>70</v>
      </c>
      <c r="C74" s="41" t="s">
        <v>136</v>
      </c>
      <c r="D74" s="21" t="s">
        <v>28</v>
      </c>
      <c r="E74" s="22" t="s">
        <v>33</v>
      </c>
      <c r="F74" s="8">
        <v>4</v>
      </c>
      <c r="G74" s="9">
        <f>F74*13</f>
        <v>52</v>
      </c>
      <c r="H74" s="10">
        <v>32</v>
      </c>
      <c r="I74" s="7">
        <f>H74*2</f>
        <v>64</v>
      </c>
      <c r="J74" s="71">
        <v>17</v>
      </c>
      <c r="K74" s="70">
        <f>J74*2</f>
        <v>34</v>
      </c>
      <c r="L74" s="10">
        <v>3</v>
      </c>
      <c r="M74" s="7">
        <f>L74*10</f>
        <v>30</v>
      </c>
      <c r="N74" s="6">
        <v>30</v>
      </c>
      <c r="O74" s="9">
        <f>N74</f>
        <v>30</v>
      </c>
      <c r="P74" s="10">
        <v>5</v>
      </c>
      <c r="Q74" s="26">
        <f>P74*2</f>
        <v>10</v>
      </c>
      <c r="R74" s="6">
        <v>0</v>
      </c>
      <c r="S74" s="9">
        <f>R74*20</f>
        <v>0</v>
      </c>
      <c r="T74" s="10">
        <v>0</v>
      </c>
      <c r="U74" s="7">
        <f>T74*10</f>
        <v>0</v>
      </c>
      <c r="V74" s="6">
        <v>13</v>
      </c>
      <c r="W74" s="9">
        <f>V74*2</f>
        <v>26</v>
      </c>
      <c r="X74" s="10">
        <v>0</v>
      </c>
      <c r="Y74" s="44">
        <f>X74*2</f>
        <v>0</v>
      </c>
      <c r="Z74" s="6">
        <v>5</v>
      </c>
      <c r="AA74" s="9">
        <f>Z74*3</f>
        <v>15</v>
      </c>
      <c r="AB74" s="10">
        <v>5</v>
      </c>
      <c r="AC74" s="7">
        <f>AB74*6</f>
        <v>30</v>
      </c>
      <c r="AD74" s="6">
        <v>0</v>
      </c>
      <c r="AE74" s="9">
        <f>AD74*12</f>
        <v>0</v>
      </c>
      <c r="AF74" s="8">
        <v>1</v>
      </c>
      <c r="AG74" s="9">
        <f>AF74*15</f>
        <v>15</v>
      </c>
      <c r="AH74" s="148">
        <v>0</v>
      </c>
      <c r="AI74" s="148">
        <f>AH74*10</f>
        <v>0</v>
      </c>
      <c r="AJ74" s="148">
        <v>0</v>
      </c>
      <c r="AK74" s="148">
        <f>AJ74</f>
        <v>0</v>
      </c>
      <c r="AL74" s="88">
        <f>G74+I74+K74+M74+O74+Q74+S74+U74+W74+Y74+AA74+AC74+AE74+AG74+AI74+AK74</f>
        <v>306</v>
      </c>
    </row>
    <row r="75" spans="2:38" ht="24" customHeight="1" x14ac:dyDescent="0.25">
      <c r="B75" s="6">
        <v>71</v>
      </c>
      <c r="C75" s="13" t="s">
        <v>143</v>
      </c>
      <c r="D75" s="7" t="s">
        <v>28</v>
      </c>
      <c r="E75" s="22" t="s">
        <v>32</v>
      </c>
      <c r="F75" s="6">
        <v>4</v>
      </c>
      <c r="G75" s="9">
        <f>F75*13</f>
        <v>52</v>
      </c>
      <c r="H75" s="10">
        <v>34</v>
      </c>
      <c r="I75" s="7">
        <f>H75*2</f>
        <v>68</v>
      </c>
      <c r="J75" s="71">
        <v>17</v>
      </c>
      <c r="K75" s="70">
        <f>J75*2</f>
        <v>34</v>
      </c>
      <c r="L75" s="10">
        <v>5</v>
      </c>
      <c r="M75" s="7">
        <f>L75*10</f>
        <v>50</v>
      </c>
      <c r="N75" s="6">
        <v>38</v>
      </c>
      <c r="O75" s="9">
        <f>N75</f>
        <v>38</v>
      </c>
      <c r="P75" s="10">
        <v>49</v>
      </c>
      <c r="Q75" s="26">
        <f>P75*2</f>
        <v>98</v>
      </c>
      <c r="R75" s="6">
        <v>1</v>
      </c>
      <c r="S75" s="9">
        <f>R75*20</f>
        <v>20</v>
      </c>
      <c r="T75" s="10">
        <v>5</v>
      </c>
      <c r="U75" s="7">
        <f>T75*10</f>
        <v>50</v>
      </c>
      <c r="V75" s="6">
        <v>10</v>
      </c>
      <c r="W75" s="9">
        <f>V75*2</f>
        <v>20</v>
      </c>
      <c r="X75" s="10">
        <v>38</v>
      </c>
      <c r="Y75" s="44">
        <f>X75*2</f>
        <v>76</v>
      </c>
      <c r="Z75" s="6">
        <v>24</v>
      </c>
      <c r="AA75" s="9">
        <f>Z75*3</f>
        <v>72</v>
      </c>
      <c r="AB75" s="10">
        <v>0</v>
      </c>
      <c r="AC75" s="7">
        <f>AB75*6</f>
        <v>0</v>
      </c>
      <c r="AD75" s="6">
        <v>3</v>
      </c>
      <c r="AE75" s="9">
        <f>AD75*12</f>
        <v>36</v>
      </c>
      <c r="AF75" s="8">
        <v>4</v>
      </c>
      <c r="AG75" s="9">
        <v>0</v>
      </c>
      <c r="AH75" s="148">
        <v>0</v>
      </c>
      <c r="AI75" s="148">
        <f>AH75*10</f>
        <v>0</v>
      </c>
      <c r="AJ75" s="148">
        <v>0</v>
      </c>
      <c r="AK75" s="148">
        <f>AJ75</f>
        <v>0</v>
      </c>
      <c r="AL75" s="88">
        <f>G75+I75+K75+M75+O75+Q75+S75+U75+W75+Y75+AA75+AC75+AE75+AG75+AI75+AK75</f>
        <v>614</v>
      </c>
    </row>
    <row r="76" spans="2:38" ht="24" customHeight="1" x14ac:dyDescent="0.25">
      <c r="B76" s="6">
        <v>72</v>
      </c>
      <c r="C76" s="13" t="s">
        <v>77</v>
      </c>
      <c r="D76" s="7" t="s">
        <v>28</v>
      </c>
      <c r="E76" s="22" t="s">
        <v>22</v>
      </c>
      <c r="F76" s="6">
        <v>3</v>
      </c>
      <c r="G76" s="9">
        <f>F76*13</f>
        <v>39</v>
      </c>
      <c r="H76" s="10">
        <v>54</v>
      </c>
      <c r="I76" s="7">
        <f>H76*2</f>
        <v>108</v>
      </c>
      <c r="J76" s="71">
        <v>16</v>
      </c>
      <c r="K76" s="70">
        <f>J76*2</f>
        <v>32</v>
      </c>
      <c r="L76" s="10">
        <v>7</v>
      </c>
      <c r="M76" s="7">
        <f>L76*10</f>
        <v>70</v>
      </c>
      <c r="N76" s="6">
        <v>69</v>
      </c>
      <c r="O76" s="9">
        <f>N76</f>
        <v>69</v>
      </c>
      <c r="P76" s="10">
        <v>48</v>
      </c>
      <c r="Q76" s="26">
        <f>P76*2</f>
        <v>96</v>
      </c>
      <c r="R76" s="6">
        <v>1</v>
      </c>
      <c r="S76" s="9">
        <f>R76*20</f>
        <v>20</v>
      </c>
      <c r="T76" s="10">
        <v>4</v>
      </c>
      <c r="U76" s="7">
        <f>T76*10</f>
        <v>40</v>
      </c>
      <c r="V76" s="6">
        <v>10</v>
      </c>
      <c r="W76" s="9">
        <f>V76*2</f>
        <v>20</v>
      </c>
      <c r="X76" s="10">
        <v>56</v>
      </c>
      <c r="Y76" s="44">
        <f>X76*2</f>
        <v>112</v>
      </c>
      <c r="Z76" s="6">
        <v>31</v>
      </c>
      <c r="AA76" s="9">
        <f>Z76*3</f>
        <v>93</v>
      </c>
      <c r="AB76" s="10">
        <v>8</v>
      </c>
      <c r="AC76" s="7">
        <f>AB76*6</f>
        <v>48</v>
      </c>
      <c r="AD76" s="6">
        <v>1</v>
      </c>
      <c r="AE76" s="9">
        <f>AD76*12</f>
        <v>12</v>
      </c>
      <c r="AF76" s="8">
        <v>6</v>
      </c>
      <c r="AG76" s="9">
        <f>AF76*15</f>
        <v>90</v>
      </c>
      <c r="AH76" s="148">
        <v>0</v>
      </c>
      <c r="AI76" s="148">
        <f>AH76*10</f>
        <v>0</v>
      </c>
      <c r="AJ76" s="148">
        <v>0</v>
      </c>
      <c r="AK76" s="148">
        <f>AJ76</f>
        <v>0</v>
      </c>
      <c r="AL76" s="88">
        <f>G76+I76+K76+M76+O76+Q76+S76+U76+W76+Y76+AA76+AC76+AE76+AG76+AI76+AK76</f>
        <v>849</v>
      </c>
    </row>
    <row r="77" spans="2:38" ht="24" customHeight="1" x14ac:dyDescent="0.25">
      <c r="B77" s="6">
        <v>73</v>
      </c>
      <c r="C77" s="13" t="s">
        <v>154</v>
      </c>
      <c r="D77" s="7" t="s">
        <v>28</v>
      </c>
      <c r="E77" s="22" t="s">
        <v>148</v>
      </c>
      <c r="F77" s="6">
        <v>5</v>
      </c>
      <c r="G77" s="9">
        <f>F77*13</f>
        <v>65</v>
      </c>
      <c r="H77" s="10">
        <v>16</v>
      </c>
      <c r="I77" s="7">
        <f>H77*2</f>
        <v>32</v>
      </c>
      <c r="J77" s="71">
        <v>16</v>
      </c>
      <c r="K77" s="70">
        <f>J77*2</f>
        <v>32</v>
      </c>
      <c r="L77" s="10">
        <v>6</v>
      </c>
      <c r="M77" s="7">
        <f>L77*10</f>
        <v>60</v>
      </c>
      <c r="N77" s="6">
        <v>70</v>
      </c>
      <c r="O77" s="9">
        <f>N77</f>
        <v>70</v>
      </c>
      <c r="P77" s="47">
        <v>0</v>
      </c>
      <c r="Q77" s="48">
        <f>P77*2</f>
        <v>0</v>
      </c>
      <c r="R77" s="49">
        <v>0</v>
      </c>
      <c r="S77" s="50">
        <f>R77*20</f>
        <v>0</v>
      </c>
      <c r="T77" s="10">
        <v>7</v>
      </c>
      <c r="U77" s="7">
        <f>T77*10</f>
        <v>70</v>
      </c>
      <c r="V77" s="6">
        <v>47</v>
      </c>
      <c r="W77" s="9">
        <f>V77*2</f>
        <v>94</v>
      </c>
      <c r="X77" s="10">
        <v>65</v>
      </c>
      <c r="Y77" s="44">
        <f>X77*2</f>
        <v>130</v>
      </c>
      <c r="Z77" s="49">
        <v>0</v>
      </c>
      <c r="AA77" s="50">
        <f>Z77*3</f>
        <v>0</v>
      </c>
      <c r="AB77" s="47">
        <v>0</v>
      </c>
      <c r="AC77" s="51">
        <f>AB77*6</f>
        <v>0</v>
      </c>
      <c r="AD77" s="49">
        <v>0</v>
      </c>
      <c r="AE77" s="50">
        <f>AD77*12</f>
        <v>0</v>
      </c>
      <c r="AF77" s="65">
        <v>0</v>
      </c>
      <c r="AG77" s="50">
        <f>AF77*15</f>
        <v>0</v>
      </c>
      <c r="AH77" s="148">
        <v>5</v>
      </c>
      <c r="AI77" s="148">
        <f>AH77*10</f>
        <v>50</v>
      </c>
      <c r="AJ77" s="148">
        <v>40</v>
      </c>
      <c r="AK77" s="148">
        <f>AJ77</f>
        <v>40</v>
      </c>
      <c r="AL77" s="88">
        <f>G77+I77+K77+M77+O77+Q77+S77+U77+W77+Y77+AA77+AC77+AE77+AG77+AI77+AK77</f>
        <v>643</v>
      </c>
    </row>
    <row r="78" spans="2:38" ht="24" customHeight="1" x14ac:dyDescent="0.25">
      <c r="B78" s="6">
        <v>74</v>
      </c>
      <c r="C78" s="13" t="s">
        <v>86</v>
      </c>
      <c r="D78" s="7" t="s">
        <v>23</v>
      </c>
      <c r="E78" s="22" t="s">
        <v>22</v>
      </c>
      <c r="F78" s="6">
        <v>8</v>
      </c>
      <c r="G78" s="9">
        <f>F78*13</f>
        <v>104</v>
      </c>
      <c r="H78" s="10">
        <v>64</v>
      </c>
      <c r="I78" s="7">
        <f>H78*2</f>
        <v>128</v>
      </c>
      <c r="J78" s="71">
        <v>15</v>
      </c>
      <c r="K78" s="70">
        <f>J78*2</f>
        <v>30</v>
      </c>
      <c r="L78" s="10">
        <v>7</v>
      </c>
      <c r="M78" s="7">
        <f>L78*10</f>
        <v>70</v>
      </c>
      <c r="N78" s="6">
        <v>90</v>
      </c>
      <c r="O78" s="9">
        <f>N78</f>
        <v>90</v>
      </c>
      <c r="P78" s="10">
        <v>59</v>
      </c>
      <c r="Q78" s="26">
        <f>P78*2</f>
        <v>118</v>
      </c>
      <c r="R78" s="6">
        <v>6</v>
      </c>
      <c r="S78" s="9">
        <f>R78*20</f>
        <v>120</v>
      </c>
      <c r="T78" s="10">
        <v>11</v>
      </c>
      <c r="U78" s="7">
        <f>T78*10</f>
        <v>110</v>
      </c>
      <c r="V78" s="6">
        <v>52</v>
      </c>
      <c r="W78" s="9">
        <f>V78*2</f>
        <v>104</v>
      </c>
      <c r="X78" s="10">
        <v>83</v>
      </c>
      <c r="Y78" s="44">
        <f>X78*2</f>
        <v>166</v>
      </c>
      <c r="Z78" s="6">
        <v>40</v>
      </c>
      <c r="AA78" s="9">
        <f>Z78*3</f>
        <v>120</v>
      </c>
      <c r="AB78" s="10">
        <v>20</v>
      </c>
      <c r="AC78" s="7">
        <f>AB78*6</f>
        <v>120</v>
      </c>
      <c r="AD78" s="6">
        <v>3</v>
      </c>
      <c r="AE78" s="9">
        <f>AD78*12</f>
        <v>36</v>
      </c>
      <c r="AF78" s="8">
        <v>3</v>
      </c>
      <c r="AG78" s="9">
        <f>AF78*15</f>
        <v>45</v>
      </c>
      <c r="AH78" s="148">
        <v>0</v>
      </c>
      <c r="AI78" s="148">
        <f>AH78*10</f>
        <v>0</v>
      </c>
      <c r="AJ78" s="148">
        <v>0</v>
      </c>
      <c r="AK78" s="148">
        <f>AJ78</f>
        <v>0</v>
      </c>
      <c r="AL78" s="88">
        <f>G78+I78+K78+M78+O78+Q78+S78+U78+W78+Y78+AA78+AC78+AE78+AG78+AI78+AK78</f>
        <v>1361</v>
      </c>
    </row>
    <row r="79" spans="2:38" ht="24" customHeight="1" x14ac:dyDescent="0.25">
      <c r="B79" s="6">
        <v>75</v>
      </c>
      <c r="C79" s="13" t="s">
        <v>78</v>
      </c>
      <c r="D79" s="7" t="s">
        <v>28</v>
      </c>
      <c r="E79" s="22" t="s">
        <v>22</v>
      </c>
      <c r="F79" s="6">
        <v>5</v>
      </c>
      <c r="G79" s="9">
        <f>F79*13</f>
        <v>65</v>
      </c>
      <c r="H79" s="10">
        <v>44</v>
      </c>
      <c r="I79" s="7">
        <f>H79*2</f>
        <v>88</v>
      </c>
      <c r="J79" s="71">
        <v>14</v>
      </c>
      <c r="K79" s="70">
        <f>J79*2</f>
        <v>28</v>
      </c>
      <c r="L79" s="10">
        <v>7</v>
      </c>
      <c r="M79" s="7">
        <f>L79*10</f>
        <v>70</v>
      </c>
      <c r="N79" s="6">
        <v>42</v>
      </c>
      <c r="O79" s="9">
        <f>N79</f>
        <v>42</v>
      </c>
      <c r="P79" s="10">
        <v>45</v>
      </c>
      <c r="Q79" s="26">
        <f>P79*2</f>
        <v>90</v>
      </c>
      <c r="R79" s="6">
        <v>2</v>
      </c>
      <c r="S79" s="9">
        <f>R79*20</f>
        <v>40</v>
      </c>
      <c r="T79" s="10">
        <v>7</v>
      </c>
      <c r="U79" s="7">
        <f>T79*10</f>
        <v>70</v>
      </c>
      <c r="V79" s="6">
        <v>15</v>
      </c>
      <c r="W79" s="9">
        <f>V79*2</f>
        <v>30</v>
      </c>
      <c r="X79" s="10">
        <v>69</v>
      </c>
      <c r="Y79" s="44">
        <f>X79*2</f>
        <v>138</v>
      </c>
      <c r="Z79" s="6">
        <v>26</v>
      </c>
      <c r="AA79" s="9">
        <f>Z79*3</f>
        <v>78</v>
      </c>
      <c r="AB79" s="10">
        <v>12</v>
      </c>
      <c r="AC79" s="7">
        <f>AB79*6</f>
        <v>72</v>
      </c>
      <c r="AD79" s="6">
        <v>2</v>
      </c>
      <c r="AE79" s="9">
        <f>AD79*12</f>
        <v>24</v>
      </c>
      <c r="AF79" s="8">
        <v>0</v>
      </c>
      <c r="AG79" s="9">
        <f>AF79*15</f>
        <v>0</v>
      </c>
      <c r="AH79" s="148">
        <v>0</v>
      </c>
      <c r="AI79" s="148">
        <f>AH79*10</f>
        <v>0</v>
      </c>
      <c r="AJ79" s="148">
        <v>0</v>
      </c>
      <c r="AK79" s="148">
        <f>AJ79</f>
        <v>0</v>
      </c>
      <c r="AL79" s="88">
        <f>G79+I79+K79+M79+O79+Q79+S79+U79+W79+Y79+AA79+AC79+AE79+AG79+AI79+AK79</f>
        <v>835</v>
      </c>
    </row>
    <row r="80" spans="2:38" ht="24" customHeight="1" x14ac:dyDescent="0.25">
      <c r="B80" s="6">
        <v>76</v>
      </c>
      <c r="C80" s="13" t="s">
        <v>95</v>
      </c>
      <c r="D80" s="7" t="s">
        <v>23</v>
      </c>
      <c r="E80" s="22" t="s">
        <v>22</v>
      </c>
      <c r="F80" s="6">
        <v>6</v>
      </c>
      <c r="G80" s="9">
        <f>F80*13</f>
        <v>78</v>
      </c>
      <c r="H80" s="10">
        <v>41</v>
      </c>
      <c r="I80" s="7">
        <f>H80*2</f>
        <v>82</v>
      </c>
      <c r="J80" s="71">
        <v>14</v>
      </c>
      <c r="K80" s="70">
        <f>J80*2</f>
        <v>28</v>
      </c>
      <c r="L80" s="10">
        <v>5</v>
      </c>
      <c r="M80" s="7">
        <f>L80*10</f>
        <v>50</v>
      </c>
      <c r="N80" s="6">
        <v>94</v>
      </c>
      <c r="O80" s="9">
        <f>N80</f>
        <v>94</v>
      </c>
      <c r="P80" s="10">
        <v>45</v>
      </c>
      <c r="Q80" s="26">
        <f>P80*2</f>
        <v>90</v>
      </c>
      <c r="R80" s="6">
        <v>1</v>
      </c>
      <c r="S80" s="9">
        <f>R80*20</f>
        <v>20</v>
      </c>
      <c r="T80" s="10">
        <v>9</v>
      </c>
      <c r="U80" s="7">
        <f>T80*10</f>
        <v>90</v>
      </c>
      <c r="V80" s="6">
        <v>10</v>
      </c>
      <c r="W80" s="9">
        <f>V80*2</f>
        <v>20</v>
      </c>
      <c r="X80" s="10">
        <v>49</v>
      </c>
      <c r="Y80" s="44">
        <f>X80*2</f>
        <v>98</v>
      </c>
      <c r="Z80" s="6">
        <v>35</v>
      </c>
      <c r="AA80" s="9">
        <f>Z80*3</f>
        <v>105</v>
      </c>
      <c r="AB80" s="10">
        <v>15</v>
      </c>
      <c r="AC80" s="7">
        <f>AB80*6</f>
        <v>90</v>
      </c>
      <c r="AD80" s="6">
        <v>2</v>
      </c>
      <c r="AE80" s="9">
        <f>AD80*12</f>
        <v>24</v>
      </c>
      <c r="AF80" s="8">
        <v>0</v>
      </c>
      <c r="AG80" s="9">
        <f>AF80*15</f>
        <v>0</v>
      </c>
      <c r="AH80" s="148">
        <v>0</v>
      </c>
      <c r="AI80" s="148">
        <f>AH80*10</f>
        <v>0</v>
      </c>
      <c r="AJ80" s="148">
        <v>0</v>
      </c>
      <c r="AK80" s="148">
        <f>AJ80</f>
        <v>0</v>
      </c>
      <c r="AL80" s="88">
        <f>G80+I80+K80+M80+O80+Q80+S80+U80+W80+Y80+AA80+AC80+AE80+AG80+AI80+AK80</f>
        <v>869</v>
      </c>
    </row>
    <row r="81" spans="2:38" ht="24" customHeight="1" x14ac:dyDescent="0.25">
      <c r="B81" s="6">
        <v>77</v>
      </c>
      <c r="C81" s="13" t="s">
        <v>121</v>
      </c>
      <c r="D81" s="7" t="s">
        <v>28</v>
      </c>
      <c r="E81" s="22" t="s">
        <v>21</v>
      </c>
      <c r="F81" s="6">
        <v>5</v>
      </c>
      <c r="G81" s="9">
        <f>F81*13</f>
        <v>65</v>
      </c>
      <c r="H81" s="10">
        <v>32</v>
      </c>
      <c r="I81" s="7">
        <f>H81*2</f>
        <v>64</v>
      </c>
      <c r="J81" s="71">
        <v>14</v>
      </c>
      <c r="K81" s="70">
        <f>J81*2</f>
        <v>28</v>
      </c>
      <c r="L81" s="10">
        <v>7</v>
      </c>
      <c r="M81" s="7">
        <f>L81*10</f>
        <v>70</v>
      </c>
      <c r="N81" s="6">
        <v>40</v>
      </c>
      <c r="O81" s="9">
        <f>N81</f>
        <v>40</v>
      </c>
      <c r="P81" s="10">
        <v>31</v>
      </c>
      <c r="Q81" s="26">
        <f>P81*2</f>
        <v>62</v>
      </c>
      <c r="R81" s="6">
        <v>0</v>
      </c>
      <c r="S81" s="9">
        <f>R81*20</f>
        <v>0</v>
      </c>
      <c r="T81" s="10">
        <v>9</v>
      </c>
      <c r="U81" s="7">
        <f>T81*10</f>
        <v>90</v>
      </c>
      <c r="V81" s="6">
        <v>0</v>
      </c>
      <c r="W81" s="9">
        <f>V81*2</f>
        <v>0</v>
      </c>
      <c r="X81" s="10">
        <v>0</v>
      </c>
      <c r="Y81" s="44">
        <f>X81*2</f>
        <v>0</v>
      </c>
      <c r="Z81" s="6">
        <v>21</v>
      </c>
      <c r="AA81" s="9">
        <f>Z81*3</f>
        <v>63</v>
      </c>
      <c r="AB81" s="10">
        <v>12</v>
      </c>
      <c r="AC81" s="7">
        <f>AB81*6</f>
        <v>72</v>
      </c>
      <c r="AD81" s="6">
        <v>2</v>
      </c>
      <c r="AE81" s="9">
        <f>AD81*12</f>
        <v>24</v>
      </c>
      <c r="AF81" s="8">
        <v>0</v>
      </c>
      <c r="AG81" s="9">
        <f>AF81*15</f>
        <v>0</v>
      </c>
      <c r="AH81" s="148">
        <v>0</v>
      </c>
      <c r="AI81" s="148">
        <f>AH81*10</f>
        <v>0</v>
      </c>
      <c r="AJ81" s="148">
        <v>0</v>
      </c>
      <c r="AK81" s="148">
        <f>AJ81</f>
        <v>0</v>
      </c>
      <c r="AL81" s="88">
        <f>G81+I81+K81+M81+O81+Q81+S81+U81+W81+Y81+AA81+AC81+AE81+AG81+AI81+AK81</f>
        <v>578</v>
      </c>
    </row>
    <row r="82" spans="2:38" ht="24" customHeight="1" x14ac:dyDescent="0.25">
      <c r="B82" s="6">
        <v>78</v>
      </c>
      <c r="C82" s="13" t="s">
        <v>79</v>
      </c>
      <c r="D82" s="7" t="s">
        <v>28</v>
      </c>
      <c r="E82" s="22" t="s">
        <v>22</v>
      </c>
      <c r="F82" s="6">
        <v>5</v>
      </c>
      <c r="G82" s="9">
        <f>F82*13</f>
        <v>65</v>
      </c>
      <c r="H82" s="10">
        <v>51</v>
      </c>
      <c r="I82" s="7">
        <f>H82*2</f>
        <v>102</v>
      </c>
      <c r="J82" s="71">
        <v>13</v>
      </c>
      <c r="K82" s="70">
        <f>J82*2</f>
        <v>26</v>
      </c>
      <c r="L82" s="10">
        <v>4</v>
      </c>
      <c r="M82" s="7">
        <f>L82*10</f>
        <v>40</v>
      </c>
      <c r="N82" s="6">
        <v>66</v>
      </c>
      <c r="O82" s="9">
        <f>N82</f>
        <v>66</v>
      </c>
      <c r="P82" s="10">
        <v>45</v>
      </c>
      <c r="Q82" s="26">
        <f>P82*2</f>
        <v>90</v>
      </c>
      <c r="R82" s="6">
        <v>3</v>
      </c>
      <c r="S82" s="9">
        <f>R82*20</f>
        <v>60</v>
      </c>
      <c r="T82" s="10">
        <v>3</v>
      </c>
      <c r="U82" s="7">
        <f>T82*10</f>
        <v>30</v>
      </c>
      <c r="V82" s="6">
        <v>10</v>
      </c>
      <c r="W82" s="9">
        <f>V82*2</f>
        <v>20</v>
      </c>
      <c r="X82" s="10">
        <v>35</v>
      </c>
      <c r="Y82" s="44">
        <f>X82*2</f>
        <v>70</v>
      </c>
      <c r="Z82" s="6">
        <v>21</v>
      </c>
      <c r="AA82" s="9">
        <f>Z82*3</f>
        <v>63</v>
      </c>
      <c r="AB82" s="10">
        <v>24</v>
      </c>
      <c r="AC82" s="7">
        <f>AB82*6</f>
        <v>144</v>
      </c>
      <c r="AD82" s="6">
        <v>1</v>
      </c>
      <c r="AE82" s="9">
        <f>AD82*12</f>
        <v>12</v>
      </c>
      <c r="AF82" s="8">
        <v>2</v>
      </c>
      <c r="AG82" s="9">
        <f>AF82*15</f>
        <v>30</v>
      </c>
      <c r="AH82" s="148">
        <v>0</v>
      </c>
      <c r="AI82" s="148">
        <f>AH82*10</f>
        <v>0</v>
      </c>
      <c r="AJ82" s="148">
        <v>0</v>
      </c>
      <c r="AK82" s="148">
        <f>AJ82</f>
        <v>0</v>
      </c>
      <c r="AL82" s="88">
        <f>G82+I82+K82+M82+O82+Q82+S82+U82+W82+Y82+AA82+AC82+AE82+AG82+AI82+AK82</f>
        <v>818</v>
      </c>
    </row>
    <row r="83" spans="2:38" ht="24" customHeight="1" x14ac:dyDescent="0.25">
      <c r="B83" s="6">
        <v>79</v>
      </c>
      <c r="C83" s="13" t="s">
        <v>82</v>
      </c>
      <c r="D83" s="7" t="s">
        <v>28</v>
      </c>
      <c r="E83" s="22" t="s">
        <v>22</v>
      </c>
      <c r="F83" s="6">
        <v>5</v>
      </c>
      <c r="G83" s="9">
        <f>F83*13</f>
        <v>65</v>
      </c>
      <c r="H83" s="10">
        <v>55</v>
      </c>
      <c r="I83" s="7">
        <f>H83*2</f>
        <v>110</v>
      </c>
      <c r="J83" s="71">
        <v>13</v>
      </c>
      <c r="K83" s="70">
        <f>J83*2</f>
        <v>26</v>
      </c>
      <c r="L83" s="10">
        <v>5</v>
      </c>
      <c r="M83" s="7">
        <f>L83*10</f>
        <v>50</v>
      </c>
      <c r="N83" s="6">
        <v>45</v>
      </c>
      <c r="O83" s="9">
        <f>N83</f>
        <v>45</v>
      </c>
      <c r="P83" s="10">
        <v>47</v>
      </c>
      <c r="Q83" s="26">
        <f>P83*2</f>
        <v>94</v>
      </c>
      <c r="R83" s="6">
        <v>2</v>
      </c>
      <c r="S83" s="9">
        <f>R83*20</f>
        <v>40</v>
      </c>
      <c r="T83" s="10">
        <v>9</v>
      </c>
      <c r="U83" s="7">
        <f>T83*10</f>
        <v>90</v>
      </c>
      <c r="V83" s="6">
        <v>13</v>
      </c>
      <c r="W83" s="9">
        <f>V83*2</f>
        <v>26</v>
      </c>
      <c r="X83" s="10">
        <v>0</v>
      </c>
      <c r="Y83" s="44">
        <f>X83*2</f>
        <v>0</v>
      </c>
      <c r="Z83" s="6">
        <v>26</v>
      </c>
      <c r="AA83" s="9">
        <f>Z83*3</f>
        <v>78</v>
      </c>
      <c r="AB83" s="10">
        <v>13</v>
      </c>
      <c r="AC83" s="7">
        <f>AB83*6</f>
        <v>78</v>
      </c>
      <c r="AD83" s="6">
        <v>3</v>
      </c>
      <c r="AE83" s="9">
        <f>AD83*12</f>
        <v>36</v>
      </c>
      <c r="AF83" s="8">
        <v>0</v>
      </c>
      <c r="AG83" s="9">
        <f>AF83*15</f>
        <v>0</v>
      </c>
      <c r="AH83" s="148">
        <v>0</v>
      </c>
      <c r="AI83" s="148">
        <f>AH83*10</f>
        <v>0</v>
      </c>
      <c r="AJ83" s="148">
        <v>0</v>
      </c>
      <c r="AK83" s="148">
        <f>AJ83</f>
        <v>0</v>
      </c>
      <c r="AL83" s="88">
        <f>G83+I83+K83+M83+O83+Q83+S83+U83+W83+Y83+AA83+AC83+AE83+AG83+AI83+AK83</f>
        <v>738</v>
      </c>
    </row>
    <row r="84" spans="2:38" ht="24" customHeight="1" x14ac:dyDescent="0.25">
      <c r="B84" s="6">
        <v>80</v>
      </c>
      <c r="C84" s="13" t="s">
        <v>106</v>
      </c>
      <c r="D84" s="7" t="s">
        <v>28</v>
      </c>
      <c r="E84" s="22" t="s">
        <v>21</v>
      </c>
      <c r="F84" s="6">
        <v>6</v>
      </c>
      <c r="G84" s="9">
        <f>F84*13</f>
        <v>78</v>
      </c>
      <c r="H84" s="10">
        <v>57</v>
      </c>
      <c r="I84" s="7">
        <f>H84*2</f>
        <v>114</v>
      </c>
      <c r="J84" s="71">
        <v>13</v>
      </c>
      <c r="K84" s="70">
        <f>J84*2</f>
        <v>26</v>
      </c>
      <c r="L84" s="10">
        <v>5</v>
      </c>
      <c r="M84" s="7">
        <f>L84*10</f>
        <v>50</v>
      </c>
      <c r="N84" s="6">
        <v>92</v>
      </c>
      <c r="O84" s="9">
        <f>N84</f>
        <v>92</v>
      </c>
      <c r="P84" s="10">
        <v>58</v>
      </c>
      <c r="Q84" s="26">
        <f>P84*2</f>
        <v>116</v>
      </c>
      <c r="R84" s="6">
        <v>3</v>
      </c>
      <c r="S84" s="9">
        <f>R84*20</f>
        <v>60</v>
      </c>
      <c r="T84" s="10">
        <v>10</v>
      </c>
      <c r="U84" s="7">
        <f>T84*10</f>
        <v>100</v>
      </c>
      <c r="V84" s="6">
        <v>31</v>
      </c>
      <c r="W84" s="9">
        <f>V84*2</f>
        <v>62</v>
      </c>
      <c r="X84" s="10">
        <v>56</v>
      </c>
      <c r="Y84" s="44">
        <f>X84*2</f>
        <v>112</v>
      </c>
      <c r="Z84" s="6">
        <v>32</v>
      </c>
      <c r="AA84" s="9">
        <f>Z84*3</f>
        <v>96</v>
      </c>
      <c r="AB84" s="10">
        <v>24</v>
      </c>
      <c r="AC84" s="7">
        <f>AB84*6</f>
        <v>144</v>
      </c>
      <c r="AD84" s="6">
        <v>2</v>
      </c>
      <c r="AE84" s="9">
        <f>AD84*12</f>
        <v>24</v>
      </c>
      <c r="AF84" s="8">
        <v>1</v>
      </c>
      <c r="AG84" s="9">
        <f>AF84*15</f>
        <v>15</v>
      </c>
      <c r="AH84" s="148">
        <v>0</v>
      </c>
      <c r="AI84" s="148">
        <f>AH84*10</f>
        <v>0</v>
      </c>
      <c r="AJ84" s="148">
        <v>0</v>
      </c>
      <c r="AK84" s="148">
        <f>AJ84</f>
        <v>0</v>
      </c>
      <c r="AL84" s="88">
        <f>G84+I84+K84+M84+O84+Q84+S84+U84+W84+Y84+AA84+AC84+AE84+AG84+AI84+AK84</f>
        <v>1089</v>
      </c>
    </row>
    <row r="85" spans="2:38" ht="24" customHeight="1" x14ac:dyDescent="0.25">
      <c r="B85" s="6">
        <v>81</v>
      </c>
      <c r="C85" s="13" t="s">
        <v>127</v>
      </c>
      <c r="D85" s="7" t="s">
        <v>28</v>
      </c>
      <c r="E85" s="22" t="s">
        <v>33</v>
      </c>
      <c r="F85" s="6">
        <v>8</v>
      </c>
      <c r="G85" s="9">
        <f>F85*13</f>
        <v>104</v>
      </c>
      <c r="H85" s="10">
        <v>53</v>
      </c>
      <c r="I85" s="7">
        <f>H85*2</f>
        <v>106</v>
      </c>
      <c r="J85" s="71">
        <v>12</v>
      </c>
      <c r="K85" s="70">
        <f>J85*2</f>
        <v>24</v>
      </c>
      <c r="L85" s="10">
        <v>8</v>
      </c>
      <c r="M85" s="7">
        <f>L85*10</f>
        <v>80</v>
      </c>
      <c r="N85" s="6">
        <v>74</v>
      </c>
      <c r="O85" s="9">
        <f>N85</f>
        <v>74</v>
      </c>
      <c r="P85" s="10">
        <v>50</v>
      </c>
      <c r="Q85" s="26">
        <f>P85*2</f>
        <v>100</v>
      </c>
      <c r="R85" s="6">
        <v>2</v>
      </c>
      <c r="S85" s="9">
        <f>R85*20</f>
        <v>40</v>
      </c>
      <c r="T85" s="10">
        <v>11</v>
      </c>
      <c r="U85" s="7">
        <f>T85*10</f>
        <v>110</v>
      </c>
      <c r="V85" s="6">
        <v>26</v>
      </c>
      <c r="W85" s="9">
        <f>V85*2</f>
        <v>52</v>
      </c>
      <c r="X85" s="10">
        <v>64</v>
      </c>
      <c r="Y85" s="44">
        <f>X85*2</f>
        <v>128</v>
      </c>
      <c r="Z85" s="6">
        <v>24</v>
      </c>
      <c r="AA85" s="9">
        <f>Z85*3</f>
        <v>72</v>
      </c>
      <c r="AB85" s="10">
        <v>13</v>
      </c>
      <c r="AC85" s="7">
        <f>AB85*6</f>
        <v>78</v>
      </c>
      <c r="AD85" s="6">
        <v>0</v>
      </c>
      <c r="AE85" s="9">
        <f>AD85*12</f>
        <v>0</v>
      </c>
      <c r="AF85" s="8">
        <v>6</v>
      </c>
      <c r="AG85" s="9">
        <f>AF85*15</f>
        <v>90</v>
      </c>
      <c r="AH85" s="148">
        <v>0</v>
      </c>
      <c r="AI85" s="148">
        <f>AH85*10</f>
        <v>0</v>
      </c>
      <c r="AJ85" s="148">
        <v>0</v>
      </c>
      <c r="AK85" s="148">
        <f>AJ85</f>
        <v>0</v>
      </c>
      <c r="AL85" s="88">
        <f>G85+I85+K85+M85+O85+Q85+S85+U85+W85+Y85+AA85+AC85+AE85+AG85+AI85+AK85</f>
        <v>1058</v>
      </c>
    </row>
    <row r="86" spans="2:38" ht="24" customHeight="1" x14ac:dyDescent="0.25">
      <c r="B86" s="6">
        <v>82</v>
      </c>
      <c r="C86" s="13" t="s">
        <v>83</v>
      </c>
      <c r="D86" s="7" t="s">
        <v>28</v>
      </c>
      <c r="E86" s="22" t="s">
        <v>22</v>
      </c>
      <c r="F86" s="6">
        <v>3</v>
      </c>
      <c r="G86" s="9">
        <f>F86*13</f>
        <v>39</v>
      </c>
      <c r="H86" s="10">
        <v>28</v>
      </c>
      <c r="I86" s="7">
        <f>H86*2</f>
        <v>56</v>
      </c>
      <c r="J86" s="71">
        <v>11</v>
      </c>
      <c r="K86" s="70">
        <f>J86*2</f>
        <v>22</v>
      </c>
      <c r="L86" s="10">
        <v>5</v>
      </c>
      <c r="M86" s="7">
        <f>L86*10</f>
        <v>50</v>
      </c>
      <c r="N86" s="6">
        <v>48</v>
      </c>
      <c r="O86" s="9">
        <f>N86</f>
        <v>48</v>
      </c>
      <c r="P86" s="10">
        <v>45</v>
      </c>
      <c r="Q86" s="26">
        <f>P86*2</f>
        <v>90</v>
      </c>
      <c r="R86" s="6">
        <v>3</v>
      </c>
      <c r="S86" s="9">
        <f>R86*20</f>
        <v>60</v>
      </c>
      <c r="T86" s="10">
        <v>4</v>
      </c>
      <c r="U86" s="7">
        <f>T86*10</f>
        <v>40</v>
      </c>
      <c r="V86" s="6">
        <v>10</v>
      </c>
      <c r="W86" s="9">
        <f>V86*2</f>
        <v>20</v>
      </c>
      <c r="X86" s="10">
        <v>35</v>
      </c>
      <c r="Y86" s="44">
        <f>X86*2</f>
        <v>70</v>
      </c>
      <c r="Z86" s="6">
        <v>21</v>
      </c>
      <c r="AA86" s="9">
        <f>Z86*3</f>
        <v>63</v>
      </c>
      <c r="AB86" s="10">
        <v>9</v>
      </c>
      <c r="AC86" s="7">
        <f>AB86*6</f>
        <v>54</v>
      </c>
      <c r="AD86" s="6">
        <v>6</v>
      </c>
      <c r="AE86" s="9">
        <f>AD86*12</f>
        <v>72</v>
      </c>
      <c r="AF86" s="8">
        <v>1</v>
      </c>
      <c r="AG86" s="9">
        <f>AF86*15</f>
        <v>15</v>
      </c>
      <c r="AH86" s="148">
        <v>0</v>
      </c>
      <c r="AI86" s="148">
        <f>AH86*10</f>
        <v>0</v>
      </c>
      <c r="AJ86" s="148">
        <v>0</v>
      </c>
      <c r="AK86" s="148">
        <f>AJ86</f>
        <v>0</v>
      </c>
      <c r="AL86" s="88">
        <f>G86+I86+K86+M86+O86+Q86+S86+U86+W86+Y86+AA86+AC86+AE86+AG86+AI86+AK86</f>
        <v>699</v>
      </c>
    </row>
    <row r="87" spans="2:38" ht="24" customHeight="1" x14ac:dyDescent="0.25">
      <c r="B87" s="6">
        <v>83</v>
      </c>
      <c r="C87" s="13" t="s">
        <v>107</v>
      </c>
      <c r="D87" s="7" t="s">
        <v>28</v>
      </c>
      <c r="E87" s="22" t="s">
        <v>21</v>
      </c>
      <c r="F87" s="6">
        <v>6</v>
      </c>
      <c r="G87" s="9">
        <f>F87*13</f>
        <v>78</v>
      </c>
      <c r="H87" s="10">
        <v>60</v>
      </c>
      <c r="I87" s="7">
        <f>H87*2</f>
        <v>120</v>
      </c>
      <c r="J87" s="71">
        <v>11</v>
      </c>
      <c r="K87" s="70">
        <f>J87*2</f>
        <v>22</v>
      </c>
      <c r="L87" s="10">
        <v>5</v>
      </c>
      <c r="M87" s="7">
        <f>L87*10</f>
        <v>50</v>
      </c>
      <c r="N87" s="6">
        <v>78</v>
      </c>
      <c r="O87" s="9">
        <f>N87</f>
        <v>78</v>
      </c>
      <c r="P87" s="10">
        <v>76</v>
      </c>
      <c r="Q87" s="26">
        <f>P87*2</f>
        <v>152</v>
      </c>
      <c r="R87" s="6">
        <v>3</v>
      </c>
      <c r="S87" s="9">
        <f>R87*20</f>
        <v>60</v>
      </c>
      <c r="T87" s="10">
        <v>6</v>
      </c>
      <c r="U87" s="7">
        <f>T87*10</f>
        <v>60</v>
      </c>
      <c r="V87" s="6">
        <v>20</v>
      </c>
      <c r="W87" s="9">
        <f>V87*2</f>
        <v>40</v>
      </c>
      <c r="X87" s="10">
        <v>67</v>
      </c>
      <c r="Y87" s="44">
        <f>X87*2</f>
        <v>134</v>
      </c>
      <c r="Z87" s="6">
        <v>36</v>
      </c>
      <c r="AA87" s="9">
        <f>Z87*3</f>
        <v>108</v>
      </c>
      <c r="AB87" s="10">
        <v>7</v>
      </c>
      <c r="AC87" s="7">
        <f>AB87*6</f>
        <v>42</v>
      </c>
      <c r="AD87" s="6">
        <v>7</v>
      </c>
      <c r="AE87" s="9">
        <f>AD87*12</f>
        <v>84</v>
      </c>
      <c r="AF87" s="8">
        <v>2</v>
      </c>
      <c r="AG87" s="9">
        <f>AF87*15</f>
        <v>30</v>
      </c>
      <c r="AH87" s="148">
        <v>0</v>
      </c>
      <c r="AI87" s="148">
        <f>AH87*10</f>
        <v>0</v>
      </c>
      <c r="AJ87" s="148">
        <v>0</v>
      </c>
      <c r="AK87" s="148">
        <f>AJ87</f>
        <v>0</v>
      </c>
      <c r="AL87" s="88">
        <f>G87+I87+K87+M87+O87+Q87+S87+U87+W87+Y87+AA87+AC87+AE87+AG87+AI87+AK87</f>
        <v>1058</v>
      </c>
    </row>
    <row r="88" spans="2:38" ht="24" customHeight="1" x14ac:dyDescent="0.25">
      <c r="B88" s="6">
        <v>84</v>
      </c>
      <c r="C88" s="13" t="s">
        <v>146</v>
      </c>
      <c r="D88" s="7" t="s">
        <v>28</v>
      </c>
      <c r="E88" s="22" t="s">
        <v>32</v>
      </c>
      <c r="F88" s="6">
        <v>3</v>
      </c>
      <c r="G88" s="9">
        <f>F88*13</f>
        <v>39</v>
      </c>
      <c r="H88" s="10">
        <v>25</v>
      </c>
      <c r="I88" s="7">
        <f>H88*2</f>
        <v>50</v>
      </c>
      <c r="J88" s="71">
        <v>11</v>
      </c>
      <c r="K88" s="70">
        <f>J88*2</f>
        <v>22</v>
      </c>
      <c r="L88" s="10">
        <v>6</v>
      </c>
      <c r="M88" s="7">
        <f>L88*10</f>
        <v>60</v>
      </c>
      <c r="N88" s="6">
        <v>35</v>
      </c>
      <c r="O88" s="9">
        <f>N88</f>
        <v>35</v>
      </c>
      <c r="P88" s="10">
        <v>41</v>
      </c>
      <c r="Q88" s="26">
        <f>P88*2</f>
        <v>82</v>
      </c>
      <c r="R88" s="6">
        <v>1</v>
      </c>
      <c r="S88" s="9">
        <f>R88*20</f>
        <v>20</v>
      </c>
      <c r="T88" s="10">
        <v>2</v>
      </c>
      <c r="U88" s="7">
        <f>T88*10</f>
        <v>20</v>
      </c>
      <c r="V88" s="6">
        <v>5</v>
      </c>
      <c r="W88" s="9">
        <f>V88*2</f>
        <v>10</v>
      </c>
      <c r="X88" s="10">
        <v>0</v>
      </c>
      <c r="Y88" s="44">
        <f>X88*2</f>
        <v>0</v>
      </c>
      <c r="Z88" s="6">
        <v>24</v>
      </c>
      <c r="AA88" s="9">
        <f>Z88*3</f>
        <v>72</v>
      </c>
      <c r="AB88" s="10">
        <v>3</v>
      </c>
      <c r="AC88" s="7">
        <f>AB88*6</f>
        <v>18</v>
      </c>
      <c r="AD88" s="6">
        <v>0</v>
      </c>
      <c r="AE88" s="9">
        <f>AD88*12</f>
        <v>0</v>
      </c>
      <c r="AF88" s="8">
        <v>1</v>
      </c>
      <c r="AG88" s="9">
        <f>AF88*15</f>
        <v>15</v>
      </c>
      <c r="AH88" s="148">
        <v>0</v>
      </c>
      <c r="AI88" s="148">
        <f>AH88*10</f>
        <v>0</v>
      </c>
      <c r="AJ88" s="148">
        <v>0</v>
      </c>
      <c r="AK88" s="148">
        <f>AJ88</f>
        <v>0</v>
      </c>
      <c r="AL88" s="88">
        <f>G88+I88+K88+M88+O88+Q88+S88+U88+W88+Y88+AA88+AC88+AE88+AG88+AI88+AK88</f>
        <v>443</v>
      </c>
    </row>
    <row r="89" spans="2:38" ht="24" customHeight="1" x14ac:dyDescent="0.25">
      <c r="B89" s="6">
        <v>85</v>
      </c>
      <c r="C89" s="13" t="s">
        <v>164</v>
      </c>
      <c r="D89" s="7" t="s">
        <v>28</v>
      </c>
      <c r="E89" s="22" t="s">
        <v>157</v>
      </c>
      <c r="F89" s="6">
        <v>6</v>
      </c>
      <c r="G89" s="9">
        <f>F89*13</f>
        <v>78</v>
      </c>
      <c r="H89" s="10">
        <v>48</v>
      </c>
      <c r="I89" s="7">
        <f>H89*2</f>
        <v>96</v>
      </c>
      <c r="J89" s="71">
        <v>11</v>
      </c>
      <c r="K89" s="70">
        <f>J89*2</f>
        <v>22</v>
      </c>
      <c r="L89" s="10">
        <v>4</v>
      </c>
      <c r="M89" s="7">
        <f>L89*10</f>
        <v>40</v>
      </c>
      <c r="N89" s="6">
        <v>74</v>
      </c>
      <c r="O89" s="9">
        <f>N89</f>
        <v>74</v>
      </c>
      <c r="P89" s="47">
        <v>0</v>
      </c>
      <c r="Q89" s="48">
        <f>P89*2</f>
        <v>0</v>
      </c>
      <c r="R89" s="49">
        <v>0</v>
      </c>
      <c r="S89" s="50">
        <f>R89*20</f>
        <v>0</v>
      </c>
      <c r="T89" s="10">
        <v>7</v>
      </c>
      <c r="U89" s="7">
        <f>T89*10</f>
        <v>70</v>
      </c>
      <c r="V89" s="6">
        <v>49</v>
      </c>
      <c r="W89" s="9">
        <f>V89*2</f>
        <v>98</v>
      </c>
      <c r="X89" s="10">
        <v>73</v>
      </c>
      <c r="Y89" s="44">
        <f>X89*2</f>
        <v>146</v>
      </c>
      <c r="Z89" s="49">
        <v>0</v>
      </c>
      <c r="AA89" s="50">
        <f>Z89*3</f>
        <v>0</v>
      </c>
      <c r="AB89" s="47">
        <v>0</v>
      </c>
      <c r="AC89" s="51">
        <f>AB89*6</f>
        <v>0</v>
      </c>
      <c r="AD89" s="49">
        <v>0</v>
      </c>
      <c r="AE89" s="50">
        <f>AD89*12</f>
        <v>0</v>
      </c>
      <c r="AF89" s="65">
        <v>0</v>
      </c>
      <c r="AG89" s="50">
        <f>AF89*15</f>
        <v>0</v>
      </c>
      <c r="AH89" s="148">
        <v>5</v>
      </c>
      <c r="AI89" s="148">
        <f>AH89*10</f>
        <v>50</v>
      </c>
      <c r="AJ89" s="148">
        <v>60</v>
      </c>
      <c r="AK89" s="148">
        <f>AJ89</f>
        <v>60</v>
      </c>
      <c r="AL89" s="88">
        <f>G89+I89+K89+M89+O89+Q89+S89+U89+W89+Y89+AA89+AC89+AE89+AG89+AI89+AK89</f>
        <v>734</v>
      </c>
    </row>
    <row r="90" spans="2:38" ht="24" customHeight="1" x14ac:dyDescent="0.25">
      <c r="B90" s="6">
        <v>86</v>
      </c>
      <c r="C90" s="13" t="s">
        <v>91</v>
      </c>
      <c r="D90" s="7" t="s">
        <v>23</v>
      </c>
      <c r="E90" s="22" t="s">
        <v>22</v>
      </c>
      <c r="F90" s="6">
        <v>5</v>
      </c>
      <c r="G90" s="9">
        <f>F90*13</f>
        <v>65</v>
      </c>
      <c r="H90" s="10">
        <v>52</v>
      </c>
      <c r="I90" s="7">
        <f>H90*2</f>
        <v>104</v>
      </c>
      <c r="J90" s="71">
        <v>10</v>
      </c>
      <c r="K90" s="70">
        <f>J90*2</f>
        <v>20</v>
      </c>
      <c r="L90" s="10">
        <v>7</v>
      </c>
      <c r="M90" s="7">
        <f>L90*10</f>
        <v>70</v>
      </c>
      <c r="N90" s="6">
        <v>63</v>
      </c>
      <c r="O90" s="9">
        <f>N90</f>
        <v>63</v>
      </c>
      <c r="P90" s="10">
        <v>39</v>
      </c>
      <c r="Q90" s="26">
        <f>P90*2</f>
        <v>78</v>
      </c>
      <c r="R90" s="6">
        <v>5</v>
      </c>
      <c r="S90" s="9">
        <f>R90*20</f>
        <v>100</v>
      </c>
      <c r="T90" s="10">
        <v>10</v>
      </c>
      <c r="U90" s="7">
        <f>T90*10</f>
        <v>100</v>
      </c>
      <c r="V90" s="6">
        <v>13</v>
      </c>
      <c r="W90" s="9">
        <f>V90*2</f>
        <v>26</v>
      </c>
      <c r="X90" s="10">
        <v>42</v>
      </c>
      <c r="Y90" s="44">
        <f>X90*2</f>
        <v>84</v>
      </c>
      <c r="Z90" s="6">
        <v>39</v>
      </c>
      <c r="AA90" s="9">
        <f>Z90*3</f>
        <v>117</v>
      </c>
      <c r="AB90" s="10">
        <v>14</v>
      </c>
      <c r="AC90" s="7">
        <f>AB90*6</f>
        <v>84</v>
      </c>
      <c r="AD90" s="6">
        <v>5</v>
      </c>
      <c r="AE90" s="9">
        <f>AD90*12</f>
        <v>60</v>
      </c>
      <c r="AF90" s="8">
        <v>0</v>
      </c>
      <c r="AG90" s="9">
        <f>AF90*15</f>
        <v>0</v>
      </c>
      <c r="AH90" s="148">
        <v>0</v>
      </c>
      <c r="AI90" s="148">
        <f>AH90*10</f>
        <v>0</v>
      </c>
      <c r="AJ90" s="148">
        <v>0</v>
      </c>
      <c r="AK90" s="148">
        <f>AJ90</f>
        <v>0</v>
      </c>
      <c r="AL90" s="88">
        <f>G90+I90+K90+M90+O90+Q90+S90+U90+W90+Y90+AA90+AC90+AE90+AG90+AI90+AK90</f>
        <v>971</v>
      </c>
    </row>
    <row r="91" spans="2:38" ht="24" customHeight="1" x14ac:dyDescent="0.25">
      <c r="B91" s="6">
        <v>87</v>
      </c>
      <c r="C91" s="13" t="s">
        <v>185</v>
      </c>
      <c r="D91" s="7" t="s">
        <v>23</v>
      </c>
      <c r="E91" s="22" t="s">
        <v>22</v>
      </c>
      <c r="F91" s="6">
        <v>7</v>
      </c>
      <c r="G91" s="9">
        <f>F91*13</f>
        <v>91</v>
      </c>
      <c r="H91" s="10">
        <v>35</v>
      </c>
      <c r="I91" s="7">
        <f>H91*2</f>
        <v>70</v>
      </c>
      <c r="J91" s="71">
        <v>10</v>
      </c>
      <c r="K91" s="70">
        <f>J91*2</f>
        <v>20</v>
      </c>
      <c r="L91" s="10">
        <v>8</v>
      </c>
      <c r="M91" s="7">
        <f>L91*10</f>
        <v>80</v>
      </c>
      <c r="N91" s="6">
        <v>58</v>
      </c>
      <c r="O91" s="9">
        <f>N91</f>
        <v>58</v>
      </c>
      <c r="P91" s="10">
        <v>41</v>
      </c>
      <c r="Q91" s="26">
        <f>P91*2</f>
        <v>82</v>
      </c>
      <c r="R91" s="6">
        <v>1</v>
      </c>
      <c r="S91" s="9">
        <f>R91*20</f>
        <v>20</v>
      </c>
      <c r="T91" s="10">
        <v>8</v>
      </c>
      <c r="U91" s="7">
        <f>T91*10</f>
        <v>80</v>
      </c>
      <c r="V91" s="6">
        <v>15</v>
      </c>
      <c r="W91" s="9">
        <f>V91*2</f>
        <v>30</v>
      </c>
      <c r="X91" s="10">
        <v>70</v>
      </c>
      <c r="Y91" s="44">
        <f>X91*2</f>
        <v>140</v>
      </c>
      <c r="Z91" s="6">
        <v>28</v>
      </c>
      <c r="AA91" s="9">
        <f>Z91*3</f>
        <v>84</v>
      </c>
      <c r="AB91" s="10">
        <v>0</v>
      </c>
      <c r="AC91" s="7">
        <f>AB91*6</f>
        <v>0</v>
      </c>
      <c r="AD91" s="6">
        <v>3</v>
      </c>
      <c r="AE91" s="9">
        <f>AD91*12</f>
        <v>36</v>
      </c>
      <c r="AF91" s="8">
        <v>3</v>
      </c>
      <c r="AG91" s="9">
        <f>AF91*15</f>
        <v>45</v>
      </c>
      <c r="AH91" s="148">
        <v>0</v>
      </c>
      <c r="AI91" s="148">
        <f>AH91*10</f>
        <v>0</v>
      </c>
      <c r="AJ91" s="148">
        <v>0</v>
      </c>
      <c r="AK91" s="148">
        <f>AJ91</f>
        <v>0</v>
      </c>
      <c r="AL91" s="88">
        <f>G91+I91+K91+M91+O91+Q91+S91+U91+W91+Y91+AA91+AC91+AE91+AG91+AI91+AK91</f>
        <v>836</v>
      </c>
    </row>
    <row r="92" spans="2:38" ht="24" customHeight="1" x14ac:dyDescent="0.25">
      <c r="B92" s="6">
        <v>88</v>
      </c>
      <c r="C92" s="13" t="s">
        <v>112</v>
      </c>
      <c r="D92" s="7" t="s">
        <v>28</v>
      </c>
      <c r="E92" s="22" t="s">
        <v>21</v>
      </c>
      <c r="F92" s="6">
        <v>3</v>
      </c>
      <c r="G92" s="9">
        <f>F92*13</f>
        <v>39</v>
      </c>
      <c r="H92" s="10">
        <v>38</v>
      </c>
      <c r="I92" s="7">
        <f>H92*2</f>
        <v>76</v>
      </c>
      <c r="J92" s="71">
        <v>10</v>
      </c>
      <c r="K92" s="70">
        <f>J92*2</f>
        <v>20</v>
      </c>
      <c r="L92" s="10">
        <v>5</v>
      </c>
      <c r="M92" s="7">
        <f>L92*10</f>
        <v>50</v>
      </c>
      <c r="N92" s="6">
        <v>58</v>
      </c>
      <c r="O92" s="9">
        <f>N92</f>
        <v>58</v>
      </c>
      <c r="P92" s="10">
        <v>34</v>
      </c>
      <c r="Q92" s="26">
        <f>P92*2</f>
        <v>68</v>
      </c>
      <c r="R92" s="6">
        <v>5</v>
      </c>
      <c r="S92" s="9">
        <f>R92*20</f>
        <v>100</v>
      </c>
      <c r="T92" s="10">
        <v>7</v>
      </c>
      <c r="U92" s="7">
        <f>T92*10</f>
        <v>70</v>
      </c>
      <c r="V92" s="6">
        <v>13</v>
      </c>
      <c r="W92" s="9">
        <f>V92*2</f>
        <v>26</v>
      </c>
      <c r="X92" s="10">
        <v>63</v>
      </c>
      <c r="Y92" s="44">
        <f>X92*2</f>
        <v>126</v>
      </c>
      <c r="Z92" s="6">
        <v>24</v>
      </c>
      <c r="AA92" s="9">
        <f>Z92*3</f>
        <v>72</v>
      </c>
      <c r="AB92" s="10">
        <v>10</v>
      </c>
      <c r="AC92" s="7">
        <f>AB92*6</f>
        <v>60</v>
      </c>
      <c r="AD92" s="6">
        <v>2</v>
      </c>
      <c r="AE92" s="9">
        <f>AD92*12</f>
        <v>24</v>
      </c>
      <c r="AF92" s="8">
        <v>1</v>
      </c>
      <c r="AG92" s="9">
        <f>AF92*15</f>
        <v>15</v>
      </c>
      <c r="AH92" s="148">
        <v>0</v>
      </c>
      <c r="AI92" s="148">
        <f>AH92*10</f>
        <v>0</v>
      </c>
      <c r="AJ92" s="148">
        <v>0</v>
      </c>
      <c r="AK92" s="148">
        <f>AJ92</f>
        <v>0</v>
      </c>
      <c r="AL92" s="88">
        <f>G92+I92+K92+M92+O92+Q92+S92+U92+W92+Y92+AA92+AC92+AE92+AG92+AI92+AK92</f>
        <v>804</v>
      </c>
    </row>
    <row r="93" spans="2:38" ht="24" customHeight="1" x14ac:dyDescent="0.25">
      <c r="B93" s="6">
        <v>89</v>
      </c>
      <c r="C93" s="13" t="s">
        <v>115</v>
      </c>
      <c r="D93" s="7" t="s">
        <v>28</v>
      </c>
      <c r="E93" s="22" t="s">
        <v>21</v>
      </c>
      <c r="F93" s="6">
        <v>9</v>
      </c>
      <c r="G93" s="9">
        <f>F93*13</f>
        <v>117</v>
      </c>
      <c r="H93" s="10">
        <v>14</v>
      </c>
      <c r="I93" s="7">
        <f>H93*2</f>
        <v>28</v>
      </c>
      <c r="J93" s="71">
        <v>10</v>
      </c>
      <c r="K93" s="70">
        <f>J93*2</f>
        <v>20</v>
      </c>
      <c r="L93" s="10">
        <v>3</v>
      </c>
      <c r="M93" s="7">
        <f>L93*10</f>
        <v>30</v>
      </c>
      <c r="N93" s="6">
        <v>45</v>
      </c>
      <c r="O93" s="9">
        <f>N93</f>
        <v>45</v>
      </c>
      <c r="P93" s="10">
        <v>28</v>
      </c>
      <c r="Q93" s="26">
        <f>P93*2</f>
        <v>56</v>
      </c>
      <c r="R93" s="6">
        <v>1</v>
      </c>
      <c r="S93" s="9">
        <f>R93*20</f>
        <v>20</v>
      </c>
      <c r="T93" s="10">
        <v>12</v>
      </c>
      <c r="U93" s="7">
        <f>T93*10</f>
        <v>120</v>
      </c>
      <c r="V93" s="6">
        <v>0</v>
      </c>
      <c r="W93" s="9">
        <f>V93*2</f>
        <v>0</v>
      </c>
      <c r="X93" s="10">
        <v>0</v>
      </c>
      <c r="Y93" s="44">
        <f>X93*2</f>
        <v>0</v>
      </c>
      <c r="Z93" s="6">
        <v>32</v>
      </c>
      <c r="AA93" s="9">
        <f>Z93*3</f>
        <v>96</v>
      </c>
      <c r="AB93" s="10">
        <v>13</v>
      </c>
      <c r="AC93" s="7">
        <f>AB93*6</f>
        <v>78</v>
      </c>
      <c r="AD93" s="6">
        <v>6</v>
      </c>
      <c r="AE93" s="9">
        <f>AD93*12</f>
        <v>72</v>
      </c>
      <c r="AF93" s="8">
        <v>0</v>
      </c>
      <c r="AG93" s="9">
        <f>AF93*15</f>
        <v>0</v>
      </c>
      <c r="AH93" s="148">
        <v>0</v>
      </c>
      <c r="AI93" s="148">
        <f>AH93*10</f>
        <v>0</v>
      </c>
      <c r="AJ93" s="148">
        <v>0</v>
      </c>
      <c r="AK93" s="148">
        <f>AJ93</f>
        <v>0</v>
      </c>
      <c r="AL93" s="88">
        <f>G93+I93+K93+M93+O93+Q93+S93+U93+W93+Y93+AA93+AC93+AE93+AG93+AI93+AK93</f>
        <v>682</v>
      </c>
    </row>
    <row r="94" spans="2:38" ht="24" customHeight="1" x14ac:dyDescent="0.25">
      <c r="B94" s="6">
        <v>90</v>
      </c>
      <c r="C94" s="13" t="s">
        <v>177</v>
      </c>
      <c r="D94" s="7" t="s">
        <v>28</v>
      </c>
      <c r="E94" s="22" t="s">
        <v>34</v>
      </c>
      <c r="F94" s="6">
        <v>2</v>
      </c>
      <c r="G94" s="9">
        <f>F94*13</f>
        <v>26</v>
      </c>
      <c r="H94" s="10">
        <v>8</v>
      </c>
      <c r="I94" s="7">
        <f>H94*2</f>
        <v>16</v>
      </c>
      <c r="J94" s="71">
        <v>10</v>
      </c>
      <c r="K94" s="70">
        <f>J94*2</f>
        <v>20</v>
      </c>
      <c r="L94" s="10">
        <v>4</v>
      </c>
      <c r="M94" s="7">
        <f>L94*10</f>
        <v>40</v>
      </c>
      <c r="N94" s="6">
        <v>44</v>
      </c>
      <c r="O94" s="9">
        <f>N94</f>
        <v>44</v>
      </c>
      <c r="P94" s="47">
        <v>0</v>
      </c>
      <c r="Q94" s="48">
        <f>P94*2</f>
        <v>0</v>
      </c>
      <c r="R94" s="49">
        <v>0</v>
      </c>
      <c r="S94" s="50">
        <f>R94*20</f>
        <v>0</v>
      </c>
      <c r="T94" s="57">
        <v>0</v>
      </c>
      <c r="U94" s="58">
        <f>T94*10</f>
        <v>0</v>
      </c>
      <c r="V94" s="59">
        <v>49</v>
      </c>
      <c r="W94" s="60">
        <f>V94*2</f>
        <v>98</v>
      </c>
      <c r="X94" s="10">
        <v>54</v>
      </c>
      <c r="Y94" s="44">
        <f>X94*2</f>
        <v>108</v>
      </c>
      <c r="Z94" s="49">
        <v>0</v>
      </c>
      <c r="AA94" s="50">
        <f>Z94*3</f>
        <v>0</v>
      </c>
      <c r="AB94" s="47">
        <v>0</v>
      </c>
      <c r="AC94" s="51">
        <f>AB94*6</f>
        <v>0</v>
      </c>
      <c r="AD94" s="49">
        <v>0</v>
      </c>
      <c r="AE94" s="50">
        <f>AD94*12</f>
        <v>0</v>
      </c>
      <c r="AF94" s="65">
        <v>0</v>
      </c>
      <c r="AG94" s="50">
        <f>AF94*15</f>
        <v>0</v>
      </c>
      <c r="AH94" s="148">
        <v>7</v>
      </c>
      <c r="AI94" s="148">
        <f>AH94*10</f>
        <v>70</v>
      </c>
      <c r="AJ94" s="148">
        <v>0</v>
      </c>
      <c r="AK94" s="148">
        <f>AJ94</f>
        <v>0</v>
      </c>
      <c r="AL94" s="88">
        <f>G94+I94+K94+M94+O94+Q94+S94+U94+W94+Y94+AA94+AC94+AE94+AG94+AI94+AK94</f>
        <v>422</v>
      </c>
    </row>
    <row r="95" spans="2:38" ht="24" customHeight="1" x14ac:dyDescent="0.25">
      <c r="B95" s="6">
        <v>91</v>
      </c>
      <c r="C95" s="13" t="s">
        <v>65</v>
      </c>
      <c r="D95" s="7" t="s">
        <v>28</v>
      </c>
      <c r="E95" s="22" t="s">
        <v>22</v>
      </c>
      <c r="F95" s="6">
        <v>6</v>
      </c>
      <c r="G95" s="9">
        <f>F95*13</f>
        <v>78</v>
      </c>
      <c r="H95" s="10">
        <v>54</v>
      </c>
      <c r="I95" s="7">
        <f>H95*2</f>
        <v>108</v>
      </c>
      <c r="J95" s="71">
        <v>9</v>
      </c>
      <c r="K95" s="70">
        <f>J95*2</f>
        <v>18</v>
      </c>
      <c r="L95" s="10">
        <v>9</v>
      </c>
      <c r="M95" s="7">
        <f>L95*10</f>
        <v>90</v>
      </c>
      <c r="N95" s="6">
        <v>75</v>
      </c>
      <c r="O95" s="9">
        <f>N95</f>
        <v>75</v>
      </c>
      <c r="P95" s="10">
        <v>60</v>
      </c>
      <c r="Q95" s="26">
        <f>P95*2</f>
        <v>120</v>
      </c>
      <c r="R95" s="6">
        <v>4</v>
      </c>
      <c r="S95" s="9">
        <f>R95*20</f>
        <v>80</v>
      </c>
      <c r="T95" s="10">
        <v>11</v>
      </c>
      <c r="U95" s="7">
        <f>T95*10</f>
        <v>110</v>
      </c>
      <c r="V95" s="6">
        <v>13</v>
      </c>
      <c r="W95" s="9">
        <f>V95*2</f>
        <v>26</v>
      </c>
      <c r="X95" s="10">
        <v>76</v>
      </c>
      <c r="Y95" s="44">
        <f>X95*2</f>
        <v>152</v>
      </c>
      <c r="Z95" s="6">
        <v>24</v>
      </c>
      <c r="AA95" s="9">
        <f>Z95*3</f>
        <v>72</v>
      </c>
      <c r="AB95" s="10">
        <v>25</v>
      </c>
      <c r="AC95" s="7">
        <f>AB95*6</f>
        <v>150</v>
      </c>
      <c r="AD95" s="6">
        <v>1</v>
      </c>
      <c r="AE95" s="9">
        <f>AD95*12</f>
        <v>12</v>
      </c>
      <c r="AF95" s="8">
        <v>8</v>
      </c>
      <c r="AG95" s="9">
        <f>AF95*15</f>
        <v>120</v>
      </c>
      <c r="AH95" s="148">
        <v>0</v>
      </c>
      <c r="AI95" s="148">
        <f>AH95*10</f>
        <v>0</v>
      </c>
      <c r="AJ95" s="148">
        <v>0</v>
      </c>
      <c r="AK95" s="148">
        <f>AJ95</f>
        <v>0</v>
      </c>
      <c r="AL95" s="88">
        <f>G95+I95+K95+M95+O95+Q95+S95+U95+W95+Y95+AA95+AC95+AE95+AG95+AI95+AK95</f>
        <v>1211</v>
      </c>
    </row>
    <row r="96" spans="2:38" ht="24" customHeight="1" x14ac:dyDescent="0.25">
      <c r="B96" s="6">
        <v>92</v>
      </c>
      <c r="C96" s="13" t="s">
        <v>125</v>
      </c>
      <c r="D96" s="7" t="s">
        <v>23</v>
      </c>
      <c r="E96" s="22" t="s">
        <v>21</v>
      </c>
      <c r="F96" s="6">
        <v>1</v>
      </c>
      <c r="G96" s="9">
        <f>F96*13</f>
        <v>13</v>
      </c>
      <c r="H96" s="10">
        <v>10</v>
      </c>
      <c r="I96" s="7">
        <f>H96*2</f>
        <v>20</v>
      </c>
      <c r="J96" s="71">
        <v>9</v>
      </c>
      <c r="K96" s="70">
        <f>J96*2</f>
        <v>18</v>
      </c>
      <c r="L96" s="10">
        <v>6</v>
      </c>
      <c r="M96" s="7">
        <f>L96*10</f>
        <v>60</v>
      </c>
      <c r="N96" s="6">
        <v>43</v>
      </c>
      <c r="O96" s="9">
        <f>N96</f>
        <v>43</v>
      </c>
      <c r="P96" s="10">
        <v>8</v>
      </c>
      <c r="Q96" s="26">
        <f>P96*2</f>
        <v>16</v>
      </c>
      <c r="R96" s="6">
        <v>0</v>
      </c>
      <c r="S96" s="9">
        <f>R96*20</f>
        <v>0</v>
      </c>
      <c r="T96" s="10">
        <v>6</v>
      </c>
      <c r="U96" s="7">
        <f>T96*10</f>
        <v>60</v>
      </c>
      <c r="V96" s="6">
        <v>15</v>
      </c>
      <c r="W96" s="9">
        <f>V96*2</f>
        <v>30</v>
      </c>
      <c r="X96" s="10">
        <v>0</v>
      </c>
      <c r="Y96" s="44">
        <f>X96*2</f>
        <v>0</v>
      </c>
      <c r="Z96" s="6">
        <v>16</v>
      </c>
      <c r="AA96" s="9">
        <f>Z96*3</f>
        <v>48</v>
      </c>
      <c r="AB96" s="10">
        <v>12</v>
      </c>
      <c r="AC96" s="7">
        <f>AB96*6</f>
        <v>72</v>
      </c>
      <c r="AD96" s="6">
        <v>1</v>
      </c>
      <c r="AE96" s="9">
        <f>AD96*12</f>
        <v>12</v>
      </c>
      <c r="AF96" s="8">
        <v>2</v>
      </c>
      <c r="AG96" s="9">
        <f>AF96*15</f>
        <v>30</v>
      </c>
      <c r="AH96" s="148">
        <v>0</v>
      </c>
      <c r="AI96" s="148">
        <f>AH96*10</f>
        <v>0</v>
      </c>
      <c r="AJ96" s="148">
        <v>0</v>
      </c>
      <c r="AK96" s="148">
        <f>AJ96</f>
        <v>0</v>
      </c>
      <c r="AL96" s="88">
        <f>G96+I96+K96+M96+O96+Q96+S96+U96+W96+Y96+AA96+AC96+AE96+AG96+AI96+AK96</f>
        <v>422</v>
      </c>
    </row>
    <row r="97" spans="2:38" ht="24" customHeight="1" x14ac:dyDescent="0.25">
      <c r="B97" s="6">
        <v>93</v>
      </c>
      <c r="C97" s="13" t="s">
        <v>145</v>
      </c>
      <c r="D97" s="7" t="s">
        <v>28</v>
      </c>
      <c r="E97" s="22" t="s">
        <v>32</v>
      </c>
      <c r="F97" s="6">
        <v>4</v>
      </c>
      <c r="G97" s="9">
        <f>F97*13</f>
        <v>52</v>
      </c>
      <c r="H97" s="10">
        <v>29</v>
      </c>
      <c r="I97" s="7">
        <f>H97*2</f>
        <v>58</v>
      </c>
      <c r="J97" s="71">
        <v>9</v>
      </c>
      <c r="K97" s="70">
        <f>J97*2</f>
        <v>18</v>
      </c>
      <c r="L97" s="10">
        <v>3</v>
      </c>
      <c r="M97" s="7">
        <f>L97*10</f>
        <v>30</v>
      </c>
      <c r="N97" s="6">
        <v>20</v>
      </c>
      <c r="O97" s="9">
        <f>N97</f>
        <v>20</v>
      </c>
      <c r="P97" s="10">
        <v>55</v>
      </c>
      <c r="Q97" s="26">
        <f>P97*2</f>
        <v>110</v>
      </c>
      <c r="R97" s="6">
        <v>1</v>
      </c>
      <c r="S97" s="9">
        <f>R97*20</f>
        <v>20</v>
      </c>
      <c r="T97" s="10">
        <v>7</v>
      </c>
      <c r="U97" s="7">
        <f>T97*10</f>
        <v>70</v>
      </c>
      <c r="V97" s="6">
        <v>0</v>
      </c>
      <c r="W97" s="9">
        <f>V97*2</f>
        <v>0</v>
      </c>
      <c r="X97" s="10">
        <v>0</v>
      </c>
      <c r="Y97" s="44">
        <f>X97*2</f>
        <v>0</v>
      </c>
      <c r="Z97" s="6">
        <v>16</v>
      </c>
      <c r="AA97" s="9">
        <f>Z97*3</f>
        <v>48</v>
      </c>
      <c r="AB97" s="10">
        <v>3</v>
      </c>
      <c r="AC97" s="7">
        <f>AB97*6</f>
        <v>18</v>
      </c>
      <c r="AD97" s="6">
        <v>1</v>
      </c>
      <c r="AE97" s="9">
        <f>AD97*12</f>
        <v>12</v>
      </c>
      <c r="AF97" s="8">
        <v>0</v>
      </c>
      <c r="AG97" s="9">
        <f>AF97*15</f>
        <v>0</v>
      </c>
      <c r="AH97" s="148">
        <v>0</v>
      </c>
      <c r="AI97" s="148">
        <f>AH97*10</f>
        <v>0</v>
      </c>
      <c r="AJ97" s="148">
        <v>0</v>
      </c>
      <c r="AK97" s="148">
        <f>AJ97</f>
        <v>0</v>
      </c>
      <c r="AL97" s="88">
        <f>G97+I97+K97+M97+O97+Q97+S97+U97+W97+Y97+AA97+AC97+AE97+AG97+AI97+AK97</f>
        <v>456</v>
      </c>
    </row>
    <row r="98" spans="2:38" ht="24" customHeight="1" x14ac:dyDescent="0.25">
      <c r="B98" s="6">
        <v>94</v>
      </c>
      <c r="C98" s="13" t="s">
        <v>162</v>
      </c>
      <c r="D98" s="7" t="s">
        <v>28</v>
      </c>
      <c r="E98" s="22" t="s">
        <v>157</v>
      </c>
      <c r="F98" s="6">
        <v>5</v>
      </c>
      <c r="G98" s="9">
        <f>F98*13</f>
        <v>65</v>
      </c>
      <c r="H98" s="10">
        <v>45</v>
      </c>
      <c r="I98" s="7">
        <f>H98*2</f>
        <v>90</v>
      </c>
      <c r="J98" s="71">
        <v>9</v>
      </c>
      <c r="K98" s="70">
        <f>J98*2</f>
        <v>18</v>
      </c>
      <c r="L98" s="10">
        <v>5</v>
      </c>
      <c r="M98" s="7">
        <f>L98*10</f>
        <v>50</v>
      </c>
      <c r="N98" s="6">
        <v>70</v>
      </c>
      <c r="O98" s="9">
        <f>N98</f>
        <v>70</v>
      </c>
      <c r="P98" s="47">
        <v>0</v>
      </c>
      <c r="Q98" s="48">
        <f>P98*2</f>
        <v>0</v>
      </c>
      <c r="R98" s="49">
        <v>0</v>
      </c>
      <c r="S98" s="50">
        <f>R98*20</f>
        <v>0</v>
      </c>
      <c r="T98" s="10">
        <v>9</v>
      </c>
      <c r="U98" s="7">
        <f>T98*10</f>
        <v>90</v>
      </c>
      <c r="V98" s="6">
        <v>72</v>
      </c>
      <c r="W98" s="9">
        <f>V98*2</f>
        <v>144</v>
      </c>
      <c r="X98" s="10">
        <v>70</v>
      </c>
      <c r="Y98" s="44">
        <f>X98*2</f>
        <v>140</v>
      </c>
      <c r="Z98" s="49">
        <v>0</v>
      </c>
      <c r="AA98" s="50">
        <f>Z98*3</f>
        <v>0</v>
      </c>
      <c r="AB98" s="47">
        <v>0</v>
      </c>
      <c r="AC98" s="51">
        <f>AB98*6</f>
        <v>0</v>
      </c>
      <c r="AD98" s="49">
        <v>0</v>
      </c>
      <c r="AE98" s="50">
        <f>AD98*12</f>
        <v>0</v>
      </c>
      <c r="AF98" s="65">
        <v>0</v>
      </c>
      <c r="AG98" s="50">
        <f>AF98*15</f>
        <v>0</v>
      </c>
      <c r="AH98" s="148">
        <v>7</v>
      </c>
      <c r="AI98" s="148">
        <f>AH98*10</f>
        <v>70</v>
      </c>
      <c r="AJ98" s="148">
        <v>75</v>
      </c>
      <c r="AK98" s="148">
        <f>AJ98</f>
        <v>75</v>
      </c>
      <c r="AL98" s="88">
        <f>G98+I98+K98+M98+O98+Q98+S98+U98+W98+Y98+AA98+AC98+AE98+AG98+AI98+AK98</f>
        <v>812</v>
      </c>
    </row>
    <row r="99" spans="2:38" ht="24" customHeight="1" x14ac:dyDescent="0.25">
      <c r="B99" s="6">
        <v>95</v>
      </c>
      <c r="C99" s="13" t="s">
        <v>180</v>
      </c>
      <c r="D99" s="7" t="s">
        <v>28</v>
      </c>
      <c r="E99" s="22" t="s">
        <v>34</v>
      </c>
      <c r="F99" s="6">
        <v>5</v>
      </c>
      <c r="G99" s="9">
        <f>F99*13</f>
        <v>65</v>
      </c>
      <c r="H99" s="10">
        <v>16</v>
      </c>
      <c r="I99" s="7">
        <f>H99*2</f>
        <v>32</v>
      </c>
      <c r="J99" s="71">
        <v>9</v>
      </c>
      <c r="K99" s="70">
        <f>J99*2</f>
        <v>18</v>
      </c>
      <c r="L99" s="10">
        <v>3</v>
      </c>
      <c r="M99" s="7">
        <f>L99*10</f>
        <v>30</v>
      </c>
      <c r="N99" s="6">
        <v>58</v>
      </c>
      <c r="O99" s="9">
        <f>N99</f>
        <v>58</v>
      </c>
      <c r="P99" s="47">
        <v>0</v>
      </c>
      <c r="Q99" s="48">
        <f>P99*2</f>
        <v>0</v>
      </c>
      <c r="R99" s="49">
        <v>0</v>
      </c>
      <c r="S99" s="50">
        <f>R99*20</f>
        <v>0</v>
      </c>
      <c r="T99" s="57">
        <v>4</v>
      </c>
      <c r="U99" s="58">
        <f>T99*10</f>
        <v>40</v>
      </c>
      <c r="V99" s="59">
        <v>36</v>
      </c>
      <c r="W99" s="60">
        <f>V99*2</f>
        <v>72</v>
      </c>
      <c r="X99" s="10">
        <v>0</v>
      </c>
      <c r="Y99" s="44">
        <f>X99*2</f>
        <v>0</v>
      </c>
      <c r="Z99" s="49">
        <v>0</v>
      </c>
      <c r="AA99" s="50">
        <f>Z99*3</f>
        <v>0</v>
      </c>
      <c r="AB99" s="47">
        <v>0</v>
      </c>
      <c r="AC99" s="51">
        <f>AB99*6</f>
        <v>0</v>
      </c>
      <c r="AD99" s="49">
        <v>0</v>
      </c>
      <c r="AE99" s="50">
        <f>AD99*12</f>
        <v>0</v>
      </c>
      <c r="AF99" s="65">
        <v>0</v>
      </c>
      <c r="AG99" s="50">
        <f>AF99*15</f>
        <v>0</v>
      </c>
      <c r="AH99" s="148">
        <v>4</v>
      </c>
      <c r="AI99" s="148">
        <f>AH99*10</f>
        <v>40</v>
      </c>
      <c r="AJ99" s="148">
        <v>30</v>
      </c>
      <c r="AK99" s="148">
        <f>AJ99</f>
        <v>30</v>
      </c>
      <c r="AL99" s="88">
        <f>G99+I99+K99+M99+O99+Q99+S99+U99+W99+Y99+AA99+AC99+AE99+AG99+AI99+AK99</f>
        <v>385</v>
      </c>
    </row>
    <row r="100" spans="2:38" ht="24" customHeight="1" x14ac:dyDescent="0.25">
      <c r="B100" s="6">
        <v>96</v>
      </c>
      <c r="C100" s="13" t="s">
        <v>74</v>
      </c>
      <c r="D100" s="7" t="s">
        <v>28</v>
      </c>
      <c r="E100" s="22" t="s">
        <v>22</v>
      </c>
      <c r="F100" s="6">
        <v>7</v>
      </c>
      <c r="G100" s="9">
        <f>F100*13</f>
        <v>91</v>
      </c>
      <c r="H100" s="10">
        <v>41</v>
      </c>
      <c r="I100" s="7">
        <f>H100*2</f>
        <v>82</v>
      </c>
      <c r="J100" s="71">
        <v>8</v>
      </c>
      <c r="K100" s="70">
        <f>J100*2</f>
        <v>16</v>
      </c>
      <c r="L100" s="10">
        <v>8</v>
      </c>
      <c r="M100" s="7">
        <f>L100*10</f>
        <v>80</v>
      </c>
      <c r="N100" s="6">
        <v>63</v>
      </c>
      <c r="O100" s="9">
        <f>N100</f>
        <v>63</v>
      </c>
      <c r="P100" s="10">
        <v>50</v>
      </c>
      <c r="Q100" s="26">
        <f>P100*2</f>
        <v>100</v>
      </c>
      <c r="R100" s="6">
        <v>5</v>
      </c>
      <c r="S100" s="9">
        <f>R100*20</f>
        <v>100</v>
      </c>
      <c r="T100" s="10">
        <v>5</v>
      </c>
      <c r="U100" s="7">
        <f>T100*10</f>
        <v>50</v>
      </c>
      <c r="V100" s="6">
        <v>26</v>
      </c>
      <c r="W100" s="9">
        <f>V100*2</f>
        <v>52</v>
      </c>
      <c r="X100" s="10">
        <v>51</v>
      </c>
      <c r="Y100" s="44">
        <f>X100*2</f>
        <v>102</v>
      </c>
      <c r="Z100" s="6">
        <v>32</v>
      </c>
      <c r="AA100" s="9">
        <f>Z100*3</f>
        <v>96</v>
      </c>
      <c r="AB100" s="10">
        <v>19</v>
      </c>
      <c r="AC100" s="7">
        <f>AB100*6</f>
        <v>114</v>
      </c>
      <c r="AD100" s="6">
        <v>1</v>
      </c>
      <c r="AE100" s="9">
        <f>AD100*12</f>
        <v>12</v>
      </c>
      <c r="AF100" s="8">
        <v>0</v>
      </c>
      <c r="AG100" s="9">
        <f>AF100*15</f>
        <v>0</v>
      </c>
      <c r="AH100" s="148">
        <v>0</v>
      </c>
      <c r="AI100" s="148">
        <f>AH100*10</f>
        <v>0</v>
      </c>
      <c r="AJ100" s="148">
        <v>0</v>
      </c>
      <c r="AK100" s="148">
        <f>AJ100</f>
        <v>0</v>
      </c>
      <c r="AL100" s="88">
        <f>G100+I100+K100+M100+O100+Q100+S100+U100+W100+Y100+AA100+AC100+AE100+AG100+AI100+AK100</f>
        <v>958</v>
      </c>
    </row>
    <row r="101" spans="2:38" ht="24" customHeight="1" x14ac:dyDescent="0.25">
      <c r="B101" s="6">
        <v>97</v>
      </c>
      <c r="C101" s="13" t="s">
        <v>122</v>
      </c>
      <c r="D101" s="7" t="s">
        <v>28</v>
      </c>
      <c r="E101" s="22" t="s">
        <v>21</v>
      </c>
      <c r="F101" s="6">
        <v>6</v>
      </c>
      <c r="G101" s="9">
        <f>F101*13</f>
        <v>78</v>
      </c>
      <c r="H101" s="10">
        <v>55</v>
      </c>
      <c r="I101" s="7">
        <f>H101*2</f>
        <v>110</v>
      </c>
      <c r="J101" s="71">
        <v>8</v>
      </c>
      <c r="K101" s="70">
        <f>J101*2</f>
        <v>16</v>
      </c>
      <c r="L101" s="10">
        <v>5</v>
      </c>
      <c r="M101" s="7">
        <f>L101*10</f>
        <v>50</v>
      </c>
      <c r="N101" s="6">
        <v>53</v>
      </c>
      <c r="O101" s="9">
        <f>N101</f>
        <v>53</v>
      </c>
      <c r="P101" s="10">
        <v>31</v>
      </c>
      <c r="Q101" s="26">
        <f>P101*2</f>
        <v>62</v>
      </c>
      <c r="R101" s="6">
        <v>2</v>
      </c>
      <c r="S101" s="9">
        <f>R101*20</f>
        <v>40</v>
      </c>
      <c r="T101" s="10">
        <v>4</v>
      </c>
      <c r="U101" s="7">
        <f>T101*10</f>
        <v>40</v>
      </c>
      <c r="V101" s="6">
        <v>5</v>
      </c>
      <c r="W101" s="9">
        <f>V101*2</f>
        <v>10</v>
      </c>
      <c r="X101" s="10">
        <v>2</v>
      </c>
      <c r="Y101" s="44">
        <f>X101*2</f>
        <v>4</v>
      </c>
      <c r="Z101" s="6">
        <v>23</v>
      </c>
      <c r="AA101" s="9">
        <f>Z101*3</f>
        <v>69</v>
      </c>
      <c r="AB101" s="10">
        <v>0</v>
      </c>
      <c r="AC101" s="7">
        <f>AB101*6</f>
        <v>0</v>
      </c>
      <c r="AD101" s="6">
        <v>0</v>
      </c>
      <c r="AE101" s="9">
        <f>AD101*12</f>
        <v>0</v>
      </c>
      <c r="AF101" s="8">
        <v>1</v>
      </c>
      <c r="AG101" s="9">
        <f>AF101*15</f>
        <v>15</v>
      </c>
      <c r="AH101" s="148">
        <v>0</v>
      </c>
      <c r="AI101" s="148">
        <f>AH101*10</f>
        <v>0</v>
      </c>
      <c r="AJ101" s="148">
        <v>0</v>
      </c>
      <c r="AK101" s="148">
        <f>AJ101</f>
        <v>0</v>
      </c>
      <c r="AL101" s="88">
        <f>G101+I101+K101+M101+O101+Q101+S101+U101+W101+Y101+AA101+AC101+AE101+AG101+AI101+AK101</f>
        <v>547</v>
      </c>
    </row>
    <row r="102" spans="2:38" ht="24" customHeight="1" x14ac:dyDescent="0.25">
      <c r="B102" s="6">
        <v>98</v>
      </c>
      <c r="C102" s="13" t="s">
        <v>124</v>
      </c>
      <c r="D102" s="7" t="s">
        <v>28</v>
      </c>
      <c r="E102" s="22" t="s">
        <v>21</v>
      </c>
      <c r="F102" s="6">
        <v>6</v>
      </c>
      <c r="G102" s="9">
        <f>F102*13</f>
        <v>78</v>
      </c>
      <c r="H102" s="10">
        <v>61</v>
      </c>
      <c r="I102" s="7">
        <f>H102*2</f>
        <v>122</v>
      </c>
      <c r="J102" s="71">
        <v>8</v>
      </c>
      <c r="K102" s="70">
        <f>J102*2</f>
        <v>16</v>
      </c>
      <c r="L102" s="10">
        <v>4</v>
      </c>
      <c r="M102" s="7">
        <f>L102*10</f>
        <v>40</v>
      </c>
      <c r="N102" s="6">
        <v>51</v>
      </c>
      <c r="O102" s="9">
        <f>N102</f>
        <v>51</v>
      </c>
      <c r="P102" s="10">
        <v>31</v>
      </c>
      <c r="Q102" s="26">
        <f>P102*2</f>
        <v>62</v>
      </c>
      <c r="R102" s="6">
        <v>1</v>
      </c>
      <c r="S102" s="9">
        <f>R102*20</f>
        <v>20</v>
      </c>
      <c r="T102" s="10">
        <v>4</v>
      </c>
      <c r="U102" s="7">
        <f>T102*10</f>
        <v>40</v>
      </c>
      <c r="V102" s="6">
        <v>13</v>
      </c>
      <c r="W102" s="9">
        <f>V102*2</f>
        <v>26</v>
      </c>
      <c r="X102" s="10">
        <v>0</v>
      </c>
      <c r="Y102" s="44">
        <f>X102*2</f>
        <v>0</v>
      </c>
      <c r="Z102" s="6">
        <v>8</v>
      </c>
      <c r="AA102" s="9">
        <f>Z102*3</f>
        <v>24</v>
      </c>
      <c r="AB102" s="10">
        <v>0</v>
      </c>
      <c r="AC102" s="7">
        <f>AB102*6</f>
        <v>0</v>
      </c>
      <c r="AD102" s="6">
        <v>2</v>
      </c>
      <c r="AE102" s="9">
        <f>AD102*12</f>
        <v>24</v>
      </c>
      <c r="AF102" s="8">
        <v>0</v>
      </c>
      <c r="AG102" s="9">
        <f>AF102*15</f>
        <v>0</v>
      </c>
      <c r="AH102" s="148">
        <v>0</v>
      </c>
      <c r="AI102" s="148">
        <f>AH102*10</f>
        <v>0</v>
      </c>
      <c r="AJ102" s="148">
        <v>0</v>
      </c>
      <c r="AK102" s="148">
        <f>AJ102</f>
        <v>0</v>
      </c>
      <c r="AL102" s="88">
        <f>G102+I102+K102+M102+O102+Q102+S102+U102+W102+Y102+AA102+AC102+AE102+AG102+AI102+AK102</f>
        <v>503</v>
      </c>
    </row>
    <row r="103" spans="2:38" ht="24" customHeight="1" x14ac:dyDescent="0.25">
      <c r="B103" s="6">
        <v>99</v>
      </c>
      <c r="C103" s="13" t="s">
        <v>67</v>
      </c>
      <c r="D103" s="7" t="s">
        <v>28</v>
      </c>
      <c r="E103" s="22" t="s">
        <v>22</v>
      </c>
      <c r="F103" s="6">
        <v>7</v>
      </c>
      <c r="G103" s="9">
        <f>F103*13</f>
        <v>91</v>
      </c>
      <c r="H103" s="10">
        <v>59</v>
      </c>
      <c r="I103" s="7">
        <f>H103*2</f>
        <v>118</v>
      </c>
      <c r="J103" s="71">
        <v>7</v>
      </c>
      <c r="K103" s="70">
        <f>J103*2</f>
        <v>14</v>
      </c>
      <c r="L103" s="10">
        <v>4</v>
      </c>
      <c r="M103" s="7">
        <f>L103*10</f>
        <v>40</v>
      </c>
      <c r="N103" s="6">
        <v>90</v>
      </c>
      <c r="O103" s="9">
        <f>N103</f>
        <v>90</v>
      </c>
      <c r="P103" s="10">
        <v>67</v>
      </c>
      <c r="Q103" s="26">
        <f>P103*2</f>
        <v>134</v>
      </c>
      <c r="R103" s="6">
        <v>5</v>
      </c>
      <c r="S103" s="9">
        <f>R103*20</f>
        <v>100</v>
      </c>
      <c r="T103" s="10">
        <v>10</v>
      </c>
      <c r="U103" s="7">
        <f>T103*10</f>
        <v>100</v>
      </c>
      <c r="V103" s="6">
        <v>42</v>
      </c>
      <c r="W103" s="9">
        <f>V103*2</f>
        <v>84</v>
      </c>
      <c r="X103" s="10">
        <v>77</v>
      </c>
      <c r="Y103" s="44">
        <f>X103*2</f>
        <v>154</v>
      </c>
      <c r="Z103" s="6">
        <v>38</v>
      </c>
      <c r="AA103" s="9">
        <f>Z103*3</f>
        <v>114</v>
      </c>
      <c r="AB103" s="10">
        <v>4</v>
      </c>
      <c r="AC103" s="7">
        <f>AB103*6</f>
        <v>24</v>
      </c>
      <c r="AD103" s="6">
        <v>1</v>
      </c>
      <c r="AE103" s="9">
        <f>AD103*12</f>
        <v>12</v>
      </c>
      <c r="AF103" s="8">
        <v>4</v>
      </c>
      <c r="AG103" s="9">
        <f>AF103*15</f>
        <v>60</v>
      </c>
      <c r="AH103" s="148">
        <v>0</v>
      </c>
      <c r="AI103" s="148">
        <f>AH103*10</f>
        <v>0</v>
      </c>
      <c r="AJ103" s="148">
        <v>0</v>
      </c>
      <c r="AK103" s="148">
        <f>AJ103</f>
        <v>0</v>
      </c>
      <c r="AL103" s="88">
        <f>G103+I103+K103+M103+O103+Q103+S103+U103+W103+Y103+AA103+AC103+AE103+AG103+AI103+AK103</f>
        <v>1135</v>
      </c>
    </row>
    <row r="104" spans="2:38" ht="24" customHeight="1" x14ac:dyDescent="0.25">
      <c r="B104" s="6">
        <v>100</v>
      </c>
      <c r="C104" s="13" t="s">
        <v>187</v>
      </c>
      <c r="D104" s="7" t="s">
        <v>23</v>
      </c>
      <c r="E104" s="22" t="s">
        <v>22</v>
      </c>
      <c r="F104" s="6">
        <v>7</v>
      </c>
      <c r="G104" s="9">
        <f>F104*13</f>
        <v>91</v>
      </c>
      <c r="H104" s="10">
        <v>19</v>
      </c>
      <c r="I104" s="7">
        <f>H104*2</f>
        <v>38</v>
      </c>
      <c r="J104" s="71">
        <v>7</v>
      </c>
      <c r="K104" s="70">
        <f>J104*2</f>
        <v>14</v>
      </c>
      <c r="L104" s="10">
        <v>5</v>
      </c>
      <c r="M104" s="7">
        <f>L104*10</f>
        <v>50</v>
      </c>
      <c r="N104" s="6">
        <v>63</v>
      </c>
      <c r="O104" s="9">
        <f>N104</f>
        <v>63</v>
      </c>
      <c r="P104" s="10">
        <v>21</v>
      </c>
      <c r="Q104" s="26">
        <f>P104*2</f>
        <v>42</v>
      </c>
      <c r="R104" s="6">
        <v>0</v>
      </c>
      <c r="S104" s="9">
        <f>R104*20</f>
        <v>0</v>
      </c>
      <c r="T104" s="10">
        <v>7</v>
      </c>
      <c r="U104" s="7">
        <f>T104*10</f>
        <v>70</v>
      </c>
      <c r="V104" s="6">
        <v>39</v>
      </c>
      <c r="W104" s="9">
        <f>V104*2</f>
        <v>78</v>
      </c>
      <c r="X104" s="10">
        <v>33</v>
      </c>
      <c r="Y104" s="44">
        <f>X104*2</f>
        <v>66</v>
      </c>
      <c r="Z104" s="6">
        <v>48</v>
      </c>
      <c r="AA104" s="9">
        <f>Z104*3</f>
        <v>144</v>
      </c>
      <c r="AB104" s="10">
        <v>16</v>
      </c>
      <c r="AC104" s="7">
        <f>AB104*6</f>
        <v>96</v>
      </c>
      <c r="AD104" s="6">
        <v>4</v>
      </c>
      <c r="AE104" s="9">
        <f>AD104*12</f>
        <v>48</v>
      </c>
      <c r="AF104" s="8">
        <v>2</v>
      </c>
      <c r="AG104" s="9">
        <f>AF104*15</f>
        <v>30</v>
      </c>
      <c r="AH104" s="148">
        <v>0</v>
      </c>
      <c r="AI104" s="148">
        <f>AH104*10</f>
        <v>0</v>
      </c>
      <c r="AJ104" s="148">
        <v>0</v>
      </c>
      <c r="AK104" s="148">
        <f>AJ104</f>
        <v>0</v>
      </c>
      <c r="AL104" s="88">
        <f>G104+I104+K104+M104+O104+Q104+S104+U104+W104+Y104+AA104+AC104+AE104+AG104+AI104+AK104</f>
        <v>830</v>
      </c>
    </row>
    <row r="105" spans="2:38" ht="24" customHeight="1" x14ac:dyDescent="0.25">
      <c r="B105" s="6">
        <v>101</v>
      </c>
      <c r="C105" s="13" t="s">
        <v>126</v>
      </c>
      <c r="D105" s="7" t="s">
        <v>28</v>
      </c>
      <c r="E105" s="22" t="s">
        <v>33</v>
      </c>
      <c r="F105" s="6">
        <v>10</v>
      </c>
      <c r="G105" s="9">
        <f>F105*13</f>
        <v>130</v>
      </c>
      <c r="H105" s="10">
        <v>56</v>
      </c>
      <c r="I105" s="7">
        <f>H105*2</f>
        <v>112</v>
      </c>
      <c r="J105" s="71">
        <v>7</v>
      </c>
      <c r="K105" s="70">
        <f>J105*2</f>
        <v>14</v>
      </c>
      <c r="L105" s="10">
        <v>9</v>
      </c>
      <c r="M105" s="7">
        <f>L105*10</f>
        <v>90</v>
      </c>
      <c r="N105" s="6">
        <v>58</v>
      </c>
      <c r="O105" s="9">
        <f>N105</f>
        <v>58</v>
      </c>
      <c r="P105" s="10">
        <v>47</v>
      </c>
      <c r="Q105" s="26">
        <f>P105*2</f>
        <v>94</v>
      </c>
      <c r="R105" s="6">
        <v>3</v>
      </c>
      <c r="S105" s="9">
        <f>R105*20</f>
        <v>60</v>
      </c>
      <c r="T105" s="10">
        <v>10</v>
      </c>
      <c r="U105" s="7">
        <f>T105*10</f>
        <v>100</v>
      </c>
      <c r="V105" s="6">
        <v>34</v>
      </c>
      <c r="W105" s="9">
        <f>V105*2</f>
        <v>68</v>
      </c>
      <c r="X105" s="10">
        <v>73</v>
      </c>
      <c r="Y105" s="44">
        <f>X105*2</f>
        <v>146</v>
      </c>
      <c r="Z105" s="6">
        <v>42</v>
      </c>
      <c r="AA105" s="9">
        <f>Z105*3</f>
        <v>126</v>
      </c>
      <c r="AB105" s="10">
        <v>21</v>
      </c>
      <c r="AC105" s="7">
        <f>AB105*6</f>
        <v>126</v>
      </c>
      <c r="AD105" s="6">
        <v>2</v>
      </c>
      <c r="AE105" s="9">
        <f>AD105*12</f>
        <v>24</v>
      </c>
      <c r="AF105" s="8">
        <v>1</v>
      </c>
      <c r="AG105" s="9">
        <f>AF105*15</f>
        <v>15</v>
      </c>
      <c r="AH105" s="148">
        <v>0</v>
      </c>
      <c r="AI105" s="148">
        <f>AH105*10</f>
        <v>0</v>
      </c>
      <c r="AJ105" s="148">
        <v>0</v>
      </c>
      <c r="AK105" s="148">
        <f>AJ105</f>
        <v>0</v>
      </c>
      <c r="AL105" s="88">
        <f>G105+I105+K105+M105+O105+Q105+S105+U105+W105+Y105+AA105+AC105+AE105+AG105+AI105+AK105</f>
        <v>1163</v>
      </c>
    </row>
    <row r="106" spans="2:38" ht="24" customHeight="1" x14ac:dyDescent="0.25">
      <c r="B106" s="6">
        <v>102</v>
      </c>
      <c r="C106" s="13" t="s">
        <v>128</v>
      </c>
      <c r="D106" s="7" t="s">
        <v>28</v>
      </c>
      <c r="E106" s="22" t="s">
        <v>33</v>
      </c>
      <c r="F106" s="6">
        <v>7</v>
      </c>
      <c r="G106" s="9">
        <f>F106*13</f>
        <v>91</v>
      </c>
      <c r="H106" s="10">
        <v>39</v>
      </c>
      <c r="I106" s="7">
        <f>H106*2</f>
        <v>78</v>
      </c>
      <c r="J106" s="71">
        <v>7</v>
      </c>
      <c r="K106" s="70">
        <f>J106*2</f>
        <v>14</v>
      </c>
      <c r="L106" s="10">
        <v>4</v>
      </c>
      <c r="M106" s="7">
        <f>L106*10</f>
        <v>40</v>
      </c>
      <c r="N106" s="6">
        <v>48</v>
      </c>
      <c r="O106" s="9">
        <f>N106</f>
        <v>48</v>
      </c>
      <c r="P106" s="10">
        <v>61</v>
      </c>
      <c r="Q106" s="26">
        <f>P106*2</f>
        <v>122</v>
      </c>
      <c r="R106" s="6">
        <v>3</v>
      </c>
      <c r="S106" s="9">
        <f>R106*20</f>
        <v>60</v>
      </c>
      <c r="T106" s="10">
        <v>16</v>
      </c>
      <c r="U106" s="7">
        <f>T106*10</f>
        <v>160</v>
      </c>
      <c r="V106" s="6">
        <v>10</v>
      </c>
      <c r="W106" s="9">
        <f>V106*2</f>
        <v>20</v>
      </c>
      <c r="X106" s="10">
        <v>64</v>
      </c>
      <c r="Y106" s="44">
        <f>X106*2</f>
        <v>128</v>
      </c>
      <c r="Z106" s="6">
        <v>37</v>
      </c>
      <c r="AA106" s="9">
        <f>Z106*3</f>
        <v>111</v>
      </c>
      <c r="AB106" s="10">
        <v>19</v>
      </c>
      <c r="AC106" s="7">
        <f>AB106*6</f>
        <v>114</v>
      </c>
      <c r="AD106" s="6">
        <v>2</v>
      </c>
      <c r="AE106" s="9">
        <f>AD106*12</f>
        <v>24</v>
      </c>
      <c r="AF106" s="8">
        <v>3</v>
      </c>
      <c r="AG106" s="9">
        <f>AF106*15</f>
        <v>45</v>
      </c>
      <c r="AH106" s="148">
        <v>0</v>
      </c>
      <c r="AI106" s="148">
        <f>AH106*10</f>
        <v>0</v>
      </c>
      <c r="AJ106" s="148">
        <v>0</v>
      </c>
      <c r="AK106" s="148">
        <f>AJ106</f>
        <v>0</v>
      </c>
      <c r="AL106" s="88">
        <f>G106+I106+K106+M106+O106+Q106+S106+U106+W106+Y106+AA106+AC106+AE106+AG106+AI106+AK106</f>
        <v>1055</v>
      </c>
    </row>
    <row r="107" spans="2:38" ht="24" customHeight="1" x14ac:dyDescent="0.25">
      <c r="B107" s="6">
        <v>103</v>
      </c>
      <c r="C107" s="13" t="s">
        <v>131</v>
      </c>
      <c r="D107" s="7" t="s">
        <v>28</v>
      </c>
      <c r="E107" s="22" t="s">
        <v>33</v>
      </c>
      <c r="F107" s="6">
        <v>4</v>
      </c>
      <c r="G107" s="9">
        <f>F107*13</f>
        <v>52</v>
      </c>
      <c r="H107" s="10">
        <v>44</v>
      </c>
      <c r="I107" s="7">
        <f>H107*2</f>
        <v>88</v>
      </c>
      <c r="J107" s="71">
        <v>7</v>
      </c>
      <c r="K107" s="70">
        <f>J107*2</f>
        <v>14</v>
      </c>
      <c r="L107" s="10">
        <v>7</v>
      </c>
      <c r="M107" s="7">
        <f>L107*10</f>
        <v>70</v>
      </c>
      <c r="N107" s="6">
        <v>54</v>
      </c>
      <c r="O107" s="9">
        <f>N107</f>
        <v>54</v>
      </c>
      <c r="P107" s="10">
        <v>50</v>
      </c>
      <c r="Q107" s="26">
        <f>P107*2</f>
        <v>100</v>
      </c>
      <c r="R107" s="6">
        <v>1</v>
      </c>
      <c r="S107" s="9">
        <f>R107*20</f>
        <v>20</v>
      </c>
      <c r="T107" s="10">
        <v>7</v>
      </c>
      <c r="U107" s="7">
        <f>T107*10</f>
        <v>70</v>
      </c>
      <c r="V107" s="6">
        <v>0</v>
      </c>
      <c r="W107" s="9">
        <f>V107*2</f>
        <v>0</v>
      </c>
      <c r="X107" s="10">
        <v>28</v>
      </c>
      <c r="Y107" s="44">
        <f>X107*2</f>
        <v>56</v>
      </c>
      <c r="Z107" s="6">
        <v>28</v>
      </c>
      <c r="AA107" s="9">
        <f>Z107*3</f>
        <v>84</v>
      </c>
      <c r="AB107" s="10">
        <v>21</v>
      </c>
      <c r="AC107" s="7">
        <f>AB107*6</f>
        <v>126</v>
      </c>
      <c r="AD107" s="6">
        <v>4</v>
      </c>
      <c r="AE107" s="9">
        <f>AD107*12</f>
        <v>48</v>
      </c>
      <c r="AF107" s="8">
        <v>1</v>
      </c>
      <c r="AG107" s="9">
        <f>AF107*15</f>
        <v>15</v>
      </c>
      <c r="AH107" s="148">
        <v>0</v>
      </c>
      <c r="AI107" s="148">
        <f>AH107*10</f>
        <v>0</v>
      </c>
      <c r="AJ107" s="148">
        <v>0</v>
      </c>
      <c r="AK107" s="148">
        <f>AJ107</f>
        <v>0</v>
      </c>
      <c r="AL107" s="88">
        <f>G107+I107+K107+M107+O107+Q107+S107+U107+W107+Y107+AA107+AC107+AE107+AG107+AI107+AK107</f>
        <v>797</v>
      </c>
    </row>
    <row r="108" spans="2:38" ht="24" customHeight="1" x14ac:dyDescent="0.25">
      <c r="B108" s="6">
        <v>104</v>
      </c>
      <c r="C108" s="13" t="s">
        <v>168</v>
      </c>
      <c r="D108" s="7" t="s">
        <v>28</v>
      </c>
      <c r="E108" s="22" t="s">
        <v>157</v>
      </c>
      <c r="F108" s="6">
        <v>3</v>
      </c>
      <c r="G108" s="9">
        <f>F108*13</f>
        <v>39</v>
      </c>
      <c r="H108" s="10">
        <v>27</v>
      </c>
      <c r="I108" s="7">
        <f>H108*2</f>
        <v>54</v>
      </c>
      <c r="J108" s="71">
        <v>7</v>
      </c>
      <c r="K108" s="70">
        <f>J108*2</f>
        <v>14</v>
      </c>
      <c r="L108" s="10">
        <v>6</v>
      </c>
      <c r="M108" s="7">
        <f>L108*10</f>
        <v>60</v>
      </c>
      <c r="N108" s="6">
        <v>64</v>
      </c>
      <c r="O108" s="9">
        <f>N108</f>
        <v>64</v>
      </c>
      <c r="P108" s="47">
        <v>0</v>
      </c>
      <c r="Q108" s="48">
        <f>P108*2</f>
        <v>0</v>
      </c>
      <c r="R108" s="49">
        <v>0</v>
      </c>
      <c r="S108" s="50">
        <f>R108*20</f>
        <v>0</v>
      </c>
      <c r="T108" s="10">
        <v>8</v>
      </c>
      <c r="U108" s="7">
        <f>T108*10</f>
        <v>80</v>
      </c>
      <c r="V108" s="6">
        <v>54</v>
      </c>
      <c r="W108" s="9">
        <f>V108*2</f>
        <v>108</v>
      </c>
      <c r="X108" s="10">
        <v>57</v>
      </c>
      <c r="Y108" s="44">
        <f>X108*2</f>
        <v>114</v>
      </c>
      <c r="Z108" s="49">
        <v>0</v>
      </c>
      <c r="AA108" s="50">
        <f>Z108*3</f>
        <v>0</v>
      </c>
      <c r="AB108" s="47">
        <v>0</v>
      </c>
      <c r="AC108" s="51">
        <f>AB108*6</f>
        <v>0</v>
      </c>
      <c r="AD108" s="49">
        <v>0</v>
      </c>
      <c r="AE108" s="50">
        <f>AD108*12</f>
        <v>0</v>
      </c>
      <c r="AF108" s="65">
        <v>0</v>
      </c>
      <c r="AG108" s="50">
        <f>AF108*15</f>
        <v>0</v>
      </c>
      <c r="AH108" s="148">
        <v>5</v>
      </c>
      <c r="AI108" s="148">
        <f>AH108*10</f>
        <v>50</v>
      </c>
      <c r="AJ108" s="148">
        <v>30</v>
      </c>
      <c r="AK108" s="148">
        <f>AJ108</f>
        <v>30</v>
      </c>
      <c r="AL108" s="88">
        <f>G108+I108+K108+M108+O108+Q108+S108+U108+W108+Y108+AA108+AC108+AE108+AG108+AI108+AK108</f>
        <v>613</v>
      </c>
    </row>
    <row r="109" spans="2:38" ht="24" customHeight="1" x14ac:dyDescent="0.25">
      <c r="B109" s="6">
        <v>105</v>
      </c>
      <c r="C109" s="13" t="s">
        <v>170</v>
      </c>
      <c r="D109" s="7" t="s">
        <v>28</v>
      </c>
      <c r="E109" s="22" t="s">
        <v>157</v>
      </c>
      <c r="F109" s="6">
        <v>0</v>
      </c>
      <c r="G109" s="9">
        <f>F109*13</f>
        <v>0</v>
      </c>
      <c r="H109" s="10">
        <v>17</v>
      </c>
      <c r="I109" s="7">
        <f>H109*2</f>
        <v>34</v>
      </c>
      <c r="J109" s="71">
        <v>7</v>
      </c>
      <c r="K109" s="70">
        <f>J109*2</f>
        <v>14</v>
      </c>
      <c r="L109" s="10">
        <v>3</v>
      </c>
      <c r="M109" s="7">
        <f>L109*10</f>
        <v>30</v>
      </c>
      <c r="N109" s="6">
        <v>18</v>
      </c>
      <c r="O109" s="9">
        <f>N109</f>
        <v>18</v>
      </c>
      <c r="P109" s="47">
        <v>0</v>
      </c>
      <c r="Q109" s="48">
        <f>P109*2</f>
        <v>0</v>
      </c>
      <c r="R109" s="49">
        <v>0</v>
      </c>
      <c r="S109" s="50">
        <f>R109*20</f>
        <v>0</v>
      </c>
      <c r="T109" s="57">
        <v>6</v>
      </c>
      <c r="U109" s="58">
        <f>T109*10</f>
        <v>60</v>
      </c>
      <c r="V109" s="59">
        <v>10</v>
      </c>
      <c r="W109" s="60">
        <f>V109*2</f>
        <v>20</v>
      </c>
      <c r="X109" s="10">
        <v>21</v>
      </c>
      <c r="Y109" s="44">
        <f>X109*2</f>
        <v>42</v>
      </c>
      <c r="Z109" s="49">
        <v>0</v>
      </c>
      <c r="AA109" s="50">
        <f>Z109*3</f>
        <v>0</v>
      </c>
      <c r="AB109" s="47">
        <v>0</v>
      </c>
      <c r="AC109" s="51">
        <f>AB109*6</f>
        <v>0</v>
      </c>
      <c r="AD109" s="49">
        <v>0</v>
      </c>
      <c r="AE109" s="50">
        <f>AD109*12</f>
        <v>0</v>
      </c>
      <c r="AF109" s="65">
        <v>0</v>
      </c>
      <c r="AG109" s="50">
        <f>AF109*15</f>
        <v>0</v>
      </c>
      <c r="AH109" s="148">
        <v>6</v>
      </c>
      <c r="AI109" s="148">
        <f>AH109*10</f>
        <v>60</v>
      </c>
      <c r="AJ109" s="148">
        <v>30</v>
      </c>
      <c r="AK109" s="148">
        <f>AJ109</f>
        <v>30</v>
      </c>
      <c r="AL109" s="88">
        <f>G109+I109+K109+M109+O109+Q109+S109+U109+W109+Y109+AA109+AC109+AE109+AG109+AI109+AK109</f>
        <v>308</v>
      </c>
    </row>
    <row r="110" spans="2:38" ht="24" customHeight="1" x14ac:dyDescent="0.25">
      <c r="B110" s="6">
        <v>106</v>
      </c>
      <c r="C110" s="13" t="s">
        <v>186</v>
      </c>
      <c r="D110" s="7" t="s">
        <v>23</v>
      </c>
      <c r="E110" s="22" t="s">
        <v>22</v>
      </c>
      <c r="F110" s="6">
        <v>7</v>
      </c>
      <c r="G110" s="9">
        <f>F110*13</f>
        <v>91</v>
      </c>
      <c r="H110" s="10">
        <v>26</v>
      </c>
      <c r="I110" s="7">
        <f>H110*2</f>
        <v>52</v>
      </c>
      <c r="J110" s="71">
        <v>6</v>
      </c>
      <c r="K110" s="70">
        <f>J110*2</f>
        <v>12</v>
      </c>
      <c r="L110" s="10">
        <v>8</v>
      </c>
      <c r="M110" s="7">
        <f>L110*10</f>
        <v>80</v>
      </c>
      <c r="N110" s="6">
        <v>35</v>
      </c>
      <c r="O110" s="9">
        <f>N110</f>
        <v>35</v>
      </c>
      <c r="P110" s="10">
        <v>45</v>
      </c>
      <c r="Q110" s="26">
        <f>P110*2</f>
        <v>90</v>
      </c>
      <c r="R110" s="6">
        <v>5</v>
      </c>
      <c r="S110" s="9">
        <f>R110*20</f>
        <v>100</v>
      </c>
      <c r="T110" s="10">
        <v>7</v>
      </c>
      <c r="U110" s="7">
        <f>T110*10</f>
        <v>70</v>
      </c>
      <c r="V110" s="6">
        <v>21</v>
      </c>
      <c r="W110" s="9">
        <f>V110*2</f>
        <v>42</v>
      </c>
      <c r="X110" s="10">
        <v>0</v>
      </c>
      <c r="Y110" s="44">
        <f>X110*2</f>
        <v>0</v>
      </c>
      <c r="Z110" s="6">
        <v>8</v>
      </c>
      <c r="AA110" s="9">
        <f>Z110*3</f>
        <v>24</v>
      </c>
      <c r="AB110" s="10">
        <v>20</v>
      </c>
      <c r="AC110" s="7">
        <f>AB110*6</f>
        <v>120</v>
      </c>
      <c r="AD110" s="6">
        <v>2</v>
      </c>
      <c r="AE110" s="9">
        <f>AD110*12</f>
        <v>24</v>
      </c>
      <c r="AF110" s="8">
        <v>3</v>
      </c>
      <c r="AG110" s="9">
        <f>AF110*15</f>
        <v>45</v>
      </c>
      <c r="AH110" s="148">
        <v>0</v>
      </c>
      <c r="AI110" s="148">
        <f>AH110*10</f>
        <v>0</v>
      </c>
      <c r="AJ110" s="148">
        <v>0</v>
      </c>
      <c r="AK110" s="148">
        <f>AJ110</f>
        <v>0</v>
      </c>
      <c r="AL110" s="88">
        <f>G110+I110+K110+M110+O110+Q110+S110+U110+W110+Y110+AA110+AC110+AE110+AG110+AI110+AK110</f>
        <v>785</v>
      </c>
    </row>
    <row r="111" spans="2:38" ht="24" customHeight="1" x14ac:dyDescent="0.25">
      <c r="B111" s="6">
        <v>107</v>
      </c>
      <c r="C111" s="13" t="s">
        <v>108</v>
      </c>
      <c r="D111" s="7" t="s">
        <v>23</v>
      </c>
      <c r="E111" s="22" t="s">
        <v>21</v>
      </c>
      <c r="F111" s="6">
        <v>6</v>
      </c>
      <c r="G111" s="9">
        <f>F111*13</f>
        <v>78</v>
      </c>
      <c r="H111" s="10">
        <v>47</v>
      </c>
      <c r="I111" s="7">
        <f>H111*2</f>
        <v>94</v>
      </c>
      <c r="J111" s="71">
        <v>6</v>
      </c>
      <c r="K111" s="70">
        <f>J111*2</f>
        <v>12</v>
      </c>
      <c r="L111" s="10">
        <v>5</v>
      </c>
      <c r="M111" s="7">
        <f>L111*10</f>
        <v>50</v>
      </c>
      <c r="N111" s="6">
        <v>45</v>
      </c>
      <c r="O111" s="9">
        <f>N111</f>
        <v>45</v>
      </c>
      <c r="P111" s="10">
        <v>45</v>
      </c>
      <c r="Q111" s="26">
        <f>P111*2</f>
        <v>90</v>
      </c>
      <c r="R111" s="6">
        <v>3</v>
      </c>
      <c r="S111" s="9">
        <f>R111*20</f>
        <v>60</v>
      </c>
      <c r="T111" s="10">
        <v>4</v>
      </c>
      <c r="U111" s="7">
        <f>T111*10</f>
        <v>40</v>
      </c>
      <c r="V111" s="6">
        <v>13</v>
      </c>
      <c r="W111" s="9">
        <f>V111*2</f>
        <v>26</v>
      </c>
      <c r="X111" s="10">
        <v>76</v>
      </c>
      <c r="Y111" s="44">
        <f>X111*2</f>
        <v>152</v>
      </c>
      <c r="Z111" s="6">
        <v>33</v>
      </c>
      <c r="AA111" s="9">
        <f>Z111*3</f>
        <v>99</v>
      </c>
      <c r="AB111" s="10">
        <v>6</v>
      </c>
      <c r="AC111" s="7">
        <f>AB111*6</f>
        <v>36</v>
      </c>
      <c r="AD111" s="6">
        <v>3</v>
      </c>
      <c r="AE111" s="9">
        <f>AD111*12</f>
        <v>36</v>
      </c>
      <c r="AF111" s="8">
        <v>7</v>
      </c>
      <c r="AG111" s="9">
        <f>AF111*15</f>
        <v>105</v>
      </c>
      <c r="AH111" s="148">
        <v>0</v>
      </c>
      <c r="AI111" s="148">
        <f>AH111*10</f>
        <v>0</v>
      </c>
      <c r="AJ111" s="148">
        <v>0</v>
      </c>
      <c r="AK111" s="148">
        <f>AJ111</f>
        <v>0</v>
      </c>
      <c r="AL111" s="88">
        <f>G111+I111+K111+M111+O111+Q111+S111+U111+W111+Y111+AA111+AC111+AE111+AG111+AI111+AK111</f>
        <v>923</v>
      </c>
    </row>
    <row r="112" spans="2:38" ht="24" customHeight="1" x14ac:dyDescent="0.25">
      <c r="B112" s="6">
        <v>108</v>
      </c>
      <c r="C112" s="13" t="s">
        <v>169</v>
      </c>
      <c r="D112" s="7" t="s">
        <v>28</v>
      </c>
      <c r="E112" s="22" t="s">
        <v>157</v>
      </c>
      <c r="F112" s="6">
        <v>3</v>
      </c>
      <c r="G112" s="9">
        <f>F112*13</f>
        <v>39</v>
      </c>
      <c r="H112" s="10">
        <v>7</v>
      </c>
      <c r="I112" s="7">
        <f>H112*2</f>
        <v>14</v>
      </c>
      <c r="J112" s="71">
        <v>6</v>
      </c>
      <c r="K112" s="70">
        <f>J112*2</f>
        <v>12</v>
      </c>
      <c r="L112" s="10">
        <v>3</v>
      </c>
      <c r="M112" s="7">
        <f>L112*10</f>
        <v>30</v>
      </c>
      <c r="N112" s="6">
        <v>62</v>
      </c>
      <c r="O112" s="9">
        <f>N112</f>
        <v>62</v>
      </c>
      <c r="P112" s="47">
        <v>0</v>
      </c>
      <c r="Q112" s="48">
        <f>P112*2</f>
        <v>0</v>
      </c>
      <c r="R112" s="49">
        <v>0</v>
      </c>
      <c r="S112" s="50">
        <f>R112*20</f>
        <v>0</v>
      </c>
      <c r="T112" s="57">
        <v>4</v>
      </c>
      <c r="U112" s="58">
        <f>T112*10</f>
        <v>40</v>
      </c>
      <c r="V112" s="59">
        <v>39</v>
      </c>
      <c r="W112" s="60">
        <f>V112*2</f>
        <v>78</v>
      </c>
      <c r="X112" s="10">
        <v>26</v>
      </c>
      <c r="Y112" s="44">
        <f>X112*2</f>
        <v>52</v>
      </c>
      <c r="Z112" s="49">
        <v>0</v>
      </c>
      <c r="AA112" s="50">
        <f>Z112*3</f>
        <v>0</v>
      </c>
      <c r="AB112" s="47">
        <v>0</v>
      </c>
      <c r="AC112" s="51">
        <f>AB112*6</f>
        <v>0</v>
      </c>
      <c r="AD112" s="49">
        <v>0</v>
      </c>
      <c r="AE112" s="50">
        <f>AD112*12</f>
        <v>0</v>
      </c>
      <c r="AF112" s="65">
        <v>0</v>
      </c>
      <c r="AG112" s="50">
        <f>AF112*15</f>
        <v>0</v>
      </c>
      <c r="AH112" s="148">
        <v>5</v>
      </c>
      <c r="AI112" s="148">
        <f>AH112*10</f>
        <v>50</v>
      </c>
      <c r="AJ112" s="148">
        <v>70</v>
      </c>
      <c r="AK112" s="148">
        <f>AJ112</f>
        <v>70</v>
      </c>
      <c r="AL112" s="88">
        <f>G112+I112+K112+M112+O112+Q112+S112+U112+W112+Y112+AA112+AC112+AE112+AG112+AI112+AK112</f>
        <v>447</v>
      </c>
    </row>
    <row r="113" spans="2:38" ht="24" customHeight="1" x14ac:dyDescent="0.25">
      <c r="B113" s="6">
        <v>109</v>
      </c>
      <c r="C113" s="13" t="s">
        <v>66</v>
      </c>
      <c r="D113" s="7" t="s">
        <v>28</v>
      </c>
      <c r="E113" s="22" t="s">
        <v>22</v>
      </c>
      <c r="F113" s="6">
        <v>7</v>
      </c>
      <c r="G113" s="9">
        <f>F113*13</f>
        <v>91</v>
      </c>
      <c r="H113" s="10">
        <v>42</v>
      </c>
      <c r="I113" s="7">
        <f>H113*2</f>
        <v>84</v>
      </c>
      <c r="J113" s="71">
        <v>5</v>
      </c>
      <c r="K113" s="70">
        <f>J113*2</f>
        <v>10</v>
      </c>
      <c r="L113" s="10">
        <v>8</v>
      </c>
      <c r="M113" s="7">
        <f>L113*10</f>
        <v>80</v>
      </c>
      <c r="N113" s="6">
        <v>108</v>
      </c>
      <c r="O113" s="9">
        <f>N113</f>
        <v>108</v>
      </c>
      <c r="P113" s="10">
        <v>61</v>
      </c>
      <c r="Q113" s="26">
        <f>P113*2</f>
        <v>122</v>
      </c>
      <c r="R113" s="6">
        <v>5</v>
      </c>
      <c r="S113" s="9">
        <f>R113*20</f>
        <v>100</v>
      </c>
      <c r="T113" s="10">
        <v>9</v>
      </c>
      <c r="U113" s="7">
        <f>T113*10</f>
        <v>90</v>
      </c>
      <c r="V113" s="6">
        <v>39</v>
      </c>
      <c r="W113" s="9">
        <f>V113*2</f>
        <v>78</v>
      </c>
      <c r="X113" s="10">
        <v>61</v>
      </c>
      <c r="Y113" s="44">
        <f>X113*2</f>
        <v>122</v>
      </c>
      <c r="Z113" s="6">
        <v>40</v>
      </c>
      <c r="AA113" s="9">
        <f>Z113*3</f>
        <v>120</v>
      </c>
      <c r="AB113" s="10">
        <v>12</v>
      </c>
      <c r="AC113" s="7">
        <f>AB113*6</f>
        <v>72</v>
      </c>
      <c r="AD113" s="6">
        <v>4</v>
      </c>
      <c r="AE113" s="9">
        <f>AD113*12</f>
        <v>48</v>
      </c>
      <c r="AF113" s="8">
        <v>1</v>
      </c>
      <c r="AG113" s="9">
        <f>AF113*15</f>
        <v>15</v>
      </c>
      <c r="AH113" s="148">
        <v>0</v>
      </c>
      <c r="AI113" s="148">
        <f>AH113*10</f>
        <v>0</v>
      </c>
      <c r="AJ113" s="148">
        <v>0</v>
      </c>
      <c r="AK113" s="148">
        <f>AJ113</f>
        <v>0</v>
      </c>
      <c r="AL113" s="88">
        <f>G113+I113+K113+M113+O113+Q113+S113+U113+W113+Y113+AA113+AC113+AE113+AG113+AI113+AK113</f>
        <v>1140</v>
      </c>
    </row>
    <row r="114" spans="2:38" ht="24" customHeight="1" x14ac:dyDescent="0.25">
      <c r="B114" s="6">
        <v>110</v>
      </c>
      <c r="C114" s="13" t="s">
        <v>70</v>
      </c>
      <c r="D114" s="7" t="s">
        <v>28</v>
      </c>
      <c r="E114" s="22" t="s">
        <v>22</v>
      </c>
      <c r="F114" s="6">
        <v>7</v>
      </c>
      <c r="G114" s="9">
        <f>F114*13</f>
        <v>91</v>
      </c>
      <c r="H114" s="10">
        <v>52</v>
      </c>
      <c r="I114" s="7">
        <f>H114*2</f>
        <v>104</v>
      </c>
      <c r="J114" s="71">
        <v>5</v>
      </c>
      <c r="K114" s="70">
        <f>J114*2</f>
        <v>10</v>
      </c>
      <c r="L114" s="10">
        <v>4</v>
      </c>
      <c r="M114" s="7">
        <f>L114*10</f>
        <v>40</v>
      </c>
      <c r="N114" s="6">
        <v>81</v>
      </c>
      <c r="O114" s="9">
        <f>N114</f>
        <v>81</v>
      </c>
      <c r="P114" s="10">
        <v>49</v>
      </c>
      <c r="Q114" s="26">
        <f>P114*2</f>
        <v>98</v>
      </c>
      <c r="R114" s="6">
        <v>2</v>
      </c>
      <c r="S114" s="9">
        <f>R114*20</f>
        <v>40</v>
      </c>
      <c r="T114" s="10">
        <v>5</v>
      </c>
      <c r="U114" s="7">
        <f>T114*10</f>
        <v>50</v>
      </c>
      <c r="V114" s="6">
        <v>36</v>
      </c>
      <c r="W114" s="9">
        <f>V114*2</f>
        <v>72</v>
      </c>
      <c r="X114" s="10">
        <v>59</v>
      </c>
      <c r="Y114" s="44">
        <f>X114*2</f>
        <v>118</v>
      </c>
      <c r="Z114" s="6">
        <v>29</v>
      </c>
      <c r="AA114" s="9">
        <f>Z114*3</f>
        <v>87</v>
      </c>
      <c r="AB114" s="10">
        <v>10</v>
      </c>
      <c r="AC114" s="7">
        <f>AB114*6</f>
        <v>60</v>
      </c>
      <c r="AD114" s="6">
        <v>7</v>
      </c>
      <c r="AE114" s="9">
        <f>AD114*12</f>
        <v>84</v>
      </c>
      <c r="AF114" s="8">
        <v>3</v>
      </c>
      <c r="AG114" s="9">
        <f>AF114*15</f>
        <v>45</v>
      </c>
      <c r="AH114" s="148">
        <v>0</v>
      </c>
      <c r="AI114" s="148">
        <f>AH114*10</f>
        <v>0</v>
      </c>
      <c r="AJ114" s="148">
        <v>0</v>
      </c>
      <c r="AK114" s="148">
        <f>AJ114</f>
        <v>0</v>
      </c>
      <c r="AL114" s="88">
        <f>G114+I114+K114+M114+O114+Q114+S114+U114+W114+Y114+AA114+AC114+AE114+AG114+AI114+AK114</f>
        <v>980</v>
      </c>
    </row>
    <row r="115" spans="2:38" ht="24" customHeight="1" x14ac:dyDescent="0.25">
      <c r="B115" s="6">
        <v>111</v>
      </c>
      <c r="C115" s="13" t="s">
        <v>84</v>
      </c>
      <c r="D115" s="7" t="s">
        <v>28</v>
      </c>
      <c r="E115" s="22" t="s">
        <v>22</v>
      </c>
      <c r="F115" s="6">
        <v>6</v>
      </c>
      <c r="G115" s="9">
        <f>F115*13</f>
        <v>78</v>
      </c>
      <c r="H115" s="10">
        <v>18</v>
      </c>
      <c r="I115" s="7">
        <f>H115*2</f>
        <v>36</v>
      </c>
      <c r="J115" s="71">
        <v>5</v>
      </c>
      <c r="K115" s="70">
        <f>J115*2</f>
        <v>10</v>
      </c>
      <c r="L115" s="10">
        <v>3</v>
      </c>
      <c r="M115" s="7">
        <f>L115*10</f>
        <v>30</v>
      </c>
      <c r="N115" s="6">
        <v>60</v>
      </c>
      <c r="O115" s="9">
        <f>N115</f>
        <v>60</v>
      </c>
      <c r="P115" s="10">
        <v>13</v>
      </c>
      <c r="Q115" s="26">
        <f>P115*2</f>
        <v>26</v>
      </c>
      <c r="R115" s="6">
        <v>0</v>
      </c>
      <c r="S115" s="9">
        <f>R115*20</f>
        <v>0</v>
      </c>
      <c r="T115" s="10">
        <v>3</v>
      </c>
      <c r="U115" s="7">
        <f>T115*10</f>
        <v>30</v>
      </c>
      <c r="V115" s="6">
        <v>0</v>
      </c>
      <c r="W115" s="9">
        <f>V115*2</f>
        <v>0</v>
      </c>
      <c r="X115" s="10">
        <v>2</v>
      </c>
      <c r="Y115" s="44">
        <f>X115*2</f>
        <v>4</v>
      </c>
      <c r="Z115" s="6">
        <v>0</v>
      </c>
      <c r="AA115" s="9">
        <f>Z115*3</f>
        <v>0</v>
      </c>
      <c r="AB115" s="10">
        <v>0</v>
      </c>
      <c r="AC115" s="7">
        <f>AB115*6</f>
        <v>0</v>
      </c>
      <c r="AD115" s="6">
        <v>0</v>
      </c>
      <c r="AE115" s="9">
        <f>AD115*12</f>
        <v>0</v>
      </c>
      <c r="AF115" s="8">
        <v>1</v>
      </c>
      <c r="AG115" s="9">
        <f>AF115*15</f>
        <v>15</v>
      </c>
      <c r="AH115" s="148">
        <v>0</v>
      </c>
      <c r="AI115" s="148">
        <f>AH115*10</f>
        <v>0</v>
      </c>
      <c r="AJ115" s="148">
        <v>0</v>
      </c>
      <c r="AK115" s="148">
        <f>AJ115</f>
        <v>0</v>
      </c>
      <c r="AL115" s="88">
        <f>G115+I115+K115+M115+O115+Q115+S115+U115+W115+Y115+AA115+AC115+AE115+AG115+AI115+AK115</f>
        <v>289</v>
      </c>
    </row>
    <row r="116" spans="2:38" ht="24" customHeight="1" x14ac:dyDescent="0.25">
      <c r="B116" s="6">
        <v>112</v>
      </c>
      <c r="C116" s="13" t="s">
        <v>102</v>
      </c>
      <c r="D116" s="7" t="s">
        <v>24</v>
      </c>
      <c r="E116" s="22" t="s">
        <v>22</v>
      </c>
      <c r="F116" s="6">
        <v>8</v>
      </c>
      <c r="G116" s="9">
        <f>F116*13</f>
        <v>104</v>
      </c>
      <c r="H116" s="10">
        <v>31</v>
      </c>
      <c r="I116" s="7">
        <f>H116*2</f>
        <v>62</v>
      </c>
      <c r="J116" s="71">
        <v>5</v>
      </c>
      <c r="K116" s="70">
        <f>J116*2</f>
        <v>10</v>
      </c>
      <c r="L116" s="10">
        <v>6</v>
      </c>
      <c r="M116" s="7">
        <f>L116*10</f>
        <v>60</v>
      </c>
      <c r="N116" s="6">
        <v>83</v>
      </c>
      <c r="O116" s="9">
        <f>N116</f>
        <v>83</v>
      </c>
      <c r="P116" s="10">
        <v>43</v>
      </c>
      <c r="Q116" s="26">
        <f>P116*2</f>
        <v>86</v>
      </c>
      <c r="R116" s="6">
        <v>3</v>
      </c>
      <c r="S116" s="9">
        <f>R116*20</f>
        <v>60</v>
      </c>
      <c r="T116" s="10">
        <v>12</v>
      </c>
      <c r="U116" s="7">
        <f>T116*10</f>
        <v>120</v>
      </c>
      <c r="V116" s="6">
        <v>28</v>
      </c>
      <c r="W116" s="9">
        <f>V116*2</f>
        <v>56</v>
      </c>
      <c r="X116" s="10">
        <v>57</v>
      </c>
      <c r="Y116" s="44">
        <f>X116*2</f>
        <v>114</v>
      </c>
      <c r="Z116" s="6">
        <v>24</v>
      </c>
      <c r="AA116" s="9">
        <f>Z116*3</f>
        <v>72</v>
      </c>
      <c r="AB116" s="10">
        <v>24</v>
      </c>
      <c r="AC116" s="7">
        <f>AB116*6</f>
        <v>144</v>
      </c>
      <c r="AD116" s="6">
        <v>8</v>
      </c>
      <c r="AE116" s="9">
        <f>AD116*12</f>
        <v>96</v>
      </c>
      <c r="AF116" s="8">
        <v>1</v>
      </c>
      <c r="AG116" s="9">
        <f>AF116*15</f>
        <v>15</v>
      </c>
      <c r="AH116" s="148">
        <v>0</v>
      </c>
      <c r="AI116" s="148">
        <f>AH116*10</f>
        <v>0</v>
      </c>
      <c r="AJ116" s="148">
        <v>0</v>
      </c>
      <c r="AK116" s="148">
        <f>AJ116</f>
        <v>0</v>
      </c>
      <c r="AL116" s="88">
        <f>G116+I116+K116+M116+O116+Q116+S116+U116+W116+Y116+AA116+AC116+AE116+AG116+AI116+AK116</f>
        <v>1082</v>
      </c>
    </row>
    <row r="117" spans="2:38" ht="24" customHeight="1" x14ac:dyDescent="0.25">
      <c r="B117" s="6">
        <v>113</v>
      </c>
      <c r="C117" s="13" t="s">
        <v>120</v>
      </c>
      <c r="D117" s="7" t="s">
        <v>23</v>
      </c>
      <c r="E117" s="22" t="s">
        <v>21</v>
      </c>
      <c r="F117" s="6">
        <v>4</v>
      </c>
      <c r="G117" s="9">
        <f>F117*13</f>
        <v>52</v>
      </c>
      <c r="H117" s="10">
        <v>30</v>
      </c>
      <c r="I117" s="7">
        <f>H117*2</f>
        <v>60</v>
      </c>
      <c r="J117" s="71">
        <v>5</v>
      </c>
      <c r="K117" s="70">
        <f>J117*2</f>
        <v>10</v>
      </c>
      <c r="L117" s="10">
        <v>3</v>
      </c>
      <c r="M117" s="7">
        <f>L117*10</f>
        <v>30</v>
      </c>
      <c r="N117" s="6">
        <v>33</v>
      </c>
      <c r="O117" s="9">
        <f>N117</f>
        <v>33</v>
      </c>
      <c r="P117" s="10">
        <v>49</v>
      </c>
      <c r="Q117" s="26">
        <f>P117*2</f>
        <v>98</v>
      </c>
      <c r="R117" s="6">
        <v>0</v>
      </c>
      <c r="S117" s="9">
        <f>R117*20</f>
        <v>0</v>
      </c>
      <c r="T117" s="10">
        <v>8</v>
      </c>
      <c r="U117" s="7">
        <f>T117*10</f>
        <v>80</v>
      </c>
      <c r="V117" s="6">
        <v>0</v>
      </c>
      <c r="W117" s="9">
        <f>V117*2</f>
        <v>0</v>
      </c>
      <c r="X117" s="10">
        <v>30</v>
      </c>
      <c r="Y117" s="44">
        <f>X117*2</f>
        <v>60</v>
      </c>
      <c r="Z117" s="6">
        <v>16</v>
      </c>
      <c r="AA117" s="9">
        <f>Z117*3</f>
        <v>48</v>
      </c>
      <c r="AB117" s="10">
        <v>11</v>
      </c>
      <c r="AC117" s="7">
        <f>AB117*6</f>
        <v>66</v>
      </c>
      <c r="AD117" s="6">
        <v>1</v>
      </c>
      <c r="AE117" s="9">
        <f>AD117*12</f>
        <v>12</v>
      </c>
      <c r="AF117" s="8">
        <v>0</v>
      </c>
      <c r="AG117" s="9">
        <f>AF117*15</f>
        <v>0</v>
      </c>
      <c r="AH117" s="148">
        <v>0</v>
      </c>
      <c r="AI117" s="148">
        <f>AH117*10</f>
        <v>0</v>
      </c>
      <c r="AJ117" s="148">
        <v>0</v>
      </c>
      <c r="AK117" s="148">
        <f>AJ117</f>
        <v>0</v>
      </c>
      <c r="AL117" s="88">
        <f>G117+I117+K117+M117+O117+Q117+S117+U117+W117+Y117+AA117+AC117+AE117+AG117+AI117+AK117</f>
        <v>549</v>
      </c>
    </row>
    <row r="118" spans="2:38" ht="24" customHeight="1" x14ac:dyDescent="0.25">
      <c r="B118" s="6">
        <v>114</v>
      </c>
      <c r="C118" s="13" t="s">
        <v>129</v>
      </c>
      <c r="D118" s="7" t="s">
        <v>28</v>
      </c>
      <c r="E118" s="22" t="s">
        <v>33</v>
      </c>
      <c r="F118" s="6">
        <v>7</v>
      </c>
      <c r="G118" s="9">
        <f>F118*13</f>
        <v>91</v>
      </c>
      <c r="H118" s="10">
        <v>39</v>
      </c>
      <c r="I118" s="7">
        <f>H118*2</f>
        <v>78</v>
      </c>
      <c r="J118" s="71">
        <v>5</v>
      </c>
      <c r="K118" s="70">
        <f>J118*2</f>
        <v>10</v>
      </c>
      <c r="L118" s="10">
        <v>5</v>
      </c>
      <c r="M118" s="7">
        <f>L118*10</f>
        <v>50</v>
      </c>
      <c r="N118" s="6">
        <v>45</v>
      </c>
      <c r="O118" s="9">
        <f>N118</f>
        <v>45</v>
      </c>
      <c r="P118" s="10">
        <v>53</v>
      </c>
      <c r="Q118" s="26">
        <f>P118*2</f>
        <v>106</v>
      </c>
      <c r="R118" s="6">
        <v>3</v>
      </c>
      <c r="S118" s="9">
        <f>R118*20</f>
        <v>60</v>
      </c>
      <c r="T118" s="10">
        <v>13</v>
      </c>
      <c r="U118" s="7">
        <f>T118*10</f>
        <v>130</v>
      </c>
      <c r="V118" s="6">
        <v>26</v>
      </c>
      <c r="W118" s="9">
        <f>V118*2</f>
        <v>52</v>
      </c>
      <c r="X118" s="10">
        <v>84</v>
      </c>
      <c r="Y118" s="44">
        <f>X118*2</f>
        <v>168</v>
      </c>
      <c r="Z118" s="6">
        <v>32</v>
      </c>
      <c r="AA118" s="9">
        <f>Z118*3</f>
        <v>96</v>
      </c>
      <c r="AB118" s="10">
        <v>20</v>
      </c>
      <c r="AC118" s="7">
        <f>AB118*6</f>
        <v>120</v>
      </c>
      <c r="AD118" s="6">
        <v>0</v>
      </c>
      <c r="AE118" s="9">
        <f>AD118*12</f>
        <v>0</v>
      </c>
      <c r="AF118" s="8">
        <v>3</v>
      </c>
      <c r="AG118" s="9">
        <f>AF118*15</f>
        <v>45</v>
      </c>
      <c r="AH118" s="148">
        <v>0</v>
      </c>
      <c r="AI118" s="148">
        <f>AH118*10</f>
        <v>0</v>
      </c>
      <c r="AJ118" s="148"/>
      <c r="AK118" s="148">
        <f>AJ118</f>
        <v>0</v>
      </c>
      <c r="AL118" s="88">
        <f>G118+I118+K118+M118+O118+Q118+S118+U118+W118+Y118+AA118+AC118+AE118+AG118+AI118+AK118</f>
        <v>1051</v>
      </c>
    </row>
    <row r="119" spans="2:38" ht="24" customHeight="1" x14ac:dyDescent="0.25">
      <c r="B119" s="6">
        <v>115</v>
      </c>
      <c r="C119" s="13" t="s">
        <v>144</v>
      </c>
      <c r="D119" s="7" t="s">
        <v>28</v>
      </c>
      <c r="E119" s="22" t="s">
        <v>32</v>
      </c>
      <c r="F119" s="6">
        <v>4</v>
      </c>
      <c r="G119" s="9">
        <f>F119*13</f>
        <v>52</v>
      </c>
      <c r="H119" s="10">
        <v>13</v>
      </c>
      <c r="I119" s="7">
        <f>H119*2</f>
        <v>26</v>
      </c>
      <c r="J119" s="71">
        <v>5</v>
      </c>
      <c r="K119" s="70">
        <f>J119*2</f>
        <v>10</v>
      </c>
      <c r="L119" s="10">
        <v>5</v>
      </c>
      <c r="M119" s="7">
        <f>L119*10</f>
        <v>50</v>
      </c>
      <c r="N119" s="6">
        <v>56</v>
      </c>
      <c r="O119" s="9">
        <f>N119</f>
        <v>56</v>
      </c>
      <c r="P119" s="10">
        <v>30</v>
      </c>
      <c r="Q119" s="26">
        <f>P119*2</f>
        <v>60</v>
      </c>
      <c r="R119" s="6">
        <v>3</v>
      </c>
      <c r="S119" s="9">
        <f>R119*20</f>
        <v>60</v>
      </c>
      <c r="T119" s="10">
        <v>5</v>
      </c>
      <c r="U119" s="7">
        <f>T119*10</f>
        <v>50</v>
      </c>
      <c r="V119" s="6">
        <v>20</v>
      </c>
      <c r="W119" s="9">
        <f>V119*2</f>
        <v>40</v>
      </c>
      <c r="X119" s="10">
        <v>20</v>
      </c>
      <c r="Y119" s="44">
        <f>X119*2</f>
        <v>40</v>
      </c>
      <c r="Z119" s="6">
        <v>18</v>
      </c>
      <c r="AA119" s="9">
        <f>Z119*3</f>
        <v>54</v>
      </c>
      <c r="AB119" s="10">
        <v>0</v>
      </c>
      <c r="AC119" s="7">
        <f>AB119*6</f>
        <v>0</v>
      </c>
      <c r="AD119" s="6">
        <v>4</v>
      </c>
      <c r="AE119" s="9">
        <f>AD119*12</f>
        <v>48</v>
      </c>
      <c r="AF119" s="8">
        <v>1</v>
      </c>
      <c r="AG119" s="9">
        <f>AF119*15</f>
        <v>15</v>
      </c>
      <c r="AH119" s="148">
        <v>0</v>
      </c>
      <c r="AI119" s="148">
        <f>AH119*10</f>
        <v>0</v>
      </c>
      <c r="AJ119" s="148">
        <v>0</v>
      </c>
      <c r="AK119" s="148">
        <f>AJ119</f>
        <v>0</v>
      </c>
      <c r="AL119" s="88">
        <f>G119+I119+K119+M119+O119+Q119+S119+U119+W119+Y119+AA119+AC119+AE119+AG119+AI119+AK119</f>
        <v>561</v>
      </c>
    </row>
    <row r="120" spans="2:38" ht="24" customHeight="1" x14ac:dyDescent="0.25">
      <c r="B120" s="6">
        <v>116</v>
      </c>
      <c r="C120" s="13" t="s">
        <v>176</v>
      </c>
      <c r="D120" s="7" t="s">
        <v>28</v>
      </c>
      <c r="E120" s="22" t="s">
        <v>34</v>
      </c>
      <c r="F120" s="6">
        <v>2</v>
      </c>
      <c r="G120" s="9">
        <f>F120*13</f>
        <v>26</v>
      </c>
      <c r="H120" s="10">
        <v>5</v>
      </c>
      <c r="I120" s="7">
        <f>H120*2</f>
        <v>10</v>
      </c>
      <c r="J120" s="71">
        <v>5</v>
      </c>
      <c r="K120" s="70">
        <f>J120*2</f>
        <v>10</v>
      </c>
      <c r="L120" s="10">
        <v>2</v>
      </c>
      <c r="M120" s="7">
        <f>L120*10</f>
        <v>20</v>
      </c>
      <c r="N120" s="6">
        <v>72</v>
      </c>
      <c r="O120" s="9">
        <f>N120</f>
        <v>72</v>
      </c>
      <c r="P120" s="47">
        <v>0</v>
      </c>
      <c r="Q120" s="48">
        <f>P120*2</f>
        <v>0</v>
      </c>
      <c r="R120" s="49">
        <v>0</v>
      </c>
      <c r="S120" s="50">
        <f>R120*20</f>
        <v>0</v>
      </c>
      <c r="T120" s="57">
        <v>6</v>
      </c>
      <c r="U120" s="58">
        <f>T120*10</f>
        <v>60</v>
      </c>
      <c r="V120" s="59">
        <v>30</v>
      </c>
      <c r="W120" s="60">
        <f>V120*2</f>
        <v>60</v>
      </c>
      <c r="X120" s="10">
        <v>74</v>
      </c>
      <c r="Y120" s="44">
        <f>X120*2</f>
        <v>148</v>
      </c>
      <c r="Z120" s="49">
        <v>0</v>
      </c>
      <c r="AA120" s="50">
        <f>Z120*3</f>
        <v>0</v>
      </c>
      <c r="AB120" s="47">
        <v>0</v>
      </c>
      <c r="AC120" s="51">
        <f>AB120*6</f>
        <v>0</v>
      </c>
      <c r="AD120" s="49">
        <v>0</v>
      </c>
      <c r="AE120" s="50">
        <f>AD120*12</f>
        <v>0</v>
      </c>
      <c r="AF120" s="65">
        <v>0</v>
      </c>
      <c r="AG120" s="50">
        <f>AF120*15</f>
        <v>0</v>
      </c>
      <c r="AH120" s="148">
        <v>5</v>
      </c>
      <c r="AI120" s="148">
        <f>AH120*10</f>
        <v>50</v>
      </c>
      <c r="AJ120" s="148">
        <v>10</v>
      </c>
      <c r="AK120" s="148">
        <f>AJ120</f>
        <v>10</v>
      </c>
      <c r="AL120" s="88">
        <f>G120+I120+K120+M120+O120+Q120+S120+U120+W120+Y120+AA120+AC120+AE120+AG120+AI120+AK120</f>
        <v>466</v>
      </c>
    </row>
    <row r="121" spans="2:38" ht="24" customHeight="1" x14ac:dyDescent="0.25">
      <c r="B121" s="6">
        <v>117</v>
      </c>
      <c r="C121" s="13" t="s">
        <v>119</v>
      </c>
      <c r="D121" s="7" t="s">
        <v>28</v>
      </c>
      <c r="E121" s="22" t="s">
        <v>21</v>
      </c>
      <c r="F121" s="6">
        <v>7</v>
      </c>
      <c r="G121" s="9">
        <f>F121*13</f>
        <v>91</v>
      </c>
      <c r="H121" s="10">
        <v>32</v>
      </c>
      <c r="I121" s="7">
        <f>H121*2</f>
        <v>64</v>
      </c>
      <c r="J121" s="71">
        <v>4</v>
      </c>
      <c r="K121" s="70">
        <f>J121*2</f>
        <v>8</v>
      </c>
      <c r="L121" s="10">
        <v>6</v>
      </c>
      <c r="M121" s="7">
        <f>L121*10</f>
        <v>60</v>
      </c>
      <c r="N121" s="6">
        <v>40</v>
      </c>
      <c r="O121" s="9">
        <f>N121</f>
        <v>40</v>
      </c>
      <c r="P121" s="10">
        <v>58</v>
      </c>
      <c r="Q121" s="26">
        <f>P121*2</f>
        <v>116</v>
      </c>
      <c r="R121" s="6">
        <v>0</v>
      </c>
      <c r="S121" s="9">
        <f>R121*20</f>
        <v>0</v>
      </c>
      <c r="T121" s="10">
        <v>6</v>
      </c>
      <c r="U121" s="7">
        <f>T121*10</f>
        <v>60</v>
      </c>
      <c r="V121" s="6">
        <v>29</v>
      </c>
      <c r="W121" s="9">
        <f>V121*2</f>
        <v>58</v>
      </c>
      <c r="X121" s="10">
        <v>0</v>
      </c>
      <c r="Y121" s="44">
        <f>X121*2</f>
        <v>0</v>
      </c>
      <c r="Z121" s="6">
        <v>33</v>
      </c>
      <c r="AA121" s="9">
        <f>Z121*3</f>
        <v>99</v>
      </c>
      <c r="AB121" s="10">
        <v>0</v>
      </c>
      <c r="AC121" s="7">
        <f>AB121*6</f>
        <v>0</v>
      </c>
      <c r="AD121" s="6">
        <v>0</v>
      </c>
      <c r="AE121" s="9">
        <f>AD121*12</f>
        <v>0</v>
      </c>
      <c r="AF121" s="8">
        <v>2</v>
      </c>
      <c r="AG121" s="9">
        <f>AF121*15</f>
        <v>30</v>
      </c>
      <c r="AH121" s="148">
        <v>0</v>
      </c>
      <c r="AI121" s="148">
        <f>AH121*10</f>
        <v>0</v>
      </c>
      <c r="AJ121" s="148">
        <v>0</v>
      </c>
      <c r="AK121" s="148">
        <f>AJ121</f>
        <v>0</v>
      </c>
      <c r="AL121" s="88">
        <f>G121+I121+K121+M121+O121+Q121+S121+U121+W121+Y121+AA121+AC121+AE121+AG121+AI121+AK121</f>
        <v>626</v>
      </c>
    </row>
    <row r="122" spans="2:38" ht="24" customHeight="1" x14ac:dyDescent="0.25">
      <c r="B122" s="6">
        <v>118</v>
      </c>
      <c r="C122" s="13" t="s">
        <v>134</v>
      </c>
      <c r="D122" s="7" t="s">
        <v>28</v>
      </c>
      <c r="E122" s="22" t="s">
        <v>33</v>
      </c>
      <c r="F122" s="6">
        <v>2</v>
      </c>
      <c r="G122" s="9">
        <f>F122*13</f>
        <v>26</v>
      </c>
      <c r="H122" s="10">
        <v>12</v>
      </c>
      <c r="I122" s="7">
        <f>H122*2</f>
        <v>24</v>
      </c>
      <c r="J122" s="71">
        <v>3</v>
      </c>
      <c r="K122" s="70">
        <f>J122*2</f>
        <v>6</v>
      </c>
      <c r="L122" s="10">
        <v>4</v>
      </c>
      <c r="M122" s="7">
        <f>L122*10</f>
        <v>40</v>
      </c>
      <c r="N122" s="6">
        <v>20</v>
      </c>
      <c r="O122" s="9">
        <f>N122</f>
        <v>20</v>
      </c>
      <c r="P122" s="10">
        <v>60</v>
      </c>
      <c r="Q122" s="26">
        <f>P122*2</f>
        <v>120</v>
      </c>
      <c r="R122" s="6">
        <v>1</v>
      </c>
      <c r="S122" s="9">
        <f>R122*20</f>
        <v>20</v>
      </c>
      <c r="T122" s="10">
        <v>8</v>
      </c>
      <c r="U122" s="7">
        <f>T122*10</f>
        <v>80</v>
      </c>
      <c r="V122" s="6">
        <v>13</v>
      </c>
      <c r="W122" s="9">
        <f>V122*2</f>
        <v>26</v>
      </c>
      <c r="X122" s="10">
        <v>0</v>
      </c>
      <c r="Y122" s="44">
        <f>X122*2</f>
        <v>0</v>
      </c>
      <c r="Z122" s="6">
        <v>24</v>
      </c>
      <c r="AA122" s="9">
        <f>Z122*3</f>
        <v>72</v>
      </c>
      <c r="AB122" s="10">
        <v>4</v>
      </c>
      <c r="AC122" s="7">
        <f>AB122*6</f>
        <v>24</v>
      </c>
      <c r="AD122" s="6">
        <v>0</v>
      </c>
      <c r="AE122" s="9">
        <f>AD122*12</f>
        <v>0</v>
      </c>
      <c r="AF122" s="8">
        <v>0</v>
      </c>
      <c r="AG122" s="9">
        <f>AF122*15</f>
        <v>0</v>
      </c>
      <c r="AH122" s="148">
        <v>0</v>
      </c>
      <c r="AI122" s="148">
        <f>AH122*10</f>
        <v>0</v>
      </c>
      <c r="AJ122" s="148">
        <v>0</v>
      </c>
      <c r="AK122" s="148">
        <f>AJ122</f>
        <v>0</v>
      </c>
      <c r="AL122" s="88">
        <f>G122+I122+K122+M122+O122+Q122+S122+U122+W122+Y122+AA122+AC122+AE122+AG122+AI122+AK122</f>
        <v>458</v>
      </c>
    </row>
    <row r="123" spans="2:38" ht="24" customHeight="1" x14ac:dyDescent="0.25">
      <c r="B123" s="6">
        <v>119</v>
      </c>
      <c r="C123" s="13" t="s">
        <v>172</v>
      </c>
      <c r="D123" s="7" t="s">
        <v>28</v>
      </c>
      <c r="E123" s="22" t="s">
        <v>34</v>
      </c>
      <c r="F123" s="6">
        <v>4</v>
      </c>
      <c r="G123" s="9">
        <f>F123*13</f>
        <v>52</v>
      </c>
      <c r="H123" s="10">
        <v>38</v>
      </c>
      <c r="I123" s="7">
        <f>H123*2</f>
        <v>76</v>
      </c>
      <c r="J123" s="71">
        <v>3</v>
      </c>
      <c r="K123" s="70">
        <f>J123*2</f>
        <v>6</v>
      </c>
      <c r="L123" s="10">
        <v>5</v>
      </c>
      <c r="M123" s="7">
        <f>L123*10</f>
        <v>50</v>
      </c>
      <c r="N123" s="6">
        <v>78</v>
      </c>
      <c r="O123" s="9">
        <f>N123</f>
        <v>78</v>
      </c>
      <c r="P123" s="47">
        <v>0</v>
      </c>
      <c r="Q123" s="48">
        <f>P123*2</f>
        <v>0</v>
      </c>
      <c r="R123" s="49">
        <v>0</v>
      </c>
      <c r="S123" s="50">
        <f>R123*20</f>
        <v>0</v>
      </c>
      <c r="T123" s="57">
        <v>8</v>
      </c>
      <c r="U123" s="58">
        <f>T123*10</f>
        <v>80</v>
      </c>
      <c r="V123" s="59">
        <v>65</v>
      </c>
      <c r="W123" s="60">
        <f>V123*2</f>
        <v>130</v>
      </c>
      <c r="X123" s="10">
        <v>75</v>
      </c>
      <c r="Y123" s="44">
        <f>X123*2</f>
        <v>150</v>
      </c>
      <c r="Z123" s="49">
        <v>0</v>
      </c>
      <c r="AA123" s="50">
        <f>Z123*3</f>
        <v>0</v>
      </c>
      <c r="AB123" s="47">
        <v>0</v>
      </c>
      <c r="AC123" s="51">
        <f>AB123*6</f>
        <v>0</v>
      </c>
      <c r="AD123" s="49">
        <v>0</v>
      </c>
      <c r="AE123" s="50">
        <f>AD123*12</f>
        <v>0</v>
      </c>
      <c r="AF123" s="65">
        <v>0</v>
      </c>
      <c r="AG123" s="50">
        <f>AF123*15</f>
        <v>0</v>
      </c>
      <c r="AH123" s="148">
        <v>4</v>
      </c>
      <c r="AI123" s="148">
        <f>AH123*10</f>
        <v>40</v>
      </c>
      <c r="AJ123" s="148">
        <v>40</v>
      </c>
      <c r="AK123" s="148">
        <f>AJ123</f>
        <v>40</v>
      </c>
      <c r="AL123" s="88">
        <f>G123+I123+K123+M123+O123+Q123+S123+U123+W123+Y123+AA123+AC123+AE123+AG123+AI123+AK123</f>
        <v>702</v>
      </c>
    </row>
    <row r="124" spans="2:38" ht="24" customHeight="1" x14ac:dyDescent="0.25">
      <c r="B124" s="6">
        <v>120</v>
      </c>
      <c r="C124" s="13" t="s">
        <v>174</v>
      </c>
      <c r="D124" s="7" t="s">
        <v>28</v>
      </c>
      <c r="E124" s="22" t="s">
        <v>34</v>
      </c>
      <c r="F124" s="6">
        <v>3</v>
      </c>
      <c r="G124" s="9">
        <f>F124*13</f>
        <v>39</v>
      </c>
      <c r="H124" s="10">
        <v>22</v>
      </c>
      <c r="I124" s="7">
        <f>H124*2</f>
        <v>44</v>
      </c>
      <c r="J124" s="71">
        <v>3</v>
      </c>
      <c r="K124" s="70">
        <f>J124*2</f>
        <v>6</v>
      </c>
      <c r="L124" s="10">
        <v>3</v>
      </c>
      <c r="M124" s="7">
        <f>L124*10</f>
        <v>30</v>
      </c>
      <c r="N124" s="6">
        <v>56</v>
      </c>
      <c r="O124" s="9">
        <f>N124</f>
        <v>56</v>
      </c>
      <c r="P124" s="47">
        <v>0</v>
      </c>
      <c r="Q124" s="48">
        <f>P124*2</f>
        <v>0</v>
      </c>
      <c r="R124" s="49">
        <v>0</v>
      </c>
      <c r="S124" s="50">
        <f>R124*20</f>
        <v>0</v>
      </c>
      <c r="T124" s="57">
        <v>5</v>
      </c>
      <c r="U124" s="58">
        <f>T124*10</f>
        <v>50</v>
      </c>
      <c r="V124" s="59">
        <v>47</v>
      </c>
      <c r="W124" s="60">
        <f>V124*2</f>
        <v>94</v>
      </c>
      <c r="X124" s="10">
        <v>74</v>
      </c>
      <c r="Y124" s="44">
        <f>X124*2</f>
        <v>148</v>
      </c>
      <c r="Z124" s="49">
        <v>0</v>
      </c>
      <c r="AA124" s="50">
        <f>Z124*3</f>
        <v>0</v>
      </c>
      <c r="AB124" s="47">
        <v>0</v>
      </c>
      <c r="AC124" s="51">
        <f>AB124*6</f>
        <v>0</v>
      </c>
      <c r="AD124" s="49">
        <v>0</v>
      </c>
      <c r="AE124" s="50">
        <f>AD124*12</f>
        <v>0</v>
      </c>
      <c r="AF124" s="65">
        <v>0</v>
      </c>
      <c r="AG124" s="50">
        <f>AF124*15</f>
        <v>0</v>
      </c>
      <c r="AH124" s="148">
        <v>5</v>
      </c>
      <c r="AI124" s="148">
        <f>AH124*10</f>
        <v>50</v>
      </c>
      <c r="AJ124" s="148">
        <v>40</v>
      </c>
      <c r="AK124" s="148">
        <f>AJ124</f>
        <v>40</v>
      </c>
      <c r="AL124" s="88">
        <f>G124+I124+K124+M124+O124+Q124+S124+U124+W124+Y124+AA124+AC124+AE124+AG124+AI124+AK124</f>
        <v>557</v>
      </c>
    </row>
    <row r="125" spans="2:38" ht="24" customHeight="1" x14ac:dyDescent="0.25">
      <c r="B125" s="6">
        <v>121</v>
      </c>
      <c r="C125" s="13" t="s">
        <v>116</v>
      </c>
      <c r="D125" s="7" t="s">
        <v>28</v>
      </c>
      <c r="E125" s="22" t="s">
        <v>21</v>
      </c>
      <c r="F125" s="6">
        <v>5</v>
      </c>
      <c r="G125" s="9">
        <f>F125*13</f>
        <v>65</v>
      </c>
      <c r="H125" s="10">
        <v>32</v>
      </c>
      <c r="I125" s="7">
        <f>H125*2</f>
        <v>64</v>
      </c>
      <c r="J125" s="71">
        <v>2</v>
      </c>
      <c r="K125" s="70">
        <f>J125*2</f>
        <v>4</v>
      </c>
      <c r="L125" s="10">
        <v>8</v>
      </c>
      <c r="M125" s="7">
        <f>L125*10</f>
        <v>80</v>
      </c>
      <c r="N125" s="6">
        <v>56</v>
      </c>
      <c r="O125" s="9">
        <f>N125</f>
        <v>56</v>
      </c>
      <c r="P125" s="10">
        <v>50</v>
      </c>
      <c r="Q125" s="26">
        <f>P125*2</f>
        <v>100</v>
      </c>
      <c r="R125" s="6">
        <v>1</v>
      </c>
      <c r="S125" s="9">
        <f>R125*20</f>
        <v>20</v>
      </c>
      <c r="T125" s="10">
        <v>5</v>
      </c>
      <c r="U125" s="7">
        <f>T125*10</f>
        <v>50</v>
      </c>
      <c r="V125" s="6">
        <v>5</v>
      </c>
      <c r="W125" s="9">
        <f>V125*2</f>
        <v>10</v>
      </c>
      <c r="X125" s="10">
        <v>34</v>
      </c>
      <c r="Y125" s="44">
        <f>X125*2</f>
        <v>68</v>
      </c>
      <c r="Z125" s="6">
        <v>30</v>
      </c>
      <c r="AA125" s="9">
        <f>Z125*3</f>
        <v>90</v>
      </c>
      <c r="AB125" s="10">
        <v>5</v>
      </c>
      <c r="AC125" s="7">
        <f>AB125*6</f>
        <v>30</v>
      </c>
      <c r="AD125" s="6">
        <v>0</v>
      </c>
      <c r="AE125" s="9">
        <f>AD125*12</f>
        <v>0</v>
      </c>
      <c r="AF125" s="8">
        <v>2</v>
      </c>
      <c r="AG125" s="9">
        <f>AF125*15</f>
        <v>30</v>
      </c>
      <c r="AH125" s="148">
        <v>0</v>
      </c>
      <c r="AI125" s="148">
        <f>AH125*10</f>
        <v>0</v>
      </c>
      <c r="AJ125" s="148">
        <v>0</v>
      </c>
      <c r="AK125" s="148">
        <f>AJ125</f>
        <v>0</v>
      </c>
      <c r="AL125" s="88">
        <f>G125+I125+K125+M125+O125+Q125+S125+U125+W125+Y125+AA125+AC125+AE125+AG125+AI125+AK125</f>
        <v>667</v>
      </c>
    </row>
    <row r="126" spans="2:38" ht="24" customHeight="1" x14ac:dyDescent="0.25">
      <c r="B126" s="6">
        <v>122</v>
      </c>
      <c r="C126" s="13" t="s">
        <v>117</v>
      </c>
      <c r="D126" s="7" t="s">
        <v>28</v>
      </c>
      <c r="E126" s="22" t="s">
        <v>21</v>
      </c>
      <c r="F126" s="6">
        <v>5</v>
      </c>
      <c r="G126" s="9">
        <f>F126*13</f>
        <v>65</v>
      </c>
      <c r="H126" s="10">
        <v>6</v>
      </c>
      <c r="I126" s="7">
        <f>H126*2</f>
        <v>12</v>
      </c>
      <c r="J126" s="71">
        <v>2</v>
      </c>
      <c r="K126" s="70">
        <f>J126*2</f>
        <v>4</v>
      </c>
      <c r="L126" s="10">
        <v>9</v>
      </c>
      <c r="M126" s="7">
        <f>L126*10</f>
        <v>90</v>
      </c>
      <c r="N126" s="6">
        <v>64</v>
      </c>
      <c r="O126" s="9">
        <f>N126</f>
        <v>64</v>
      </c>
      <c r="P126" s="10">
        <v>38</v>
      </c>
      <c r="Q126" s="26">
        <f>P126*2</f>
        <v>76</v>
      </c>
      <c r="R126" s="6">
        <v>3</v>
      </c>
      <c r="S126" s="9">
        <f>R126*20</f>
        <v>60</v>
      </c>
      <c r="T126" s="10">
        <v>8</v>
      </c>
      <c r="U126" s="7">
        <f>T126*10</f>
        <v>80</v>
      </c>
      <c r="V126" s="6">
        <v>8</v>
      </c>
      <c r="W126" s="9">
        <f>V126*2</f>
        <v>16</v>
      </c>
      <c r="X126" s="10">
        <v>0</v>
      </c>
      <c r="Y126" s="44">
        <f>X126*2</f>
        <v>0</v>
      </c>
      <c r="Z126" s="6">
        <v>5</v>
      </c>
      <c r="AA126" s="9">
        <f>Z126*3</f>
        <v>15</v>
      </c>
      <c r="AB126" s="10">
        <v>17</v>
      </c>
      <c r="AC126" s="7">
        <f>AB126*6</f>
        <v>102</v>
      </c>
      <c r="AD126" s="6">
        <v>3</v>
      </c>
      <c r="AE126" s="9">
        <f>AD126*12</f>
        <v>36</v>
      </c>
      <c r="AF126" s="8">
        <v>3</v>
      </c>
      <c r="AG126" s="9">
        <f>AF126*15</f>
        <v>45</v>
      </c>
      <c r="AH126" s="148">
        <v>0</v>
      </c>
      <c r="AI126" s="148">
        <f>AH126*10</f>
        <v>0</v>
      </c>
      <c r="AJ126" s="148">
        <v>0</v>
      </c>
      <c r="AK126" s="148">
        <f>AJ126</f>
        <v>0</v>
      </c>
      <c r="AL126" s="88">
        <f>G126+I126+K126+M126+O126+Q126+S126+U126+W126+Y126+AA126+AC126+AE126+AG126+AI126+AK126</f>
        <v>665</v>
      </c>
    </row>
    <row r="127" spans="2:38" ht="24" customHeight="1" x14ac:dyDescent="0.25">
      <c r="B127" s="6">
        <v>123</v>
      </c>
      <c r="C127" s="13" t="s">
        <v>155</v>
      </c>
      <c r="D127" s="7" t="s">
        <v>28</v>
      </c>
      <c r="E127" s="22" t="s">
        <v>148</v>
      </c>
      <c r="F127" s="6">
        <v>0</v>
      </c>
      <c r="G127" s="9">
        <f>F127*13</f>
        <v>0</v>
      </c>
      <c r="H127" s="10">
        <v>0</v>
      </c>
      <c r="I127" s="7">
        <f>H127*2</f>
        <v>0</v>
      </c>
      <c r="J127" s="71">
        <v>2</v>
      </c>
      <c r="K127" s="70">
        <f>J127*2</f>
        <v>4</v>
      </c>
      <c r="L127" s="10">
        <v>1</v>
      </c>
      <c r="M127" s="7">
        <f>L127*10</f>
        <v>10</v>
      </c>
      <c r="N127" s="6">
        <v>2</v>
      </c>
      <c r="O127" s="9">
        <f>N127</f>
        <v>2</v>
      </c>
      <c r="P127" s="47">
        <v>0</v>
      </c>
      <c r="Q127" s="48">
        <f>P127*2</f>
        <v>0</v>
      </c>
      <c r="R127" s="49">
        <v>0</v>
      </c>
      <c r="S127" s="50">
        <f>R127*20</f>
        <v>0</v>
      </c>
      <c r="T127" s="10">
        <v>5</v>
      </c>
      <c r="U127" s="7">
        <f>T127*10</f>
        <v>50</v>
      </c>
      <c r="V127" s="6">
        <v>20</v>
      </c>
      <c r="W127" s="9">
        <f>V127*2</f>
        <v>40</v>
      </c>
      <c r="X127" s="10">
        <v>0</v>
      </c>
      <c r="Y127" s="44">
        <f>X127*2</f>
        <v>0</v>
      </c>
      <c r="Z127" s="49">
        <v>0</v>
      </c>
      <c r="AA127" s="50">
        <f>Z127*3</f>
        <v>0</v>
      </c>
      <c r="AB127" s="47">
        <v>0</v>
      </c>
      <c r="AC127" s="51">
        <f>AB127*6</f>
        <v>0</v>
      </c>
      <c r="AD127" s="49">
        <v>0</v>
      </c>
      <c r="AE127" s="50">
        <f>AD127*12</f>
        <v>0</v>
      </c>
      <c r="AF127" s="65">
        <v>0</v>
      </c>
      <c r="AG127" s="50">
        <f>AF127*15</f>
        <v>0</v>
      </c>
      <c r="AH127" s="148">
        <v>4</v>
      </c>
      <c r="AI127" s="148">
        <f>AH127*10</f>
        <v>40</v>
      </c>
      <c r="AJ127" s="148">
        <v>20</v>
      </c>
      <c r="AK127" s="148">
        <f>AJ127</f>
        <v>20</v>
      </c>
      <c r="AL127" s="88">
        <f>G127+I127+K127+M127+O127+Q127+S127+U127+W127+Y127+AA127+AC127+AE127+AG127+AI127+AK127</f>
        <v>166</v>
      </c>
    </row>
    <row r="128" spans="2:38" ht="24" customHeight="1" x14ac:dyDescent="0.25">
      <c r="B128" s="6">
        <v>124</v>
      </c>
      <c r="C128" s="13" t="s">
        <v>183</v>
      </c>
      <c r="D128" s="7" t="s">
        <v>28</v>
      </c>
      <c r="E128" s="22" t="s">
        <v>34</v>
      </c>
      <c r="F128" s="6">
        <v>0</v>
      </c>
      <c r="G128" s="9">
        <f>F128*13</f>
        <v>0</v>
      </c>
      <c r="H128" s="10">
        <v>0</v>
      </c>
      <c r="I128" s="7">
        <f>H128*2</f>
        <v>0</v>
      </c>
      <c r="J128" s="71">
        <v>2</v>
      </c>
      <c r="K128" s="70">
        <f>J128*2</f>
        <v>4</v>
      </c>
      <c r="L128" s="10">
        <v>2</v>
      </c>
      <c r="M128" s="7">
        <f>L128*10</f>
        <v>20</v>
      </c>
      <c r="N128" s="6">
        <v>30</v>
      </c>
      <c r="O128" s="9">
        <f>N128</f>
        <v>30</v>
      </c>
      <c r="P128" s="47">
        <v>0</v>
      </c>
      <c r="Q128" s="48">
        <f>P128*2</f>
        <v>0</v>
      </c>
      <c r="R128" s="49">
        <v>0</v>
      </c>
      <c r="S128" s="50">
        <f>R128*20</f>
        <v>0</v>
      </c>
      <c r="T128" s="57">
        <v>2</v>
      </c>
      <c r="U128" s="58">
        <f>T128*10</f>
        <v>20</v>
      </c>
      <c r="V128" s="59">
        <v>10</v>
      </c>
      <c r="W128" s="60">
        <f>V128*2</f>
        <v>20</v>
      </c>
      <c r="X128" s="10">
        <v>0</v>
      </c>
      <c r="Y128" s="44">
        <f>X128*2</f>
        <v>0</v>
      </c>
      <c r="Z128" s="49">
        <v>0</v>
      </c>
      <c r="AA128" s="50">
        <f>Z128*3</f>
        <v>0</v>
      </c>
      <c r="AB128" s="47">
        <v>0</v>
      </c>
      <c r="AC128" s="51">
        <f>AB128*6</f>
        <v>0</v>
      </c>
      <c r="AD128" s="49">
        <v>0</v>
      </c>
      <c r="AE128" s="50">
        <f>AD128*12</f>
        <v>0</v>
      </c>
      <c r="AF128" s="65">
        <v>0</v>
      </c>
      <c r="AG128" s="50">
        <f>AF128*15</f>
        <v>0</v>
      </c>
      <c r="AH128" s="148">
        <v>1</v>
      </c>
      <c r="AI128" s="148">
        <f>AH128*10</f>
        <v>10</v>
      </c>
      <c r="AJ128" s="148">
        <v>0</v>
      </c>
      <c r="AK128" s="148">
        <f>AJ128</f>
        <v>0</v>
      </c>
      <c r="AL128" s="88">
        <f>G128+I128+K128+M128+O128+Q128+S128+U128+W128+Y128+AA128+AC128+AE128+AG128+AI128+AK128</f>
        <v>104</v>
      </c>
    </row>
    <row r="129" spans="2:38" ht="24" customHeight="1" x14ac:dyDescent="0.25">
      <c r="B129" s="6">
        <v>125</v>
      </c>
      <c r="C129" s="13" t="s">
        <v>133</v>
      </c>
      <c r="D129" s="7" t="s">
        <v>28</v>
      </c>
      <c r="E129" s="22" t="s">
        <v>33</v>
      </c>
      <c r="F129" s="6">
        <v>8</v>
      </c>
      <c r="G129" s="9">
        <f>F129*13</f>
        <v>104</v>
      </c>
      <c r="H129" s="10">
        <v>41</v>
      </c>
      <c r="I129" s="7">
        <f>H129*2</f>
        <v>82</v>
      </c>
      <c r="J129" s="71">
        <v>1</v>
      </c>
      <c r="K129" s="70">
        <f>J129*2</f>
        <v>2</v>
      </c>
      <c r="L129" s="10">
        <v>5</v>
      </c>
      <c r="M129" s="7">
        <f>L129*10</f>
        <v>50</v>
      </c>
      <c r="N129" s="6">
        <v>43</v>
      </c>
      <c r="O129" s="9">
        <f>N129</f>
        <v>43</v>
      </c>
      <c r="P129" s="10">
        <v>56</v>
      </c>
      <c r="Q129" s="26">
        <f>P129*2</f>
        <v>112</v>
      </c>
      <c r="R129" s="6">
        <v>1</v>
      </c>
      <c r="S129" s="9">
        <f>R129*20</f>
        <v>20</v>
      </c>
      <c r="T129" s="10">
        <v>12</v>
      </c>
      <c r="U129" s="7">
        <f>T129*10</f>
        <v>120</v>
      </c>
      <c r="V129" s="6">
        <v>10</v>
      </c>
      <c r="W129" s="9">
        <f>V129*2</f>
        <v>20</v>
      </c>
      <c r="X129" s="10">
        <v>0</v>
      </c>
      <c r="Y129" s="44">
        <f>X129*2</f>
        <v>0</v>
      </c>
      <c r="Z129" s="6">
        <v>29</v>
      </c>
      <c r="AA129" s="9">
        <f>Z129*3</f>
        <v>87</v>
      </c>
      <c r="AB129" s="10">
        <v>11</v>
      </c>
      <c r="AC129" s="7">
        <f>AB129*6</f>
        <v>66</v>
      </c>
      <c r="AD129" s="6">
        <v>3</v>
      </c>
      <c r="AE129" s="9">
        <f>AD129*12</f>
        <v>36</v>
      </c>
      <c r="AF129" s="8">
        <v>1</v>
      </c>
      <c r="AG129" s="9">
        <f>AF129*15</f>
        <v>15</v>
      </c>
      <c r="AH129" s="148">
        <v>0</v>
      </c>
      <c r="AI129" s="148">
        <f>AH129*10</f>
        <v>0</v>
      </c>
      <c r="AJ129" s="148">
        <v>0</v>
      </c>
      <c r="AK129" s="148">
        <f>AJ129</f>
        <v>0</v>
      </c>
      <c r="AL129" s="88">
        <f>G129+I129+K129+M129+O129+Q129+S129+U129+W129+Y129+AA129+AC129+AE129+AG129+AI129+AK129</f>
        <v>757</v>
      </c>
    </row>
    <row r="130" spans="2:38" ht="24" customHeight="1" x14ac:dyDescent="0.25">
      <c r="B130" s="6">
        <v>126</v>
      </c>
      <c r="C130" s="13" t="s">
        <v>135</v>
      </c>
      <c r="D130" s="7" t="s">
        <v>28</v>
      </c>
      <c r="E130" s="22" t="s">
        <v>33</v>
      </c>
      <c r="F130" s="6">
        <v>5</v>
      </c>
      <c r="G130" s="9">
        <f>F130*13</f>
        <v>65</v>
      </c>
      <c r="H130" s="10">
        <v>33</v>
      </c>
      <c r="I130" s="7">
        <f>H130*2</f>
        <v>66</v>
      </c>
      <c r="J130" s="71">
        <v>1</v>
      </c>
      <c r="K130" s="70">
        <f>J130*2</f>
        <v>2</v>
      </c>
      <c r="L130" s="10">
        <v>5</v>
      </c>
      <c r="M130" s="7">
        <f>L130*10</f>
        <v>50</v>
      </c>
      <c r="N130" s="6">
        <v>40</v>
      </c>
      <c r="O130" s="9">
        <f>N130</f>
        <v>40</v>
      </c>
      <c r="P130" s="10">
        <v>5</v>
      </c>
      <c r="Q130" s="26">
        <f>P130*2</f>
        <v>10</v>
      </c>
      <c r="R130" s="6">
        <v>1</v>
      </c>
      <c r="S130" s="9">
        <f>R130*20</f>
        <v>20</v>
      </c>
      <c r="T130" s="10">
        <v>3</v>
      </c>
      <c r="U130" s="7">
        <f>T130*10</f>
        <v>30</v>
      </c>
      <c r="V130" s="6">
        <v>5</v>
      </c>
      <c r="W130" s="9">
        <f>V130*2</f>
        <v>10</v>
      </c>
      <c r="X130" s="10">
        <v>0</v>
      </c>
      <c r="Y130" s="44">
        <f>X130*2</f>
        <v>0</v>
      </c>
      <c r="Z130" s="6">
        <v>24</v>
      </c>
      <c r="AA130" s="9">
        <f>Z130*3</f>
        <v>72</v>
      </c>
      <c r="AB130" s="10">
        <v>5</v>
      </c>
      <c r="AC130" s="7">
        <f>AB130*6</f>
        <v>30</v>
      </c>
      <c r="AD130" s="6">
        <v>1</v>
      </c>
      <c r="AE130" s="9">
        <f>AD130*12</f>
        <v>12</v>
      </c>
      <c r="AF130" s="8">
        <v>1</v>
      </c>
      <c r="AG130" s="9">
        <f>AF130*15</f>
        <v>15</v>
      </c>
      <c r="AH130" s="148">
        <v>0</v>
      </c>
      <c r="AI130" s="148">
        <f>AH130*10</f>
        <v>0</v>
      </c>
      <c r="AJ130" s="148">
        <v>0</v>
      </c>
      <c r="AK130" s="148">
        <f>AJ130</f>
        <v>0</v>
      </c>
      <c r="AL130" s="88">
        <f>G130+I130+K130+M130+O130+Q130+S130+U130+W130+Y130+AA130+AC130+AE130+AG130+AI130+AK130</f>
        <v>422</v>
      </c>
    </row>
    <row r="131" spans="2:38" ht="24" customHeight="1" x14ac:dyDescent="0.25">
      <c r="B131" s="6">
        <v>127</v>
      </c>
      <c r="C131" s="13" t="s">
        <v>178</v>
      </c>
      <c r="D131" s="7" t="s">
        <v>28</v>
      </c>
      <c r="E131" s="22" t="s">
        <v>34</v>
      </c>
      <c r="F131" s="6">
        <v>3</v>
      </c>
      <c r="G131" s="9">
        <f>F131*13</f>
        <v>39</v>
      </c>
      <c r="H131" s="10">
        <v>22</v>
      </c>
      <c r="I131" s="7">
        <f>H131*2</f>
        <v>44</v>
      </c>
      <c r="J131" s="71">
        <v>1</v>
      </c>
      <c r="K131" s="70">
        <f>J131*2</f>
        <v>2</v>
      </c>
      <c r="L131" s="10">
        <v>3</v>
      </c>
      <c r="M131" s="7">
        <f>L131*10</f>
        <v>30</v>
      </c>
      <c r="N131" s="6">
        <v>44</v>
      </c>
      <c r="O131" s="9">
        <f>N131</f>
        <v>44</v>
      </c>
      <c r="P131" s="47">
        <v>0</v>
      </c>
      <c r="Q131" s="48">
        <f>P131*2</f>
        <v>0</v>
      </c>
      <c r="R131" s="49">
        <v>0</v>
      </c>
      <c r="S131" s="50">
        <f>R131*20</f>
        <v>0</v>
      </c>
      <c r="T131" s="57">
        <v>4</v>
      </c>
      <c r="U131" s="58">
        <f>T131*10</f>
        <v>40</v>
      </c>
      <c r="V131" s="59">
        <v>31</v>
      </c>
      <c r="W131" s="60">
        <f>V131*2</f>
        <v>62</v>
      </c>
      <c r="X131" s="10">
        <v>44</v>
      </c>
      <c r="Y131" s="44">
        <f>X131*2</f>
        <v>88</v>
      </c>
      <c r="Z131" s="49">
        <v>0</v>
      </c>
      <c r="AA131" s="50">
        <f>Z131*3</f>
        <v>0</v>
      </c>
      <c r="AB131" s="47">
        <v>0</v>
      </c>
      <c r="AC131" s="51">
        <f>AB131*6</f>
        <v>0</v>
      </c>
      <c r="AD131" s="49">
        <v>0</v>
      </c>
      <c r="AE131" s="50">
        <f>AD131*12</f>
        <v>0</v>
      </c>
      <c r="AF131" s="65">
        <v>0</v>
      </c>
      <c r="AG131" s="50">
        <f>AF131*15</f>
        <v>0</v>
      </c>
      <c r="AH131" s="148">
        <v>4</v>
      </c>
      <c r="AI131" s="148">
        <f>AH131*10</f>
        <v>40</v>
      </c>
      <c r="AJ131" s="148">
        <v>40</v>
      </c>
      <c r="AK131" s="148">
        <f>AJ131</f>
        <v>40</v>
      </c>
      <c r="AL131" s="88">
        <f>G131+I131+K131+M131+O131+Q131+S131+U131+W131+Y131+AA131+AC131+AE131+AG131+AI131+AK131</f>
        <v>429</v>
      </c>
    </row>
    <row r="132" spans="2:38" ht="24" customHeight="1" x14ac:dyDescent="0.25">
      <c r="B132" s="6">
        <v>128</v>
      </c>
      <c r="C132" s="13" t="s">
        <v>179</v>
      </c>
      <c r="D132" s="7" t="s">
        <v>28</v>
      </c>
      <c r="E132" s="22" t="s">
        <v>34</v>
      </c>
      <c r="F132" s="6">
        <v>0</v>
      </c>
      <c r="G132" s="9">
        <f>F132*13</f>
        <v>0</v>
      </c>
      <c r="H132" s="10">
        <v>6</v>
      </c>
      <c r="I132" s="7">
        <f>H132*2</f>
        <v>12</v>
      </c>
      <c r="J132" s="71">
        <v>1</v>
      </c>
      <c r="K132" s="70">
        <f>J132*2</f>
        <v>2</v>
      </c>
      <c r="L132" s="10">
        <v>0</v>
      </c>
      <c r="M132" s="7">
        <f>L132*10</f>
        <v>0</v>
      </c>
      <c r="N132" s="6">
        <v>46</v>
      </c>
      <c r="O132" s="9">
        <f>N132</f>
        <v>46</v>
      </c>
      <c r="P132" s="47">
        <v>0</v>
      </c>
      <c r="Q132" s="48">
        <f>P132*2</f>
        <v>0</v>
      </c>
      <c r="R132" s="49">
        <v>0</v>
      </c>
      <c r="S132" s="50">
        <f>R132*20</f>
        <v>0</v>
      </c>
      <c r="T132" s="57">
        <v>4</v>
      </c>
      <c r="U132" s="58">
        <f>T132*10</f>
        <v>40</v>
      </c>
      <c r="V132" s="59">
        <v>42</v>
      </c>
      <c r="W132" s="60">
        <f>V132*2</f>
        <v>84</v>
      </c>
      <c r="X132" s="10">
        <v>41</v>
      </c>
      <c r="Y132" s="44">
        <f>X132*2</f>
        <v>82</v>
      </c>
      <c r="Z132" s="49">
        <v>0</v>
      </c>
      <c r="AA132" s="50">
        <f>Z132*3</f>
        <v>0</v>
      </c>
      <c r="AB132" s="47">
        <v>0</v>
      </c>
      <c r="AC132" s="51">
        <f>AB132*6</f>
        <v>0</v>
      </c>
      <c r="AD132" s="49">
        <v>0</v>
      </c>
      <c r="AE132" s="50">
        <f>AD132*12</f>
        <v>0</v>
      </c>
      <c r="AF132" s="65">
        <v>0</v>
      </c>
      <c r="AG132" s="50">
        <f>AF132*15</f>
        <v>0</v>
      </c>
      <c r="AH132" s="148">
        <v>7</v>
      </c>
      <c r="AI132" s="148">
        <f>AH132*10</f>
        <v>70</v>
      </c>
      <c r="AJ132" s="148">
        <v>70</v>
      </c>
      <c r="AK132" s="148">
        <f>AJ132</f>
        <v>70</v>
      </c>
      <c r="AL132" s="88">
        <f>G132+I132+K132+M132+O132+Q132+S132+U132+W132+Y132+AA132+AC132+AE132+AG132+AI132+AK132</f>
        <v>406</v>
      </c>
    </row>
    <row r="133" spans="2:38" ht="24" customHeight="1" x14ac:dyDescent="0.25">
      <c r="B133" s="6">
        <v>129</v>
      </c>
      <c r="C133" s="13" t="s">
        <v>85</v>
      </c>
      <c r="D133" s="7" t="s">
        <v>28</v>
      </c>
      <c r="E133" s="22" t="s">
        <v>22</v>
      </c>
      <c r="F133" s="6">
        <v>4</v>
      </c>
      <c r="G133" s="9">
        <f>F133*13</f>
        <v>52</v>
      </c>
      <c r="H133" s="10">
        <v>21</v>
      </c>
      <c r="I133" s="7">
        <f>H133*2</f>
        <v>42</v>
      </c>
      <c r="J133" s="71">
        <v>0</v>
      </c>
      <c r="K133" s="70">
        <f>J133*2</f>
        <v>0</v>
      </c>
      <c r="L133" s="10">
        <v>0</v>
      </c>
      <c r="M133" s="7">
        <f>L133*10</f>
        <v>0</v>
      </c>
      <c r="N133" s="6">
        <v>30</v>
      </c>
      <c r="O133" s="9">
        <f>N133</f>
        <v>30</v>
      </c>
      <c r="P133" s="10">
        <v>0</v>
      </c>
      <c r="Q133" s="26">
        <f>P133*2</f>
        <v>0</v>
      </c>
      <c r="R133" s="6">
        <v>0</v>
      </c>
      <c r="S133" s="9">
        <f>R133*20</f>
        <v>0</v>
      </c>
      <c r="T133" s="10">
        <v>7</v>
      </c>
      <c r="U133" s="7">
        <f>T133*10</f>
        <v>70</v>
      </c>
      <c r="V133" s="6">
        <v>0</v>
      </c>
      <c r="W133" s="9">
        <f>V133*2</f>
        <v>0</v>
      </c>
      <c r="X133" s="10">
        <v>0</v>
      </c>
      <c r="Y133" s="44">
        <f>X133*2</f>
        <v>0</v>
      </c>
      <c r="Z133" s="6">
        <v>21</v>
      </c>
      <c r="AA133" s="9">
        <f>Z133*3</f>
        <v>63</v>
      </c>
      <c r="AB133" s="10">
        <v>0</v>
      </c>
      <c r="AC133" s="7">
        <f>AB133*6</f>
        <v>0</v>
      </c>
      <c r="AD133" s="6">
        <v>0</v>
      </c>
      <c r="AE133" s="9">
        <f>AD133*12</f>
        <v>0</v>
      </c>
      <c r="AF133" s="8">
        <v>2</v>
      </c>
      <c r="AG133" s="9">
        <f>AF133*15</f>
        <v>30</v>
      </c>
      <c r="AH133" s="148">
        <v>0</v>
      </c>
      <c r="AI133" s="148">
        <f>AH133*10</f>
        <v>0</v>
      </c>
      <c r="AJ133" s="148">
        <v>0</v>
      </c>
      <c r="AK133" s="148">
        <f>AJ133</f>
        <v>0</v>
      </c>
      <c r="AL133" s="88">
        <f>G133+I133+K133+M133+O133+Q133+S133+U133+W133+Y133+AA133+AC133+AE133+AG133+AI133+AK133</f>
        <v>287</v>
      </c>
    </row>
    <row r="134" spans="2:38" ht="24" customHeight="1" x14ac:dyDescent="0.25">
      <c r="B134" s="6">
        <v>130</v>
      </c>
      <c r="C134" s="13" t="s">
        <v>123</v>
      </c>
      <c r="D134" s="7" t="s">
        <v>28</v>
      </c>
      <c r="E134" s="22" t="s">
        <v>21</v>
      </c>
      <c r="F134" s="6">
        <v>4</v>
      </c>
      <c r="G134" s="9">
        <f>F134*13</f>
        <v>52</v>
      </c>
      <c r="H134" s="10">
        <v>34</v>
      </c>
      <c r="I134" s="7">
        <f>H134*2</f>
        <v>68</v>
      </c>
      <c r="J134" s="71">
        <v>0</v>
      </c>
      <c r="K134" s="70">
        <f>J134*2</f>
        <v>0</v>
      </c>
      <c r="L134" s="10">
        <v>6</v>
      </c>
      <c r="M134" s="7">
        <f>L134*10</f>
        <v>60</v>
      </c>
      <c r="N134" s="6">
        <v>35</v>
      </c>
      <c r="O134" s="9">
        <f>N134</f>
        <v>35</v>
      </c>
      <c r="P134" s="10">
        <v>49</v>
      </c>
      <c r="Q134" s="26">
        <f>P134*2</f>
        <v>98</v>
      </c>
      <c r="R134" s="6">
        <v>1</v>
      </c>
      <c r="S134" s="9">
        <f>R134*20</f>
        <v>20</v>
      </c>
      <c r="T134" s="10">
        <v>5</v>
      </c>
      <c r="U134" s="7">
        <f>T134*10</f>
        <v>50</v>
      </c>
      <c r="V134" s="6">
        <v>16</v>
      </c>
      <c r="W134" s="9">
        <f>V134*2</f>
        <v>32</v>
      </c>
      <c r="X134" s="10">
        <v>0</v>
      </c>
      <c r="Y134" s="44">
        <f>X134*2</f>
        <v>0</v>
      </c>
      <c r="Z134" s="6">
        <v>10</v>
      </c>
      <c r="AA134" s="9">
        <f>Z134*3</f>
        <v>30</v>
      </c>
      <c r="AB134" s="10">
        <v>0</v>
      </c>
      <c r="AC134" s="7">
        <f>AB134*6</f>
        <v>0</v>
      </c>
      <c r="AD134" s="6">
        <v>4</v>
      </c>
      <c r="AE134" s="9">
        <f>AD134*12</f>
        <v>48</v>
      </c>
      <c r="AF134" s="8">
        <v>1</v>
      </c>
      <c r="AG134" s="9">
        <f>AF134*15</f>
        <v>15</v>
      </c>
      <c r="AH134" s="148">
        <v>0</v>
      </c>
      <c r="AI134" s="148">
        <f>AH134*10</f>
        <v>0</v>
      </c>
      <c r="AJ134" s="148">
        <v>0</v>
      </c>
      <c r="AK134" s="148">
        <f>AJ134</f>
        <v>0</v>
      </c>
      <c r="AL134" s="88">
        <f>G134+I134+K134+M134+O134+Q134+S134+U134+W134+Y134+AA134+AC134+AE134+AG134+AI134+AK134</f>
        <v>508</v>
      </c>
    </row>
    <row r="135" spans="2:38" ht="24" customHeight="1" x14ac:dyDescent="0.25">
      <c r="B135" s="6">
        <v>131</v>
      </c>
      <c r="C135" s="13" t="s">
        <v>137</v>
      </c>
      <c r="D135" s="7" t="s">
        <v>28</v>
      </c>
      <c r="E135" s="22" t="s">
        <v>33</v>
      </c>
      <c r="F135" s="6">
        <v>0</v>
      </c>
      <c r="G135" s="9">
        <f>F135*13</f>
        <v>0</v>
      </c>
      <c r="H135" s="10">
        <v>8</v>
      </c>
      <c r="I135" s="7">
        <f>H135*2</f>
        <v>16</v>
      </c>
      <c r="J135" s="71">
        <v>0</v>
      </c>
      <c r="K135" s="70">
        <f>J135*2</f>
        <v>0</v>
      </c>
      <c r="L135" s="10">
        <v>2</v>
      </c>
      <c r="M135" s="7">
        <f>L135*10</f>
        <v>20</v>
      </c>
      <c r="N135" s="6">
        <v>5</v>
      </c>
      <c r="O135" s="9">
        <f>N135</f>
        <v>5</v>
      </c>
      <c r="P135" s="10">
        <v>31</v>
      </c>
      <c r="Q135" s="26">
        <f>P135*2</f>
        <v>62</v>
      </c>
      <c r="R135" s="6">
        <v>4</v>
      </c>
      <c r="S135" s="9">
        <f>R135*20</f>
        <v>80</v>
      </c>
      <c r="T135" s="10">
        <v>0</v>
      </c>
      <c r="U135" s="7">
        <f>T135*10</f>
        <v>0</v>
      </c>
      <c r="V135" s="6">
        <v>8</v>
      </c>
      <c r="W135" s="9">
        <f>V135*2</f>
        <v>16</v>
      </c>
      <c r="X135" s="10">
        <v>0</v>
      </c>
      <c r="Y135" s="44">
        <f>X135*2</f>
        <v>0</v>
      </c>
      <c r="Z135" s="6">
        <v>0</v>
      </c>
      <c r="AA135" s="9">
        <f>Z135*3</f>
        <v>0</v>
      </c>
      <c r="AB135" s="10">
        <v>0</v>
      </c>
      <c r="AC135" s="7">
        <f>AB135*6</f>
        <v>0</v>
      </c>
      <c r="AD135" s="6">
        <v>1</v>
      </c>
      <c r="AE135" s="9">
        <f>AD135*12</f>
        <v>12</v>
      </c>
      <c r="AF135" s="8">
        <v>0</v>
      </c>
      <c r="AG135" s="9">
        <f>AF135*15</f>
        <v>0</v>
      </c>
      <c r="AH135" s="148">
        <v>0</v>
      </c>
      <c r="AI135" s="148">
        <f>AH135*10</f>
        <v>0</v>
      </c>
      <c r="AJ135" s="148">
        <v>0</v>
      </c>
      <c r="AK135" s="148">
        <f>AJ135</f>
        <v>0</v>
      </c>
      <c r="AL135" s="88">
        <f>G135+I135+K135+M135+O135+Q135+S135+U135+W135+Y135+AA135+AC135+AE135+AG135+AI135+AK135</f>
        <v>211</v>
      </c>
    </row>
    <row r="136" spans="2:38" ht="24" customHeight="1" x14ac:dyDescent="0.25">
      <c r="B136" s="6">
        <v>132</v>
      </c>
      <c r="C136" s="13" t="s">
        <v>147</v>
      </c>
      <c r="D136" s="7" t="s">
        <v>28</v>
      </c>
      <c r="E136" s="22" t="s">
        <v>32</v>
      </c>
      <c r="F136" s="6">
        <v>0</v>
      </c>
      <c r="G136" s="9">
        <f>F136*13</f>
        <v>0</v>
      </c>
      <c r="H136" s="10">
        <v>5</v>
      </c>
      <c r="I136" s="7">
        <f>H136*2</f>
        <v>10</v>
      </c>
      <c r="J136" s="71">
        <v>0</v>
      </c>
      <c r="K136" s="70">
        <f>J136*2</f>
        <v>0</v>
      </c>
      <c r="L136" s="10">
        <v>6</v>
      </c>
      <c r="M136" s="7">
        <f>L136*10</f>
        <v>60</v>
      </c>
      <c r="N136" s="6">
        <v>25</v>
      </c>
      <c r="O136" s="9">
        <f>N136</f>
        <v>25</v>
      </c>
      <c r="P136" s="10">
        <v>44</v>
      </c>
      <c r="Q136" s="26">
        <f>P136*2</f>
        <v>88</v>
      </c>
      <c r="R136" s="6">
        <v>0</v>
      </c>
      <c r="S136" s="9">
        <f>R136*20</f>
        <v>0</v>
      </c>
      <c r="T136" s="10">
        <v>5</v>
      </c>
      <c r="U136" s="7">
        <f>T136*10</f>
        <v>50</v>
      </c>
      <c r="V136" s="6">
        <v>0</v>
      </c>
      <c r="W136" s="9">
        <f>V136*2</f>
        <v>0</v>
      </c>
      <c r="X136" s="10">
        <v>0</v>
      </c>
      <c r="Y136" s="44">
        <f>X136*2</f>
        <v>0</v>
      </c>
      <c r="Z136" s="6">
        <v>29</v>
      </c>
      <c r="AA136" s="9">
        <f>Z136*3</f>
        <v>87</v>
      </c>
      <c r="AB136" s="10">
        <v>2</v>
      </c>
      <c r="AC136" s="7">
        <f>AB136*6</f>
        <v>12</v>
      </c>
      <c r="AD136" s="6">
        <v>2</v>
      </c>
      <c r="AE136" s="9">
        <f>AD136*12</f>
        <v>24</v>
      </c>
      <c r="AF136" s="8">
        <v>1</v>
      </c>
      <c r="AG136" s="9">
        <f>AF136*15</f>
        <v>15</v>
      </c>
      <c r="AH136" s="148">
        <v>0</v>
      </c>
      <c r="AI136" s="148">
        <f>AH136*10</f>
        <v>0</v>
      </c>
      <c r="AJ136" s="148">
        <v>0</v>
      </c>
      <c r="AK136" s="148">
        <f>AJ136</f>
        <v>0</v>
      </c>
      <c r="AL136" s="88">
        <f>G136+I136+K136+M136+O136+Q136+S136+U136+W136+Y136+AA136+AC136+AE136+AG136+AI136+AK136</f>
        <v>371</v>
      </c>
    </row>
    <row r="137" spans="2:38" ht="24" customHeight="1" x14ac:dyDescent="0.25">
      <c r="B137" s="6">
        <v>133</v>
      </c>
      <c r="C137" s="13" t="s">
        <v>156</v>
      </c>
      <c r="D137" s="7" t="s">
        <v>28</v>
      </c>
      <c r="E137" s="22" t="s">
        <v>148</v>
      </c>
      <c r="F137" s="6">
        <v>0</v>
      </c>
      <c r="G137" s="9">
        <f>F137*13</f>
        <v>0</v>
      </c>
      <c r="H137" s="10">
        <v>3</v>
      </c>
      <c r="I137" s="7">
        <f>H137*2</f>
        <v>6</v>
      </c>
      <c r="J137" s="71">
        <v>0</v>
      </c>
      <c r="K137" s="70">
        <f>J137*2</f>
        <v>0</v>
      </c>
      <c r="L137" s="10">
        <v>1</v>
      </c>
      <c r="M137" s="7">
        <f>L137*10</f>
        <v>10</v>
      </c>
      <c r="N137" s="6">
        <v>0</v>
      </c>
      <c r="O137" s="9">
        <f>N137</f>
        <v>0</v>
      </c>
      <c r="P137" s="47">
        <v>0</v>
      </c>
      <c r="Q137" s="48">
        <f>P137*2</f>
        <v>0</v>
      </c>
      <c r="R137" s="49">
        <v>0</v>
      </c>
      <c r="S137" s="50">
        <f>R137*20</f>
        <v>0</v>
      </c>
      <c r="T137" s="57">
        <v>4</v>
      </c>
      <c r="U137" s="58">
        <f>T137*10</f>
        <v>40</v>
      </c>
      <c r="V137" s="59">
        <v>20</v>
      </c>
      <c r="W137" s="60">
        <f>V137*2</f>
        <v>40</v>
      </c>
      <c r="X137" s="10">
        <v>0</v>
      </c>
      <c r="Y137" s="44">
        <f>X137*2</f>
        <v>0</v>
      </c>
      <c r="Z137" s="49">
        <v>0</v>
      </c>
      <c r="AA137" s="50">
        <f>Z137*3</f>
        <v>0</v>
      </c>
      <c r="AB137" s="47">
        <v>0</v>
      </c>
      <c r="AC137" s="51">
        <f>AB137*6</f>
        <v>0</v>
      </c>
      <c r="AD137" s="49">
        <v>0</v>
      </c>
      <c r="AE137" s="50">
        <f>AD137*12</f>
        <v>0</v>
      </c>
      <c r="AF137" s="65">
        <v>0</v>
      </c>
      <c r="AG137" s="50">
        <f>AF137*15</f>
        <v>0</v>
      </c>
      <c r="AH137" s="148">
        <v>2</v>
      </c>
      <c r="AI137" s="148">
        <f>AH137*10</f>
        <v>20</v>
      </c>
      <c r="AJ137" s="148">
        <v>30</v>
      </c>
      <c r="AK137" s="148">
        <f>AJ137</f>
        <v>30</v>
      </c>
      <c r="AL137" s="88">
        <f>G137+I137+K137+M137+O137+Q137+S137+U137+W137+Y137+AA137+AC137+AE137+AG137+AI137+AK137</f>
        <v>146</v>
      </c>
    </row>
    <row r="138" spans="2:38" ht="24" customHeight="1" x14ac:dyDescent="0.25">
      <c r="B138" s="6">
        <v>134</v>
      </c>
      <c r="C138" s="13" t="s">
        <v>175</v>
      </c>
      <c r="D138" s="7" t="s">
        <v>28</v>
      </c>
      <c r="E138" s="22" t="s">
        <v>157</v>
      </c>
      <c r="F138" s="6">
        <v>5</v>
      </c>
      <c r="G138" s="9">
        <f>F138*13</f>
        <v>65</v>
      </c>
      <c r="H138" s="10">
        <v>3</v>
      </c>
      <c r="I138" s="7">
        <f>H138*2</f>
        <v>6</v>
      </c>
      <c r="J138" s="71">
        <v>0</v>
      </c>
      <c r="K138" s="70">
        <f>J138*2</f>
        <v>0</v>
      </c>
      <c r="L138" s="10">
        <v>0</v>
      </c>
      <c r="M138" s="7">
        <f>L138*10</f>
        <v>0</v>
      </c>
      <c r="N138" s="6">
        <v>42</v>
      </c>
      <c r="O138" s="9">
        <f>N138</f>
        <v>42</v>
      </c>
      <c r="P138" s="47">
        <v>0</v>
      </c>
      <c r="Q138" s="48">
        <f>P138*2</f>
        <v>0</v>
      </c>
      <c r="R138" s="49">
        <v>0</v>
      </c>
      <c r="S138" s="50">
        <f>R138*20</f>
        <v>0</v>
      </c>
      <c r="T138" s="57">
        <v>12</v>
      </c>
      <c r="U138" s="58">
        <f>T138*10</f>
        <v>120</v>
      </c>
      <c r="V138" s="59">
        <v>44</v>
      </c>
      <c r="W138" s="60">
        <f>V138*2</f>
        <v>88</v>
      </c>
      <c r="X138" s="10">
        <v>33</v>
      </c>
      <c r="Y138" s="44">
        <f>X138*2</f>
        <v>66</v>
      </c>
      <c r="Z138" s="49">
        <v>0</v>
      </c>
      <c r="AA138" s="50">
        <f>Z138*3</f>
        <v>0</v>
      </c>
      <c r="AB138" s="47">
        <v>0</v>
      </c>
      <c r="AC138" s="51">
        <f>AB138*6</f>
        <v>0</v>
      </c>
      <c r="AD138" s="49">
        <v>0</v>
      </c>
      <c r="AE138" s="50">
        <f>AD138*12</f>
        <v>0</v>
      </c>
      <c r="AF138" s="65">
        <v>0</v>
      </c>
      <c r="AG138" s="50">
        <f>AF138*15</f>
        <v>0</v>
      </c>
      <c r="AH138" s="148">
        <v>5</v>
      </c>
      <c r="AI138" s="148">
        <f>AH138*10</f>
        <v>50</v>
      </c>
      <c r="AJ138" s="148">
        <v>30</v>
      </c>
      <c r="AK138" s="148">
        <f>AJ138</f>
        <v>30</v>
      </c>
      <c r="AL138" s="88">
        <f>G138+I138+K138+M138+O138+Q138+S138+U138+W138+Y138+AA138+AC138+AE138+AG138+AI138+AK138</f>
        <v>467</v>
      </c>
    </row>
    <row r="139" spans="2:38" ht="24" customHeight="1" x14ac:dyDescent="0.25">
      <c r="B139" s="6">
        <v>135</v>
      </c>
      <c r="C139" s="13" t="s">
        <v>181</v>
      </c>
      <c r="D139" s="7" t="s">
        <v>28</v>
      </c>
      <c r="E139" s="22" t="s">
        <v>34</v>
      </c>
      <c r="F139" s="6">
        <v>1</v>
      </c>
      <c r="G139" s="9">
        <f>F139*13</f>
        <v>13</v>
      </c>
      <c r="H139" s="10">
        <v>25</v>
      </c>
      <c r="I139" s="7">
        <f>H139*2</f>
        <v>50</v>
      </c>
      <c r="J139" s="71">
        <v>0</v>
      </c>
      <c r="K139" s="70">
        <f>J139*2</f>
        <v>0</v>
      </c>
      <c r="L139" s="10">
        <v>0</v>
      </c>
      <c r="M139" s="7">
        <f>L139*10</f>
        <v>0</v>
      </c>
      <c r="N139" s="6">
        <v>40</v>
      </c>
      <c r="O139" s="9">
        <f>N139</f>
        <v>40</v>
      </c>
      <c r="P139" s="47">
        <v>0</v>
      </c>
      <c r="Q139" s="48">
        <f>P139*2</f>
        <v>0</v>
      </c>
      <c r="R139" s="49">
        <v>0</v>
      </c>
      <c r="S139" s="50">
        <f>R139*20</f>
        <v>0</v>
      </c>
      <c r="T139" s="57">
        <v>1</v>
      </c>
      <c r="U139" s="58">
        <f>T139*10</f>
        <v>10</v>
      </c>
      <c r="V139" s="59">
        <v>39</v>
      </c>
      <c r="W139" s="60">
        <f>V139*2</f>
        <v>78</v>
      </c>
      <c r="X139" s="10">
        <v>43</v>
      </c>
      <c r="Y139" s="44">
        <f>X139*2</f>
        <v>86</v>
      </c>
      <c r="Z139" s="49">
        <v>0</v>
      </c>
      <c r="AA139" s="50">
        <f>Z139*3</f>
        <v>0</v>
      </c>
      <c r="AB139" s="47">
        <v>0</v>
      </c>
      <c r="AC139" s="51">
        <f>AB139*6</f>
        <v>0</v>
      </c>
      <c r="AD139" s="49">
        <v>0</v>
      </c>
      <c r="AE139" s="50">
        <f>AD139*12</f>
        <v>0</v>
      </c>
      <c r="AF139" s="65">
        <v>0</v>
      </c>
      <c r="AG139" s="50">
        <f>AF139*15</f>
        <v>0</v>
      </c>
      <c r="AH139" s="148">
        <v>5</v>
      </c>
      <c r="AI139" s="148">
        <f>AH139*10</f>
        <v>50</v>
      </c>
      <c r="AJ139" s="148">
        <v>50</v>
      </c>
      <c r="AK139" s="148">
        <f>AJ139</f>
        <v>50</v>
      </c>
      <c r="AL139" s="87">
        <f>G139+I139+K139+M139+O139+Q139+S139+U139+W139+Y139+AA139+AC139+AE139+AG139+AI139+AK139</f>
        <v>377</v>
      </c>
    </row>
    <row r="140" spans="2:38" ht="24" customHeight="1" thickBot="1" x14ac:dyDescent="0.3">
      <c r="B140" s="14">
        <v>136</v>
      </c>
      <c r="C140" s="42" t="s">
        <v>182</v>
      </c>
      <c r="D140" s="17" t="s">
        <v>28</v>
      </c>
      <c r="E140" s="28" t="s">
        <v>34</v>
      </c>
      <c r="F140" s="149">
        <v>0</v>
      </c>
      <c r="G140" s="150">
        <f>F140*13</f>
        <v>0</v>
      </c>
      <c r="H140" s="151">
        <v>2</v>
      </c>
      <c r="I140" s="152">
        <f>H140*2</f>
        <v>4</v>
      </c>
      <c r="J140" s="206">
        <v>0</v>
      </c>
      <c r="K140" s="207">
        <f>J140*2</f>
        <v>0</v>
      </c>
      <c r="L140" s="151">
        <v>1</v>
      </c>
      <c r="M140" s="152">
        <f>L140*10</f>
        <v>10</v>
      </c>
      <c r="N140" s="149">
        <v>36</v>
      </c>
      <c r="O140" s="150">
        <f>N140</f>
        <v>36</v>
      </c>
      <c r="P140" s="153">
        <v>0</v>
      </c>
      <c r="Q140" s="154">
        <f>P140*2</f>
        <v>0</v>
      </c>
      <c r="R140" s="155">
        <v>0</v>
      </c>
      <c r="S140" s="156">
        <f>R140*20</f>
        <v>0</v>
      </c>
      <c r="T140" s="157">
        <v>0</v>
      </c>
      <c r="U140" s="158">
        <f>T140*10</f>
        <v>0</v>
      </c>
      <c r="V140" s="159">
        <v>20</v>
      </c>
      <c r="W140" s="160">
        <f>V140*2</f>
        <v>40</v>
      </c>
      <c r="X140" s="151">
        <v>0</v>
      </c>
      <c r="Y140" s="161">
        <f>X140*2</f>
        <v>0</v>
      </c>
      <c r="Z140" s="155">
        <v>0</v>
      </c>
      <c r="AA140" s="156">
        <f>Z140*3</f>
        <v>0</v>
      </c>
      <c r="AB140" s="153">
        <v>0</v>
      </c>
      <c r="AC140" s="162">
        <f>AB140*6</f>
        <v>0</v>
      </c>
      <c r="AD140" s="155">
        <v>0</v>
      </c>
      <c r="AE140" s="156">
        <f>AD140*12</f>
        <v>0</v>
      </c>
      <c r="AF140" s="163">
        <v>0</v>
      </c>
      <c r="AG140" s="156">
        <f>AF140*15</f>
        <v>0</v>
      </c>
      <c r="AH140" s="164">
        <v>4</v>
      </c>
      <c r="AI140" s="164">
        <f>AH140*10</f>
        <v>40</v>
      </c>
      <c r="AJ140" s="164">
        <v>10</v>
      </c>
      <c r="AK140" s="164">
        <f>AJ140</f>
        <v>10</v>
      </c>
      <c r="AL140" s="166">
        <f>G140+I140+K140+M140+O140+Q140+S140+U140+W140+Y140+AA140+AC140+AE140+AG140+AI140+AK140</f>
        <v>140</v>
      </c>
    </row>
  </sheetData>
  <sortState ref="C5:AL140">
    <sortCondition descending="1" ref="K5:K140"/>
  </sortState>
  <mergeCells count="38"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</mergeCells>
  <pageMargins left="0" right="0" top="0" bottom="0" header="0" footer="0"/>
  <pageSetup paperSize="9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01"/>
      <c r="C2" s="102"/>
      <c r="D2" s="103"/>
      <c r="E2" s="104" t="s">
        <v>190</v>
      </c>
      <c r="F2" s="94" t="s">
        <v>4</v>
      </c>
      <c r="G2" s="95"/>
      <c r="H2" s="111" t="s">
        <v>17</v>
      </c>
      <c r="I2" s="112"/>
      <c r="J2" s="94" t="s">
        <v>5</v>
      </c>
      <c r="K2" s="95"/>
      <c r="L2" s="130" t="s">
        <v>6</v>
      </c>
      <c r="M2" s="130"/>
      <c r="N2" s="94" t="s">
        <v>7</v>
      </c>
      <c r="O2" s="95"/>
      <c r="P2" s="111" t="s">
        <v>8</v>
      </c>
      <c r="Q2" s="112"/>
      <c r="R2" s="116" t="s">
        <v>9</v>
      </c>
      <c r="S2" s="117"/>
      <c r="T2" s="115" t="s">
        <v>10</v>
      </c>
      <c r="U2" s="112"/>
      <c r="V2" s="94" t="s">
        <v>11</v>
      </c>
      <c r="W2" s="95"/>
      <c r="X2" s="115" t="s">
        <v>12</v>
      </c>
      <c r="Y2" s="112"/>
      <c r="Z2" s="94" t="s">
        <v>14</v>
      </c>
      <c r="AA2" s="95"/>
      <c r="AB2" s="111" t="s">
        <v>15</v>
      </c>
      <c r="AC2" s="111"/>
      <c r="AD2" s="116" t="s">
        <v>26</v>
      </c>
      <c r="AE2" s="117"/>
      <c r="AF2" s="116" t="s">
        <v>29</v>
      </c>
      <c r="AG2" s="117"/>
      <c r="AH2" s="116" t="s">
        <v>45</v>
      </c>
      <c r="AI2" s="117"/>
      <c r="AJ2" s="116" t="s">
        <v>46</v>
      </c>
      <c r="AK2" s="117"/>
      <c r="AL2" s="120" t="s">
        <v>16</v>
      </c>
    </row>
    <row r="3" spans="2:41" s="1" customFormat="1" ht="98.25" customHeight="1" x14ac:dyDescent="0.25">
      <c r="B3" s="107" t="s">
        <v>0</v>
      </c>
      <c r="C3" s="109" t="s">
        <v>1</v>
      </c>
      <c r="D3" s="96" t="s">
        <v>189</v>
      </c>
      <c r="E3" s="105"/>
      <c r="F3" s="98" t="s">
        <v>2</v>
      </c>
      <c r="G3" s="99"/>
      <c r="H3" s="100" t="s">
        <v>31</v>
      </c>
      <c r="I3" s="100"/>
      <c r="J3" s="98" t="s">
        <v>30</v>
      </c>
      <c r="K3" s="99"/>
      <c r="L3" s="132" t="s">
        <v>13</v>
      </c>
      <c r="M3" s="132"/>
      <c r="N3" s="98" t="s">
        <v>37</v>
      </c>
      <c r="O3" s="99"/>
      <c r="P3" s="100" t="s">
        <v>19</v>
      </c>
      <c r="Q3" s="100"/>
      <c r="R3" s="118" t="s">
        <v>43</v>
      </c>
      <c r="S3" s="119"/>
      <c r="T3" s="113" t="s">
        <v>44</v>
      </c>
      <c r="U3" s="114"/>
      <c r="V3" s="98" t="s">
        <v>40</v>
      </c>
      <c r="W3" s="99"/>
      <c r="X3" s="113" t="s">
        <v>25</v>
      </c>
      <c r="Y3" s="114"/>
      <c r="Z3" s="98" t="s">
        <v>38</v>
      </c>
      <c r="AA3" s="99"/>
      <c r="AB3" s="100" t="s">
        <v>39</v>
      </c>
      <c r="AC3" s="100"/>
      <c r="AD3" s="122" t="s">
        <v>36</v>
      </c>
      <c r="AE3" s="123"/>
      <c r="AF3" s="122" t="s">
        <v>42</v>
      </c>
      <c r="AG3" s="123"/>
      <c r="AH3" s="122" t="s">
        <v>47</v>
      </c>
      <c r="AI3" s="123"/>
      <c r="AJ3" s="122" t="s">
        <v>48</v>
      </c>
      <c r="AK3" s="123"/>
      <c r="AL3" s="121"/>
    </row>
    <row r="4" spans="2:41" s="4" customFormat="1" ht="38.25" customHeight="1" thickBot="1" x14ac:dyDescent="0.3">
      <c r="B4" s="108"/>
      <c r="C4" s="110"/>
      <c r="D4" s="97"/>
      <c r="E4" s="106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84" t="s">
        <v>3</v>
      </c>
      <c r="M4" s="79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52</v>
      </c>
      <c r="D5" s="93" t="s">
        <v>28</v>
      </c>
      <c r="E5" s="24" t="s">
        <v>22</v>
      </c>
      <c r="F5" s="91">
        <v>10</v>
      </c>
      <c r="G5" s="142">
        <f>F5*13</f>
        <v>130</v>
      </c>
      <c r="H5" s="143">
        <v>73</v>
      </c>
      <c r="I5" s="144">
        <f>H5*2</f>
        <v>146</v>
      </c>
      <c r="J5" s="145">
        <v>60</v>
      </c>
      <c r="K5" s="142">
        <f>J5*2</f>
        <v>120</v>
      </c>
      <c r="L5" s="208">
        <v>14</v>
      </c>
      <c r="M5" s="209">
        <f>L5*10</f>
        <v>140</v>
      </c>
      <c r="N5" s="145">
        <v>98</v>
      </c>
      <c r="O5" s="142">
        <f>N5</f>
        <v>98</v>
      </c>
      <c r="P5" s="143">
        <v>72</v>
      </c>
      <c r="Q5" s="146">
        <f>P5*2</f>
        <v>144</v>
      </c>
      <c r="R5" s="145">
        <v>6</v>
      </c>
      <c r="S5" s="142">
        <f>R5*20</f>
        <v>120</v>
      </c>
      <c r="T5" s="143">
        <v>17</v>
      </c>
      <c r="U5" s="144">
        <f>T5*10</f>
        <v>170</v>
      </c>
      <c r="V5" s="145">
        <v>33</v>
      </c>
      <c r="W5" s="142">
        <f>V5*2</f>
        <v>66</v>
      </c>
      <c r="X5" s="143">
        <v>79</v>
      </c>
      <c r="Y5" s="147">
        <f>X5*2</f>
        <v>158</v>
      </c>
      <c r="Z5" s="145">
        <v>44</v>
      </c>
      <c r="AA5" s="142">
        <f>Z5*3</f>
        <v>132</v>
      </c>
      <c r="AB5" s="143">
        <v>18</v>
      </c>
      <c r="AC5" s="144">
        <f>AB5*6</f>
        <v>108</v>
      </c>
      <c r="AD5" s="145">
        <v>7</v>
      </c>
      <c r="AE5" s="142">
        <f>AD5*12</f>
        <v>84</v>
      </c>
      <c r="AF5" s="91">
        <v>4</v>
      </c>
      <c r="AG5" s="142">
        <f>AF5*15</f>
        <v>60</v>
      </c>
      <c r="AH5" s="92">
        <v>0</v>
      </c>
      <c r="AI5" s="92">
        <f>AH5*10</f>
        <v>0</v>
      </c>
      <c r="AJ5" s="92">
        <v>0</v>
      </c>
      <c r="AK5" s="92">
        <f>AJ5</f>
        <v>0</v>
      </c>
      <c r="AL5" s="165">
        <f>G5+I5+K5+M5+O5+Q5+S5+U5+W5+Y5+AA5+AC5+AE5+AG5+AI5+AK5</f>
        <v>1676</v>
      </c>
    </row>
    <row r="6" spans="2:41" s="2" customFormat="1" ht="24" customHeight="1" x14ac:dyDescent="0.25">
      <c r="B6" s="6">
        <v>2</v>
      </c>
      <c r="C6" s="13" t="s">
        <v>62</v>
      </c>
      <c r="D6" s="7" t="s">
        <v>28</v>
      </c>
      <c r="E6" s="22" t="s">
        <v>22</v>
      </c>
      <c r="F6" s="8">
        <v>5</v>
      </c>
      <c r="G6" s="9">
        <f>F6*13</f>
        <v>65</v>
      </c>
      <c r="H6" s="10">
        <v>61</v>
      </c>
      <c r="I6" s="7">
        <f>H6*2</f>
        <v>122</v>
      </c>
      <c r="J6" s="6">
        <v>22</v>
      </c>
      <c r="K6" s="9">
        <f>J6*2</f>
        <v>44</v>
      </c>
      <c r="L6" s="74">
        <v>13</v>
      </c>
      <c r="M6" s="75">
        <f>L6*10</f>
        <v>130</v>
      </c>
      <c r="N6" s="6">
        <v>61</v>
      </c>
      <c r="O6" s="9">
        <f>N6</f>
        <v>61</v>
      </c>
      <c r="P6" s="10">
        <v>68</v>
      </c>
      <c r="Q6" s="26">
        <f>P6*2</f>
        <v>136</v>
      </c>
      <c r="R6" s="6">
        <v>5</v>
      </c>
      <c r="S6" s="9">
        <f>R6*20</f>
        <v>100</v>
      </c>
      <c r="T6" s="10">
        <v>9</v>
      </c>
      <c r="U6" s="7">
        <f>T6*10</f>
        <v>90</v>
      </c>
      <c r="V6" s="6">
        <v>26</v>
      </c>
      <c r="W6" s="9">
        <f>V6*2</f>
        <v>52</v>
      </c>
      <c r="X6" s="10">
        <v>70</v>
      </c>
      <c r="Y6" s="44">
        <f>X6*2</f>
        <v>140</v>
      </c>
      <c r="Z6" s="6">
        <v>40</v>
      </c>
      <c r="AA6" s="9">
        <f>Z6*3</f>
        <v>120</v>
      </c>
      <c r="AB6" s="10">
        <v>15</v>
      </c>
      <c r="AC6" s="7">
        <f>AB6*6</f>
        <v>90</v>
      </c>
      <c r="AD6" s="6">
        <v>6</v>
      </c>
      <c r="AE6" s="9">
        <f>AD6*12</f>
        <v>72</v>
      </c>
      <c r="AF6" s="8">
        <v>6</v>
      </c>
      <c r="AG6" s="9">
        <f>AF6*15</f>
        <v>90</v>
      </c>
      <c r="AH6" s="148">
        <v>0</v>
      </c>
      <c r="AI6" s="148">
        <f>AH6*10</f>
        <v>0</v>
      </c>
      <c r="AJ6" s="148">
        <v>0</v>
      </c>
      <c r="AK6" s="148">
        <f>AJ6</f>
        <v>0</v>
      </c>
      <c r="AL6" s="168">
        <f>G6+I6+K6+M6+O6+Q6+S6+U6+W6+Y6+AA6+AC6+AE6+AG6+AI6+AK6</f>
        <v>1312</v>
      </c>
    </row>
    <row r="7" spans="2:41" s="2" customFormat="1" ht="24" customHeight="1" x14ac:dyDescent="0.25">
      <c r="B7" s="6">
        <v>3</v>
      </c>
      <c r="C7" s="13" t="s">
        <v>50</v>
      </c>
      <c r="D7" s="7" t="s">
        <v>28</v>
      </c>
      <c r="E7" s="22" t="s">
        <v>22</v>
      </c>
      <c r="F7" s="8">
        <v>12</v>
      </c>
      <c r="G7" s="9">
        <f>F7*13</f>
        <v>156</v>
      </c>
      <c r="H7" s="10">
        <v>85</v>
      </c>
      <c r="I7" s="7">
        <f>H7*2</f>
        <v>170</v>
      </c>
      <c r="J7" s="6">
        <v>78</v>
      </c>
      <c r="K7" s="9">
        <f>J7*2</f>
        <v>156</v>
      </c>
      <c r="L7" s="74">
        <v>12</v>
      </c>
      <c r="M7" s="75">
        <f>L7*10</f>
        <v>120</v>
      </c>
      <c r="N7" s="6">
        <v>131</v>
      </c>
      <c r="O7" s="9">
        <f>N7</f>
        <v>131</v>
      </c>
      <c r="P7" s="10">
        <v>62</v>
      </c>
      <c r="Q7" s="26">
        <f>P7*2</f>
        <v>124</v>
      </c>
      <c r="R7" s="6">
        <v>7</v>
      </c>
      <c r="S7" s="9">
        <f>R7*20</f>
        <v>140</v>
      </c>
      <c r="T7" s="10">
        <v>19</v>
      </c>
      <c r="U7" s="7">
        <f>T7*10</f>
        <v>190</v>
      </c>
      <c r="V7" s="6">
        <v>64</v>
      </c>
      <c r="W7" s="9">
        <f>V7*2</f>
        <v>128</v>
      </c>
      <c r="X7" s="10">
        <v>85</v>
      </c>
      <c r="Y7" s="44">
        <f>X7*2</f>
        <v>170</v>
      </c>
      <c r="Z7" s="6">
        <v>44</v>
      </c>
      <c r="AA7" s="9">
        <f>Z7*3</f>
        <v>132</v>
      </c>
      <c r="AB7" s="10">
        <v>22</v>
      </c>
      <c r="AC7" s="7">
        <f>AB7*6</f>
        <v>132</v>
      </c>
      <c r="AD7" s="6">
        <v>14</v>
      </c>
      <c r="AE7" s="9">
        <f>AD7*12</f>
        <v>168</v>
      </c>
      <c r="AF7" s="8">
        <v>7</v>
      </c>
      <c r="AG7" s="9">
        <f>AF7*15</f>
        <v>105</v>
      </c>
      <c r="AH7" s="148">
        <v>0</v>
      </c>
      <c r="AI7" s="148">
        <f>AH7*10</f>
        <v>0</v>
      </c>
      <c r="AJ7" s="148">
        <v>0</v>
      </c>
      <c r="AK7" s="148">
        <f>AJ7</f>
        <v>0</v>
      </c>
      <c r="AL7" s="88">
        <f>G7+I7+K7+M7+O7+Q7+S7+U7+W7+Y7+AA7+AC7+AE7+AG7+AI7+AK7</f>
        <v>2022</v>
      </c>
    </row>
    <row r="8" spans="2:41" s="11" customFormat="1" ht="24" customHeight="1" x14ac:dyDescent="0.25">
      <c r="B8" s="6">
        <v>4</v>
      </c>
      <c r="C8" s="13" t="s">
        <v>53</v>
      </c>
      <c r="D8" s="7" t="s">
        <v>28</v>
      </c>
      <c r="E8" s="22" t="s">
        <v>22</v>
      </c>
      <c r="F8" s="8">
        <v>9</v>
      </c>
      <c r="G8" s="9">
        <f>F8*13</f>
        <v>117</v>
      </c>
      <c r="H8" s="10">
        <v>80</v>
      </c>
      <c r="I8" s="7">
        <f>H8*2</f>
        <v>160</v>
      </c>
      <c r="J8" s="6">
        <v>49</v>
      </c>
      <c r="K8" s="9">
        <f>J8*2</f>
        <v>98</v>
      </c>
      <c r="L8" s="74">
        <v>11</v>
      </c>
      <c r="M8" s="75">
        <f>L8*10</f>
        <v>110</v>
      </c>
      <c r="N8" s="6">
        <v>88</v>
      </c>
      <c r="O8" s="9">
        <f>N8</f>
        <v>88</v>
      </c>
      <c r="P8" s="10">
        <v>65</v>
      </c>
      <c r="Q8" s="26">
        <f>P8*2</f>
        <v>130</v>
      </c>
      <c r="R8" s="6">
        <v>7</v>
      </c>
      <c r="S8" s="9">
        <f>R8*20</f>
        <v>140</v>
      </c>
      <c r="T8" s="10">
        <v>10</v>
      </c>
      <c r="U8" s="7">
        <f>T8*10</f>
        <v>100</v>
      </c>
      <c r="V8" s="6">
        <v>49</v>
      </c>
      <c r="W8" s="9">
        <f>V8*2</f>
        <v>98</v>
      </c>
      <c r="X8" s="10">
        <v>78</v>
      </c>
      <c r="Y8" s="44">
        <f>X8*2</f>
        <v>156</v>
      </c>
      <c r="Z8" s="6">
        <v>48</v>
      </c>
      <c r="AA8" s="9">
        <f>Z8*3</f>
        <v>144</v>
      </c>
      <c r="AB8" s="10">
        <v>21</v>
      </c>
      <c r="AC8" s="7">
        <f>AB8*6</f>
        <v>126</v>
      </c>
      <c r="AD8" s="6">
        <v>6</v>
      </c>
      <c r="AE8" s="9">
        <f>AD8*12</f>
        <v>72</v>
      </c>
      <c r="AF8" s="8">
        <v>2</v>
      </c>
      <c r="AG8" s="9">
        <f>AF8*15</f>
        <v>30</v>
      </c>
      <c r="AH8" s="148">
        <v>0</v>
      </c>
      <c r="AI8" s="148">
        <f>AH8*10</f>
        <v>0</v>
      </c>
      <c r="AJ8" s="148">
        <v>0</v>
      </c>
      <c r="AK8" s="148">
        <f>AJ8</f>
        <v>0</v>
      </c>
      <c r="AL8" s="88">
        <f>G8+I8+K8+M8+O8+Q8+S8+U8+W8+Y8+AA8+AC8+AE8+AG8+AI8+AK8</f>
        <v>1569</v>
      </c>
    </row>
    <row r="9" spans="2:41" s="2" customFormat="1" ht="24" customHeight="1" x14ac:dyDescent="0.25">
      <c r="B9" s="6">
        <v>5</v>
      </c>
      <c r="C9" s="13" t="s">
        <v>54</v>
      </c>
      <c r="D9" s="7" t="s">
        <v>28</v>
      </c>
      <c r="E9" s="22" t="s">
        <v>22</v>
      </c>
      <c r="F9" s="8">
        <v>9</v>
      </c>
      <c r="G9" s="9">
        <f>F9*13</f>
        <v>117</v>
      </c>
      <c r="H9" s="10">
        <v>74</v>
      </c>
      <c r="I9" s="7">
        <f>H9*2</f>
        <v>148</v>
      </c>
      <c r="J9" s="6">
        <v>57</v>
      </c>
      <c r="K9" s="9">
        <f>J9*2</f>
        <v>114</v>
      </c>
      <c r="L9" s="74">
        <v>11</v>
      </c>
      <c r="M9" s="75">
        <f>L9*10</f>
        <v>110</v>
      </c>
      <c r="N9" s="6">
        <v>108</v>
      </c>
      <c r="O9" s="9">
        <f>N9</f>
        <v>108</v>
      </c>
      <c r="P9" s="10">
        <v>54</v>
      </c>
      <c r="Q9" s="26">
        <f>P9*2</f>
        <v>108</v>
      </c>
      <c r="R9" s="6">
        <v>9</v>
      </c>
      <c r="S9" s="9">
        <f>R9*20</f>
        <v>180</v>
      </c>
      <c r="T9" s="10">
        <v>8</v>
      </c>
      <c r="U9" s="7">
        <f>T9*10</f>
        <v>80</v>
      </c>
      <c r="V9" s="6">
        <v>58</v>
      </c>
      <c r="W9" s="9">
        <f>V9*2</f>
        <v>116</v>
      </c>
      <c r="X9" s="10">
        <v>77</v>
      </c>
      <c r="Y9" s="44">
        <f>X9*2</f>
        <v>154</v>
      </c>
      <c r="Z9" s="6">
        <v>40</v>
      </c>
      <c r="AA9" s="9">
        <f>Z9*3</f>
        <v>120</v>
      </c>
      <c r="AB9" s="10">
        <v>7</v>
      </c>
      <c r="AC9" s="7">
        <f>AB9*6</f>
        <v>42</v>
      </c>
      <c r="AD9" s="6">
        <v>11</v>
      </c>
      <c r="AE9" s="9">
        <f>AD9*12</f>
        <v>132</v>
      </c>
      <c r="AF9" s="8">
        <v>2</v>
      </c>
      <c r="AG9" s="9">
        <f>AF9*15</f>
        <v>30</v>
      </c>
      <c r="AH9" s="148">
        <v>0</v>
      </c>
      <c r="AI9" s="148">
        <f>AH9*10</f>
        <v>0</v>
      </c>
      <c r="AJ9" s="148">
        <v>0</v>
      </c>
      <c r="AK9" s="148">
        <f>AJ9</f>
        <v>0</v>
      </c>
      <c r="AL9" s="88">
        <f>G9+I9+K9+M9+O9+Q9+S9+U9+W9+Y9+AA9+AC9+AE9+AG9+AI9+AK9</f>
        <v>1559</v>
      </c>
    </row>
    <row r="10" spans="2:41" s="2" customFormat="1" ht="24" customHeight="1" x14ac:dyDescent="0.25">
      <c r="B10" s="6">
        <v>6</v>
      </c>
      <c r="C10" s="13" t="s">
        <v>55</v>
      </c>
      <c r="D10" s="7" t="s">
        <v>28</v>
      </c>
      <c r="E10" s="22" t="s">
        <v>22</v>
      </c>
      <c r="F10" s="8">
        <v>8</v>
      </c>
      <c r="G10" s="9">
        <f>F10*13</f>
        <v>104</v>
      </c>
      <c r="H10" s="10">
        <v>74</v>
      </c>
      <c r="I10" s="7">
        <f>H10*2</f>
        <v>148</v>
      </c>
      <c r="J10" s="6">
        <v>43</v>
      </c>
      <c r="K10" s="9">
        <f>J10*2</f>
        <v>86</v>
      </c>
      <c r="L10" s="74">
        <v>11</v>
      </c>
      <c r="M10" s="75">
        <f>L10*10</f>
        <v>110</v>
      </c>
      <c r="N10" s="6">
        <v>107</v>
      </c>
      <c r="O10" s="9">
        <f>N10</f>
        <v>107</v>
      </c>
      <c r="P10" s="10">
        <v>80</v>
      </c>
      <c r="Q10" s="26">
        <f>P10*2</f>
        <v>160</v>
      </c>
      <c r="R10" s="6">
        <v>5</v>
      </c>
      <c r="S10" s="9">
        <f>R10*20</f>
        <v>100</v>
      </c>
      <c r="T10" s="10">
        <v>10</v>
      </c>
      <c r="U10" s="7">
        <f>T10*10</f>
        <v>100</v>
      </c>
      <c r="V10" s="6">
        <v>37</v>
      </c>
      <c r="W10" s="9">
        <f>V10*2</f>
        <v>74</v>
      </c>
      <c r="X10" s="10">
        <v>56</v>
      </c>
      <c r="Y10" s="44">
        <f>X10*2</f>
        <v>112</v>
      </c>
      <c r="Z10" s="6">
        <v>24</v>
      </c>
      <c r="AA10" s="9">
        <f>Z10*3</f>
        <v>72</v>
      </c>
      <c r="AB10" s="10">
        <v>22</v>
      </c>
      <c r="AC10" s="7">
        <f>AB10*6</f>
        <v>132</v>
      </c>
      <c r="AD10" s="6">
        <v>11</v>
      </c>
      <c r="AE10" s="9">
        <f>AD10*12</f>
        <v>132</v>
      </c>
      <c r="AF10" s="8">
        <v>4</v>
      </c>
      <c r="AG10" s="9">
        <f>AF10*15</f>
        <v>60</v>
      </c>
      <c r="AH10" s="148">
        <v>0</v>
      </c>
      <c r="AI10" s="148">
        <f>AH10*10</f>
        <v>0</v>
      </c>
      <c r="AJ10" s="148">
        <v>0</v>
      </c>
      <c r="AK10" s="148">
        <f>AJ10</f>
        <v>0</v>
      </c>
      <c r="AL10" s="88">
        <f>G10+I10+K10+M10+O10+Q10+S10+U10+W10+Y10+AA10+AC10+AE10+AG10+AI10+AK10</f>
        <v>1497</v>
      </c>
    </row>
    <row r="11" spans="2:41" s="2" customFormat="1" ht="24" customHeight="1" x14ac:dyDescent="0.25">
      <c r="B11" s="6">
        <v>7</v>
      </c>
      <c r="C11" s="13" t="s">
        <v>57</v>
      </c>
      <c r="D11" s="7" t="s">
        <v>28</v>
      </c>
      <c r="E11" s="22" t="s">
        <v>22</v>
      </c>
      <c r="F11" s="8">
        <v>6</v>
      </c>
      <c r="G11" s="9">
        <f>F11*13</f>
        <v>78</v>
      </c>
      <c r="H11" s="10">
        <v>64</v>
      </c>
      <c r="I11" s="7">
        <f>H11*2</f>
        <v>128</v>
      </c>
      <c r="J11" s="6">
        <v>47</v>
      </c>
      <c r="K11" s="9">
        <f>J11*2</f>
        <v>94</v>
      </c>
      <c r="L11" s="74">
        <v>11</v>
      </c>
      <c r="M11" s="75">
        <f>L11*10</f>
        <v>110</v>
      </c>
      <c r="N11" s="6">
        <v>107</v>
      </c>
      <c r="O11" s="9">
        <f>N11</f>
        <v>107</v>
      </c>
      <c r="P11" s="10">
        <v>50</v>
      </c>
      <c r="Q11" s="26">
        <f>P11*2</f>
        <v>100</v>
      </c>
      <c r="R11" s="6">
        <v>7</v>
      </c>
      <c r="S11" s="9">
        <f>R11*20</f>
        <v>140</v>
      </c>
      <c r="T11" s="10">
        <v>3</v>
      </c>
      <c r="U11" s="7">
        <f>T11*10</f>
        <v>30</v>
      </c>
      <c r="V11" s="6">
        <v>57</v>
      </c>
      <c r="W11" s="9">
        <f>V11*2</f>
        <v>114</v>
      </c>
      <c r="X11" s="10">
        <v>56</v>
      </c>
      <c r="Y11" s="44">
        <f>X11*2</f>
        <v>112</v>
      </c>
      <c r="Z11" s="6">
        <v>34</v>
      </c>
      <c r="AA11" s="9">
        <f>Z11*3</f>
        <v>102</v>
      </c>
      <c r="AB11" s="10">
        <v>18</v>
      </c>
      <c r="AC11" s="7">
        <f>AB11*6</f>
        <v>108</v>
      </c>
      <c r="AD11" s="6">
        <v>8</v>
      </c>
      <c r="AE11" s="9">
        <f>AD11*12</f>
        <v>96</v>
      </c>
      <c r="AF11" s="8">
        <v>9</v>
      </c>
      <c r="AG11" s="9">
        <f>AF11*15</f>
        <v>135</v>
      </c>
      <c r="AH11" s="148">
        <v>0</v>
      </c>
      <c r="AI11" s="148">
        <f>AH11*10</f>
        <v>0</v>
      </c>
      <c r="AJ11" s="148">
        <v>0</v>
      </c>
      <c r="AK11" s="148">
        <f>AJ11</f>
        <v>0</v>
      </c>
      <c r="AL11" s="88">
        <f>G11+I11+K11+M11+O11+Q11+S11+U11+W11+Y11+AA11+AC11+AE11+AG11+AI11+AK11</f>
        <v>1454</v>
      </c>
    </row>
    <row r="12" spans="2:41" s="2" customFormat="1" ht="24" customHeight="1" x14ac:dyDescent="0.25">
      <c r="B12" s="6">
        <v>8</v>
      </c>
      <c r="C12" s="13" t="s">
        <v>58</v>
      </c>
      <c r="D12" s="7" t="s">
        <v>28</v>
      </c>
      <c r="E12" s="22" t="s">
        <v>22</v>
      </c>
      <c r="F12" s="8">
        <v>10</v>
      </c>
      <c r="G12" s="9">
        <f>F12*13</f>
        <v>130</v>
      </c>
      <c r="H12" s="10">
        <v>67</v>
      </c>
      <c r="I12" s="7">
        <f>H12*2</f>
        <v>134</v>
      </c>
      <c r="J12" s="6">
        <v>51</v>
      </c>
      <c r="K12" s="9">
        <f>J12*2</f>
        <v>102</v>
      </c>
      <c r="L12" s="74">
        <v>11</v>
      </c>
      <c r="M12" s="75">
        <f>L12*10</f>
        <v>110</v>
      </c>
      <c r="N12" s="6">
        <v>101</v>
      </c>
      <c r="O12" s="9">
        <f>N12</f>
        <v>101</v>
      </c>
      <c r="P12" s="10">
        <v>61</v>
      </c>
      <c r="Q12" s="26">
        <f>P12*2</f>
        <v>122</v>
      </c>
      <c r="R12" s="6">
        <v>2</v>
      </c>
      <c r="S12" s="9">
        <f>R12*20</f>
        <v>40</v>
      </c>
      <c r="T12" s="10">
        <v>18</v>
      </c>
      <c r="U12" s="7">
        <f>T12*10</f>
        <v>180</v>
      </c>
      <c r="V12" s="6">
        <v>29</v>
      </c>
      <c r="W12" s="9">
        <f>V12*2</f>
        <v>58</v>
      </c>
      <c r="X12" s="10">
        <v>82</v>
      </c>
      <c r="Y12" s="44">
        <f>X12*2</f>
        <v>164</v>
      </c>
      <c r="Z12" s="6">
        <v>37</v>
      </c>
      <c r="AA12" s="9">
        <f>Z12*3</f>
        <v>111</v>
      </c>
      <c r="AB12" s="10">
        <v>21</v>
      </c>
      <c r="AC12" s="7">
        <f>AB12*6</f>
        <v>126</v>
      </c>
      <c r="AD12" s="6">
        <v>1</v>
      </c>
      <c r="AE12" s="9">
        <f>AD12*12</f>
        <v>12</v>
      </c>
      <c r="AF12" s="8">
        <v>3</v>
      </c>
      <c r="AG12" s="9">
        <f>AF12*15</f>
        <v>45</v>
      </c>
      <c r="AH12" s="148">
        <v>0</v>
      </c>
      <c r="AI12" s="148">
        <f>AH12*10</f>
        <v>0</v>
      </c>
      <c r="AJ12" s="148">
        <v>0</v>
      </c>
      <c r="AK12" s="148">
        <f>AJ12</f>
        <v>0</v>
      </c>
      <c r="AL12" s="88">
        <f>G12+I12+K12+M12+O12+Q12+S12+U12+W12+Y12+AA12+AC12+AE12+AG12+AI12+AK12</f>
        <v>1435</v>
      </c>
    </row>
    <row r="13" spans="2:41" s="2" customFormat="1" ht="24" customHeight="1" x14ac:dyDescent="0.25">
      <c r="B13" s="6">
        <v>9</v>
      </c>
      <c r="C13" s="13" t="s">
        <v>63</v>
      </c>
      <c r="D13" s="7" t="s">
        <v>28</v>
      </c>
      <c r="E13" s="22" t="s">
        <v>22</v>
      </c>
      <c r="F13" s="8">
        <v>6</v>
      </c>
      <c r="G13" s="9">
        <f>F13*13</f>
        <v>78</v>
      </c>
      <c r="H13" s="10">
        <v>71</v>
      </c>
      <c r="I13" s="7">
        <f>H13*2</f>
        <v>142</v>
      </c>
      <c r="J13" s="6">
        <v>27</v>
      </c>
      <c r="K13" s="9">
        <f>J13*2</f>
        <v>54</v>
      </c>
      <c r="L13" s="74">
        <v>11</v>
      </c>
      <c r="M13" s="75">
        <f>L13*10</f>
        <v>110</v>
      </c>
      <c r="N13" s="6">
        <v>107</v>
      </c>
      <c r="O13" s="9">
        <f>N13</f>
        <v>107</v>
      </c>
      <c r="P13" s="10">
        <v>59</v>
      </c>
      <c r="Q13" s="26">
        <f>P13*2</f>
        <v>118</v>
      </c>
      <c r="R13" s="6">
        <v>7</v>
      </c>
      <c r="S13" s="9">
        <f>R13*20</f>
        <v>140</v>
      </c>
      <c r="T13" s="10">
        <v>10</v>
      </c>
      <c r="U13" s="7">
        <f>T13*10</f>
        <v>100</v>
      </c>
      <c r="V13" s="6">
        <v>34</v>
      </c>
      <c r="W13" s="9">
        <f>V13*2</f>
        <v>68</v>
      </c>
      <c r="X13" s="10">
        <v>59</v>
      </c>
      <c r="Y13" s="44">
        <f>X13*2</f>
        <v>118</v>
      </c>
      <c r="Z13" s="6">
        <v>42</v>
      </c>
      <c r="AA13" s="9">
        <f>Z13*3</f>
        <v>126</v>
      </c>
      <c r="AB13" s="10">
        <v>11</v>
      </c>
      <c r="AC13" s="7">
        <f>AB13*6</f>
        <v>66</v>
      </c>
      <c r="AD13" s="6">
        <v>4</v>
      </c>
      <c r="AE13" s="9">
        <f>AD13*12</f>
        <v>48</v>
      </c>
      <c r="AF13" s="8">
        <v>2</v>
      </c>
      <c r="AG13" s="9">
        <f>AF13*15</f>
        <v>30</v>
      </c>
      <c r="AH13" s="148">
        <v>0</v>
      </c>
      <c r="AI13" s="148">
        <f>AH13*10</f>
        <v>0</v>
      </c>
      <c r="AJ13" s="148">
        <v>0</v>
      </c>
      <c r="AK13" s="148">
        <f>AJ13</f>
        <v>0</v>
      </c>
      <c r="AL13" s="88">
        <f>G13+I13+K13+M13+O13+Q13+S13+U13+W13+Y13+AA13+AC13+AE13+AG13+AI13+AK13</f>
        <v>1305</v>
      </c>
    </row>
    <row r="14" spans="2:41" s="2" customFormat="1" ht="24" customHeight="1" x14ac:dyDescent="0.25">
      <c r="B14" s="6">
        <v>10</v>
      </c>
      <c r="C14" s="13" t="s">
        <v>68</v>
      </c>
      <c r="D14" s="7" t="s">
        <v>28</v>
      </c>
      <c r="E14" s="22" t="s">
        <v>22</v>
      </c>
      <c r="F14" s="8">
        <v>5</v>
      </c>
      <c r="G14" s="9">
        <f>F14*13</f>
        <v>65</v>
      </c>
      <c r="H14" s="10">
        <v>59</v>
      </c>
      <c r="I14" s="7">
        <f>H14*2</f>
        <v>118</v>
      </c>
      <c r="J14" s="6">
        <v>19</v>
      </c>
      <c r="K14" s="9">
        <f>J14*2</f>
        <v>38</v>
      </c>
      <c r="L14" s="74">
        <v>11</v>
      </c>
      <c r="M14" s="75">
        <f>L14*10</f>
        <v>110</v>
      </c>
      <c r="N14" s="6">
        <v>75</v>
      </c>
      <c r="O14" s="9">
        <f>N14</f>
        <v>75</v>
      </c>
      <c r="P14" s="10">
        <v>71</v>
      </c>
      <c r="Q14" s="26">
        <f>P14*2</f>
        <v>142</v>
      </c>
      <c r="R14" s="6">
        <v>5</v>
      </c>
      <c r="S14" s="9">
        <f>R14*20</f>
        <v>100</v>
      </c>
      <c r="T14" s="10">
        <v>9</v>
      </c>
      <c r="U14" s="7">
        <f>T14*10</f>
        <v>90</v>
      </c>
      <c r="V14" s="6">
        <v>21</v>
      </c>
      <c r="W14" s="9">
        <f>V14*2</f>
        <v>42</v>
      </c>
      <c r="X14" s="10">
        <v>58</v>
      </c>
      <c r="Y14" s="44">
        <f>X14*2</f>
        <v>116</v>
      </c>
      <c r="Z14" s="6">
        <v>24</v>
      </c>
      <c r="AA14" s="9">
        <f>Z14*3</f>
        <v>72</v>
      </c>
      <c r="AB14" s="10">
        <v>6</v>
      </c>
      <c r="AC14" s="7">
        <f>AB14*6</f>
        <v>36</v>
      </c>
      <c r="AD14" s="6">
        <v>3</v>
      </c>
      <c r="AE14" s="9">
        <f>AD14*12</f>
        <v>36</v>
      </c>
      <c r="AF14" s="8">
        <v>3</v>
      </c>
      <c r="AG14" s="9">
        <f>AF14*15</f>
        <v>45</v>
      </c>
      <c r="AH14" s="148">
        <v>0</v>
      </c>
      <c r="AI14" s="148">
        <f>AH14*10</f>
        <v>0</v>
      </c>
      <c r="AJ14" s="148">
        <v>0</v>
      </c>
      <c r="AK14" s="148">
        <f>AJ14</f>
        <v>0</v>
      </c>
      <c r="AL14" s="88">
        <f>G14+I14+K14+M14+O14+Q14+S14+U14+W14+Y14+AA14+AC14+AE14+AG14+AI14+AK14</f>
        <v>1085</v>
      </c>
    </row>
    <row r="15" spans="2:41" s="2" customFormat="1" ht="24" customHeight="1" x14ac:dyDescent="0.25">
      <c r="B15" s="6">
        <v>11</v>
      </c>
      <c r="C15" s="13" t="s">
        <v>51</v>
      </c>
      <c r="D15" s="7" t="s">
        <v>28</v>
      </c>
      <c r="E15" s="22" t="s">
        <v>22</v>
      </c>
      <c r="F15" s="8">
        <v>5</v>
      </c>
      <c r="G15" s="9">
        <f>F15*13</f>
        <v>65</v>
      </c>
      <c r="H15" s="10">
        <v>61</v>
      </c>
      <c r="I15" s="7">
        <f>H15*2</f>
        <v>122</v>
      </c>
      <c r="J15" s="6">
        <v>70</v>
      </c>
      <c r="K15" s="9">
        <f>J15*2</f>
        <v>140</v>
      </c>
      <c r="L15" s="74">
        <v>10</v>
      </c>
      <c r="M15" s="75">
        <f>L15*10</f>
        <v>100</v>
      </c>
      <c r="N15" s="6">
        <v>107</v>
      </c>
      <c r="O15" s="9">
        <f>N15</f>
        <v>107</v>
      </c>
      <c r="P15" s="10">
        <v>72</v>
      </c>
      <c r="Q15" s="26">
        <f>P15*2</f>
        <v>144</v>
      </c>
      <c r="R15" s="6">
        <v>9</v>
      </c>
      <c r="S15" s="9">
        <f>R15*20</f>
        <v>180</v>
      </c>
      <c r="T15" s="10">
        <v>14</v>
      </c>
      <c r="U15" s="7">
        <f>T15*10</f>
        <v>140</v>
      </c>
      <c r="V15" s="6">
        <v>58</v>
      </c>
      <c r="W15" s="9">
        <f>V15*2</f>
        <v>116</v>
      </c>
      <c r="X15" s="10">
        <v>79</v>
      </c>
      <c r="Y15" s="44">
        <f>X15*2</f>
        <v>158</v>
      </c>
      <c r="Z15" s="6">
        <v>29</v>
      </c>
      <c r="AA15" s="9">
        <f>Z15*3</f>
        <v>87</v>
      </c>
      <c r="AB15" s="10">
        <v>17</v>
      </c>
      <c r="AC15" s="7">
        <f>AB15*6</f>
        <v>102</v>
      </c>
      <c r="AD15" s="6">
        <v>10</v>
      </c>
      <c r="AE15" s="9">
        <f>AD15*12</f>
        <v>120</v>
      </c>
      <c r="AF15" s="8">
        <v>7</v>
      </c>
      <c r="AG15" s="9">
        <f>AF15*15</f>
        <v>105</v>
      </c>
      <c r="AH15" s="148">
        <v>0</v>
      </c>
      <c r="AI15" s="148">
        <f>AH15*10</f>
        <v>0</v>
      </c>
      <c r="AJ15" s="148">
        <v>0</v>
      </c>
      <c r="AK15" s="148">
        <f>AJ15</f>
        <v>0</v>
      </c>
      <c r="AL15" s="88">
        <f>G15+I15+K15+M15+O15+Q15+S15+U15+W15+Y15+AA15+AC15+AE15+AG15+AI15+AK15</f>
        <v>1686</v>
      </c>
    </row>
    <row r="16" spans="2:41" s="2" customFormat="1" ht="24" customHeight="1" x14ac:dyDescent="0.25">
      <c r="B16" s="6">
        <v>12</v>
      </c>
      <c r="C16" s="13" t="s">
        <v>59</v>
      </c>
      <c r="D16" s="7" t="s">
        <v>28</v>
      </c>
      <c r="E16" s="22" t="s">
        <v>22</v>
      </c>
      <c r="F16" s="8">
        <v>10</v>
      </c>
      <c r="G16" s="9">
        <f>F16*13</f>
        <v>130</v>
      </c>
      <c r="H16" s="10">
        <v>65</v>
      </c>
      <c r="I16" s="7">
        <f>H16*2</f>
        <v>130</v>
      </c>
      <c r="J16" s="6">
        <v>45</v>
      </c>
      <c r="K16" s="9">
        <f>J16*2</f>
        <v>90</v>
      </c>
      <c r="L16" s="74">
        <v>10</v>
      </c>
      <c r="M16" s="75">
        <f>L16*10</f>
        <v>100</v>
      </c>
      <c r="N16" s="6">
        <v>105</v>
      </c>
      <c r="O16" s="9">
        <f>N16</f>
        <v>105</v>
      </c>
      <c r="P16" s="10">
        <v>53</v>
      </c>
      <c r="Q16" s="26">
        <f>P16*2</f>
        <v>106</v>
      </c>
      <c r="R16" s="6">
        <v>4</v>
      </c>
      <c r="S16" s="9">
        <f>R16*20</f>
        <v>80</v>
      </c>
      <c r="T16" s="10">
        <v>13</v>
      </c>
      <c r="U16" s="7">
        <f>T16*10</f>
        <v>130</v>
      </c>
      <c r="V16" s="6">
        <v>52</v>
      </c>
      <c r="W16" s="9">
        <f>V16*2</f>
        <v>104</v>
      </c>
      <c r="X16" s="10">
        <v>75</v>
      </c>
      <c r="Y16" s="44">
        <f>X16*2</f>
        <v>150</v>
      </c>
      <c r="Z16" s="6">
        <v>40</v>
      </c>
      <c r="AA16" s="9">
        <f>Z16*3</f>
        <v>120</v>
      </c>
      <c r="AB16" s="10">
        <v>15</v>
      </c>
      <c r="AC16" s="7">
        <f>AB16*6</f>
        <v>90</v>
      </c>
      <c r="AD16" s="6">
        <v>7</v>
      </c>
      <c r="AE16" s="9">
        <f>AD16*12</f>
        <v>84</v>
      </c>
      <c r="AF16" s="8">
        <v>1</v>
      </c>
      <c r="AG16" s="9">
        <f>AF16*15</f>
        <v>15</v>
      </c>
      <c r="AH16" s="148">
        <v>0</v>
      </c>
      <c r="AI16" s="148">
        <f>AH16*10</f>
        <v>0</v>
      </c>
      <c r="AJ16" s="148">
        <v>0</v>
      </c>
      <c r="AK16" s="148">
        <f>AJ16</f>
        <v>0</v>
      </c>
      <c r="AL16" s="88">
        <f>G16+I16+K16+M16+O16+Q16+S16+U16+W16+Y16+AA16+AC16+AE16+AG16+AI16+AK16</f>
        <v>1434</v>
      </c>
    </row>
    <row r="17" spans="2:38" s="2" customFormat="1" ht="24" customHeight="1" x14ac:dyDescent="0.25">
      <c r="B17" s="6">
        <v>13</v>
      </c>
      <c r="C17" s="13" t="s">
        <v>92</v>
      </c>
      <c r="D17" s="7" t="s">
        <v>23</v>
      </c>
      <c r="E17" s="22" t="s">
        <v>22</v>
      </c>
      <c r="F17" s="8">
        <v>5</v>
      </c>
      <c r="G17" s="9">
        <f>F17*13</f>
        <v>65</v>
      </c>
      <c r="H17" s="10">
        <v>41</v>
      </c>
      <c r="I17" s="7">
        <f>H17*2</f>
        <v>82</v>
      </c>
      <c r="J17" s="6">
        <v>22</v>
      </c>
      <c r="K17" s="9">
        <f>J17*2</f>
        <v>44</v>
      </c>
      <c r="L17" s="74">
        <v>10</v>
      </c>
      <c r="M17" s="75">
        <f>L17*10</f>
        <v>100</v>
      </c>
      <c r="N17" s="6">
        <v>74</v>
      </c>
      <c r="O17" s="9">
        <f>N17</f>
        <v>74</v>
      </c>
      <c r="P17" s="10">
        <v>44</v>
      </c>
      <c r="Q17" s="26">
        <f>P17*2</f>
        <v>88</v>
      </c>
      <c r="R17" s="6">
        <v>2</v>
      </c>
      <c r="S17" s="9">
        <f>R17*20</f>
        <v>40</v>
      </c>
      <c r="T17" s="10">
        <v>8</v>
      </c>
      <c r="U17" s="7">
        <f>T17*10</f>
        <v>80</v>
      </c>
      <c r="V17" s="6">
        <v>28</v>
      </c>
      <c r="W17" s="9">
        <f>V17*2</f>
        <v>56</v>
      </c>
      <c r="X17" s="10">
        <v>59</v>
      </c>
      <c r="Y17" s="44">
        <f>X17*2</f>
        <v>118</v>
      </c>
      <c r="Z17" s="6">
        <v>32</v>
      </c>
      <c r="AA17" s="9">
        <f>Z17*3</f>
        <v>96</v>
      </c>
      <c r="AB17" s="10">
        <v>16</v>
      </c>
      <c r="AC17" s="7">
        <f>AB17*6</f>
        <v>96</v>
      </c>
      <c r="AD17" s="6">
        <v>2</v>
      </c>
      <c r="AE17" s="9">
        <f>AD17*12</f>
        <v>24</v>
      </c>
      <c r="AF17" s="8">
        <v>0</v>
      </c>
      <c r="AG17" s="9">
        <f>AF17*15</f>
        <v>0</v>
      </c>
      <c r="AH17" s="148">
        <v>0</v>
      </c>
      <c r="AI17" s="148">
        <f>AH17*10</f>
        <v>0</v>
      </c>
      <c r="AJ17" s="148">
        <v>0</v>
      </c>
      <c r="AK17" s="148">
        <f>AJ17</f>
        <v>0</v>
      </c>
      <c r="AL17" s="88">
        <f>G17+I17+K17+M17+O17+Q17+S17+U17+W17+Y17+AA17+AC17+AE17+AG17+AI17+AK17</f>
        <v>963</v>
      </c>
    </row>
    <row r="18" spans="2:38" s="2" customFormat="1" ht="24" customHeight="1" x14ac:dyDescent="0.25">
      <c r="B18" s="6">
        <v>14</v>
      </c>
      <c r="C18" s="13" t="s">
        <v>100</v>
      </c>
      <c r="D18" s="7" t="s">
        <v>24</v>
      </c>
      <c r="E18" s="22" t="s">
        <v>22</v>
      </c>
      <c r="F18" s="8">
        <v>9</v>
      </c>
      <c r="G18" s="9">
        <f>F18*13</f>
        <v>117</v>
      </c>
      <c r="H18" s="10">
        <v>50</v>
      </c>
      <c r="I18" s="7">
        <f>H18*2</f>
        <v>100</v>
      </c>
      <c r="J18" s="6">
        <v>53</v>
      </c>
      <c r="K18" s="9">
        <f>J18*2</f>
        <v>106</v>
      </c>
      <c r="L18" s="74">
        <v>10</v>
      </c>
      <c r="M18" s="75">
        <f>L18*10</f>
        <v>100</v>
      </c>
      <c r="N18" s="6">
        <v>74</v>
      </c>
      <c r="O18" s="9">
        <f>N18</f>
        <v>74</v>
      </c>
      <c r="P18" s="10">
        <v>49</v>
      </c>
      <c r="Q18" s="26">
        <f>P18*2</f>
        <v>98</v>
      </c>
      <c r="R18" s="6">
        <v>3</v>
      </c>
      <c r="S18" s="9">
        <f>R18*20</f>
        <v>60</v>
      </c>
      <c r="T18" s="10">
        <v>13</v>
      </c>
      <c r="U18" s="7">
        <f>T18*10</f>
        <v>130</v>
      </c>
      <c r="V18" s="6">
        <v>36</v>
      </c>
      <c r="W18" s="9">
        <f>V18*2</f>
        <v>72</v>
      </c>
      <c r="X18" s="10">
        <v>69</v>
      </c>
      <c r="Y18" s="44">
        <f>X18*2</f>
        <v>138</v>
      </c>
      <c r="Z18" s="6">
        <v>26</v>
      </c>
      <c r="AA18" s="9">
        <f>Z18*3</f>
        <v>78</v>
      </c>
      <c r="AB18" s="10">
        <v>14</v>
      </c>
      <c r="AC18" s="7">
        <f>AB18*6</f>
        <v>84</v>
      </c>
      <c r="AD18" s="6">
        <v>7</v>
      </c>
      <c r="AE18" s="9">
        <f>AD18*12</f>
        <v>84</v>
      </c>
      <c r="AF18" s="8">
        <v>3</v>
      </c>
      <c r="AG18" s="9">
        <f>AF18*15</f>
        <v>45</v>
      </c>
      <c r="AH18" s="148">
        <v>0</v>
      </c>
      <c r="AI18" s="148">
        <f>AH18*10</f>
        <v>0</v>
      </c>
      <c r="AJ18" s="148">
        <v>0</v>
      </c>
      <c r="AK18" s="148">
        <f>AJ18</f>
        <v>0</v>
      </c>
      <c r="AL18" s="88">
        <f>G18+I18+K18+M18+O18+Q18+S18+U18+W18+Y18+AA18+AC18+AE18+AG18+AI18+AK18</f>
        <v>1286</v>
      </c>
    </row>
    <row r="19" spans="2:38" s="2" customFormat="1" ht="24" customHeight="1" x14ac:dyDescent="0.25">
      <c r="B19" s="6">
        <v>15</v>
      </c>
      <c r="C19" s="13" t="s">
        <v>139</v>
      </c>
      <c r="D19" s="7" t="s">
        <v>28</v>
      </c>
      <c r="E19" s="22" t="s">
        <v>32</v>
      </c>
      <c r="F19" s="8">
        <v>9</v>
      </c>
      <c r="G19" s="9">
        <f>F19*13</f>
        <v>117</v>
      </c>
      <c r="H19" s="10">
        <v>50</v>
      </c>
      <c r="I19" s="7">
        <f>H19*2</f>
        <v>100</v>
      </c>
      <c r="J19" s="6">
        <v>20</v>
      </c>
      <c r="K19" s="9">
        <f>J19*2</f>
        <v>40</v>
      </c>
      <c r="L19" s="74">
        <v>10</v>
      </c>
      <c r="M19" s="75">
        <f>L19*10</f>
        <v>100</v>
      </c>
      <c r="N19" s="6">
        <v>73</v>
      </c>
      <c r="O19" s="9">
        <f>N19</f>
        <v>73</v>
      </c>
      <c r="P19" s="10">
        <v>53</v>
      </c>
      <c r="Q19" s="26">
        <f>P19*2</f>
        <v>106</v>
      </c>
      <c r="R19" s="6">
        <v>7</v>
      </c>
      <c r="S19" s="9">
        <f>R19*20</f>
        <v>140</v>
      </c>
      <c r="T19" s="10">
        <v>16</v>
      </c>
      <c r="U19" s="7">
        <f>T19*10</f>
        <v>160</v>
      </c>
      <c r="V19" s="6">
        <v>15</v>
      </c>
      <c r="W19" s="9">
        <f>V19*2</f>
        <v>30</v>
      </c>
      <c r="X19" s="10">
        <v>0</v>
      </c>
      <c r="Y19" s="44">
        <f>X19*2</f>
        <v>0</v>
      </c>
      <c r="Z19" s="6">
        <v>37</v>
      </c>
      <c r="AA19" s="9">
        <f>Z19*3</f>
        <v>111</v>
      </c>
      <c r="AB19" s="10">
        <v>23</v>
      </c>
      <c r="AC19" s="7">
        <f>AB19*6</f>
        <v>138</v>
      </c>
      <c r="AD19" s="6">
        <v>1</v>
      </c>
      <c r="AE19" s="9">
        <f>AD19*12</f>
        <v>12</v>
      </c>
      <c r="AF19" s="8">
        <v>6</v>
      </c>
      <c r="AG19" s="9">
        <f>AF19*15</f>
        <v>90</v>
      </c>
      <c r="AH19" s="148">
        <v>0</v>
      </c>
      <c r="AI19" s="148">
        <f>AH19*10</f>
        <v>0</v>
      </c>
      <c r="AJ19" s="148">
        <v>0</v>
      </c>
      <c r="AK19" s="148">
        <f>AJ19</f>
        <v>0</v>
      </c>
      <c r="AL19" s="88">
        <f>G19+I19+K19+M19+O19+Q19+S19+U19+W19+Y19+AA19+AC19+AE19+AG19+AI19+AK19</f>
        <v>1217</v>
      </c>
    </row>
    <row r="20" spans="2:38" s="2" customFormat="1" ht="24" customHeight="1" x14ac:dyDescent="0.25">
      <c r="B20" s="6">
        <v>16</v>
      </c>
      <c r="C20" s="13" t="s">
        <v>141</v>
      </c>
      <c r="D20" s="7" t="s">
        <v>28</v>
      </c>
      <c r="E20" s="22" t="s">
        <v>32</v>
      </c>
      <c r="F20" s="8">
        <v>9</v>
      </c>
      <c r="G20" s="9">
        <f>F20*13</f>
        <v>117</v>
      </c>
      <c r="H20" s="10">
        <v>49</v>
      </c>
      <c r="I20" s="7">
        <f>H20*2</f>
        <v>98</v>
      </c>
      <c r="J20" s="6">
        <v>29</v>
      </c>
      <c r="K20" s="9">
        <f>J20*2</f>
        <v>58</v>
      </c>
      <c r="L20" s="74">
        <v>10</v>
      </c>
      <c r="M20" s="75">
        <f>L20*10</f>
        <v>100</v>
      </c>
      <c r="N20" s="6">
        <v>69</v>
      </c>
      <c r="O20" s="9">
        <f>N20</f>
        <v>69</v>
      </c>
      <c r="P20" s="10">
        <v>59</v>
      </c>
      <c r="Q20" s="26">
        <f>P20*2</f>
        <v>118</v>
      </c>
      <c r="R20" s="6">
        <v>1</v>
      </c>
      <c r="S20" s="9">
        <f>R20*20</f>
        <v>20</v>
      </c>
      <c r="T20" s="10">
        <v>10</v>
      </c>
      <c r="U20" s="7">
        <f>T20*10</f>
        <v>100</v>
      </c>
      <c r="V20" s="6">
        <v>53</v>
      </c>
      <c r="W20" s="9">
        <f>V20*2</f>
        <v>106</v>
      </c>
      <c r="X20" s="10">
        <v>52</v>
      </c>
      <c r="Y20" s="44">
        <f>X20*2</f>
        <v>104</v>
      </c>
      <c r="Z20" s="6">
        <v>40</v>
      </c>
      <c r="AA20" s="9">
        <f>Z20*3</f>
        <v>120</v>
      </c>
      <c r="AB20" s="10">
        <v>23</v>
      </c>
      <c r="AC20" s="7">
        <f>AB20*6</f>
        <v>138</v>
      </c>
      <c r="AD20" s="6">
        <v>1</v>
      </c>
      <c r="AE20" s="9">
        <f>AD20*12</f>
        <v>12</v>
      </c>
      <c r="AF20" s="8">
        <v>1</v>
      </c>
      <c r="AG20" s="9">
        <f>AF20*15</f>
        <v>15</v>
      </c>
      <c r="AH20" s="148">
        <v>0</v>
      </c>
      <c r="AI20" s="148">
        <f>AH20*10</f>
        <v>0</v>
      </c>
      <c r="AJ20" s="148">
        <v>0</v>
      </c>
      <c r="AK20" s="148">
        <f>AJ20</f>
        <v>0</v>
      </c>
      <c r="AL20" s="88">
        <f>G20+I20+K20+M20+O20+Q20+S20+U20+W20+Y20+AA20+AC20+AE20+AG20+AI20+AK20</f>
        <v>1175</v>
      </c>
    </row>
    <row r="21" spans="2:38" s="2" customFormat="1" ht="24" customHeight="1" x14ac:dyDescent="0.25">
      <c r="B21" s="6">
        <v>17</v>
      </c>
      <c r="C21" s="13" t="s">
        <v>56</v>
      </c>
      <c r="D21" s="7" t="s">
        <v>28</v>
      </c>
      <c r="E21" s="22" t="s">
        <v>22</v>
      </c>
      <c r="F21" s="8">
        <v>9</v>
      </c>
      <c r="G21" s="9">
        <f>F21*13</f>
        <v>117</v>
      </c>
      <c r="H21" s="10">
        <v>64</v>
      </c>
      <c r="I21" s="7">
        <f>H21*2</f>
        <v>128</v>
      </c>
      <c r="J21" s="6">
        <v>35</v>
      </c>
      <c r="K21" s="9">
        <f>J21*2</f>
        <v>70</v>
      </c>
      <c r="L21" s="74">
        <v>9</v>
      </c>
      <c r="M21" s="75">
        <f>L21*10</f>
        <v>90</v>
      </c>
      <c r="N21" s="6">
        <v>108</v>
      </c>
      <c r="O21" s="9">
        <f>N21</f>
        <v>108</v>
      </c>
      <c r="P21" s="10">
        <v>61</v>
      </c>
      <c r="Q21" s="26">
        <f>P21*2</f>
        <v>122</v>
      </c>
      <c r="R21" s="6">
        <v>8</v>
      </c>
      <c r="S21" s="9">
        <f>R21*20</f>
        <v>160</v>
      </c>
      <c r="T21" s="10">
        <v>12</v>
      </c>
      <c r="U21" s="7">
        <f>T21*10</f>
        <v>120</v>
      </c>
      <c r="V21" s="6">
        <v>41</v>
      </c>
      <c r="W21" s="9">
        <f>V21*2</f>
        <v>82</v>
      </c>
      <c r="X21" s="10">
        <v>62</v>
      </c>
      <c r="Y21" s="44">
        <f>X21*2</f>
        <v>124</v>
      </c>
      <c r="Z21" s="6">
        <v>38</v>
      </c>
      <c r="AA21" s="9">
        <f>Z21*3</f>
        <v>114</v>
      </c>
      <c r="AB21" s="10">
        <v>33</v>
      </c>
      <c r="AC21" s="7">
        <f>AB21*6</f>
        <v>198</v>
      </c>
      <c r="AD21" s="6">
        <v>0</v>
      </c>
      <c r="AE21" s="9">
        <f>AD21*12</f>
        <v>0</v>
      </c>
      <c r="AF21" s="8">
        <v>3</v>
      </c>
      <c r="AG21" s="9">
        <f>AF21*15</f>
        <v>45</v>
      </c>
      <c r="AH21" s="148">
        <v>0</v>
      </c>
      <c r="AI21" s="148">
        <f>AH21*10</f>
        <v>0</v>
      </c>
      <c r="AJ21" s="148">
        <v>0</v>
      </c>
      <c r="AK21" s="148">
        <f>AJ21</f>
        <v>0</v>
      </c>
      <c r="AL21" s="88">
        <f>G21+I21+K21+M21+O21+Q21+S21+U21+W21+Y21+AA21+AC21+AE21+AG21+AI21+AK21</f>
        <v>1478</v>
      </c>
    </row>
    <row r="22" spans="2:38" s="2" customFormat="1" ht="24" customHeight="1" x14ac:dyDescent="0.25">
      <c r="B22" s="6">
        <v>18</v>
      </c>
      <c r="C22" s="13" t="s">
        <v>61</v>
      </c>
      <c r="D22" s="7" t="s">
        <v>28</v>
      </c>
      <c r="E22" s="22" t="s">
        <v>22</v>
      </c>
      <c r="F22" s="8">
        <v>8</v>
      </c>
      <c r="G22" s="9">
        <f>F22*13</f>
        <v>104</v>
      </c>
      <c r="H22" s="10">
        <v>69</v>
      </c>
      <c r="I22" s="7">
        <f>H22*2</f>
        <v>138</v>
      </c>
      <c r="J22" s="6">
        <v>41</v>
      </c>
      <c r="K22" s="9">
        <f>J22*2</f>
        <v>82</v>
      </c>
      <c r="L22" s="74">
        <v>9</v>
      </c>
      <c r="M22" s="75">
        <f>L22*10</f>
        <v>90</v>
      </c>
      <c r="N22" s="6">
        <v>64</v>
      </c>
      <c r="O22" s="9">
        <f>N22</f>
        <v>64</v>
      </c>
      <c r="P22" s="10">
        <v>63</v>
      </c>
      <c r="Q22" s="26">
        <f>P22*2</f>
        <v>126</v>
      </c>
      <c r="R22" s="6">
        <v>5</v>
      </c>
      <c r="S22" s="9">
        <f>R22*20</f>
        <v>100</v>
      </c>
      <c r="T22" s="10">
        <v>12</v>
      </c>
      <c r="U22" s="7">
        <f>T22*10</f>
        <v>120</v>
      </c>
      <c r="V22" s="6">
        <v>5</v>
      </c>
      <c r="W22" s="9">
        <f>V22*2</f>
        <v>10</v>
      </c>
      <c r="X22" s="10">
        <v>81</v>
      </c>
      <c r="Y22" s="44">
        <f>X22*2</f>
        <v>162</v>
      </c>
      <c r="Z22" s="6">
        <v>34</v>
      </c>
      <c r="AA22" s="9">
        <f>Z22*3</f>
        <v>102</v>
      </c>
      <c r="AB22" s="10">
        <v>18</v>
      </c>
      <c r="AC22" s="7">
        <f>AB22*6</f>
        <v>108</v>
      </c>
      <c r="AD22" s="6">
        <v>5</v>
      </c>
      <c r="AE22" s="9">
        <f>AD22*12</f>
        <v>60</v>
      </c>
      <c r="AF22" s="8">
        <v>3</v>
      </c>
      <c r="AG22" s="9">
        <f>AF22*15</f>
        <v>45</v>
      </c>
      <c r="AH22" s="148">
        <v>0</v>
      </c>
      <c r="AI22" s="148">
        <f>AH22*10</f>
        <v>0</v>
      </c>
      <c r="AJ22" s="148">
        <v>0</v>
      </c>
      <c r="AK22" s="148">
        <f>AJ22</f>
        <v>0</v>
      </c>
      <c r="AL22" s="88">
        <f>G22+I22+K22+M22+O22+Q22+S22+U22+W22+Y22+AA22+AC22+AE22+AG22+AI22+AK22</f>
        <v>1311</v>
      </c>
    </row>
    <row r="23" spans="2:38" s="2" customFormat="1" ht="24" customHeight="1" x14ac:dyDescent="0.25">
      <c r="B23" s="6">
        <v>19</v>
      </c>
      <c r="C23" s="13" t="s">
        <v>64</v>
      </c>
      <c r="D23" s="7" t="s">
        <v>28</v>
      </c>
      <c r="E23" s="22" t="s">
        <v>22</v>
      </c>
      <c r="F23" s="8">
        <v>7</v>
      </c>
      <c r="G23" s="9">
        <f>F23*13</f>
        <v>91</v>
      </c>
      <c r="H23" s="10">
        <v>73</v>
      </c>
      <c r="I23" s="7">
        <f>H23*2</f>
        <v>146</v>
      </c>
      <c r="J23" s="6">
        <v>39</v>
      </c>
      <c r="K23" s="9">
        <f>J23*2</f>
        <v>78</v>
      </c>
      <c r="L23" s="74">
        <v>9</v>
      </c>
      <c r="M23" s="75">
        <f>L23*10</f>
        <v>90</v>
      </c>
      <c r="N23" s="6">
        <v>99</v>
      </c>
      <c r="O23" s="9">
        <f>N23</f>
        <v>99</v>
      </c>
      <c r="P23" s="10">
        <v>45</v>
      </c>
      <c r="Q23" s="26">
        <f>P23*2</f>
        <v>90</v>
      </c>
      <c r="R23" s="6">
        <v>3</v>
      </c>
      <c r="S23" s="9">
        <f>R23*20</f>
        <v>60</v>
      </c>
      <c r="T23" s="10">
        <v>6</v>
      </c>
      <c r="U23" s="7">
        <f>T23*10</f>
        <v>60</v>
      </c>
      <c r="V23" s="6">
        <v>47</v>
      </c>
      <c r="W23" s="9">
        <f>V23*2</f>
        <v>94</v>
      </c>
      <c r="X23" s="10">
        <v>62</v>
      </c>
      <c r="Y23" s="44">
        <f>X23*2</f>
        <v>124</v>
      </c>
      <c r="Z23" s="6">
        <v>43</v>
      </c>
      <c r="AA23" s="9">
        <f>Z23*3</f>
        <v>129</v>
      </c>
      <c r="AB23" s="10">
        <v>28</v>
      </c>
      <c r="AC23" s="7">
        <f>AB23*6</f>
        <v>168</v>
      </c>
      <c r="AD23" s="6">
        <v>3</v>
      </c>
      <c r="AE23" s="9">
        <f>AD23*12</f>
        <v>36</v>
      </c>
      <c r="AF23" s="8">
        <v>1</v>
      </c>
      <c r="AG23" s="9">
        <f>AF23*15</f>
        <v>15</v>
      </c>
      <c r="AH23" s="148">
        <v>0</v>
      </c>
      <c r="AI23" s="148">
        <f>AH23*10</f>
        <v>0</v>
      </c>
      <c r="AJ23" s="148">
        <v>0</v>
      </c>
      <c r="AK23" s="148">
        <f>AJ23</f>
        <v>0</v>
      </c>
      <c r="AL23" s="88">
        <f>G23+I23+K23+M23+O23+Q23+S23+U23+W23+Y23+AA23+AC23+AE23+AG23+AI23+AK23</f>
        <v>1280</v>
      </c>
    </row>
    <row r="24" spans="2:38" s="2" customFormat="1" ht="24" customHeight="1" x14ac:dyDescent="0.25">
      <c r="B24" s="6">
        <v>20</v>
      </c>
      <c r="C24" s="13" t="s">
        <v>65</v>
      </c>
      <c r="D24" s="7" t="s">
        <v>28</v>
      </c>
      <c r="E24" s="22" t="s">
        <v>22</v>
      </c>
      <c r="F24" s="8">
        <v>6</v>
      </c>
      <c r="G24" s="9">
        <f>F24*13</f>
        <v>78</v>
      </c>
      <c r="H24" s="10">
        <v>54</v>
      </c>
      <c r="I24" s="7">
        <f>H24*2</f>
        <v>108</v>
      </c>
      <c r="J24" s="6">
        <v>9</v>
      </c>
      <c r="K24" s="9">
        <f>J24*2</f>
        <v>18</v>
      </c>
      <c r="L24" s="74">
        <v>9</v>
      </c>
      <c r="M24" s="75">
        <f>L24*10</f>
        <v>90</v>
      </c>
      <c r="N24" s="6">
        <v>75</v>
      </c>
      <c r="O24" s="9">
        <f>N24</f>
        <v>75</v>
      </c>
      <c r="P24" s="10">
        <v>60</v>
      </c>
      <c r="Q24" s="26">
        <f>P24*2</f>
        <v>120</v>
      </c>
      <c r="R24" s="6">
        <v>4</v>
      </c>
      <c r="S24" s="9">
        <f>R24*20</f>
        <v>80</v>
      </c>
      <c r="T24" s="10">
        <v>11</v>
      </c>
      <c r="U24" s="7">
        <f>T24*10</f>
        <v>110</v>
      </c>
      <c r="V24" s="6">
        <v>13</v>
      </c>
      <c r="W24" s="9">
        <f>V24*2</f>
        <v>26</v>
      </c>
      <c r="X24" s="10">
        <v>76</v>
      </c>
      <c r="Y24" s="44">
        <f>X24*2</f>
        <v>152</v>
      </c>
      <c r="Z24" s="6">
        <v>24</v>
      </c>
      <c r="AA24" s="9">
        <f>Z24*3</f>
        <v>72</v>
      </c>
      <c r="AB24" s="10">
        <v>25</v>
      </c>
      <c r="AC24" s="7">
        <f>AB24*6</f>
        <v>150</v>
      </c>
      <c r="AD24" s="6">
        <v>1</v>
      </c>
      <c r="AE24" s="9">
        <f>AD24*12</f>
        <v>12</v>
      </c>
      <c r="AF24" s="8">
        <v>8</v>
      </c>
      <c r="AG24" s="9">
        <f>AF24*15</f>
        <v>120</v>
      </c>
      <c r="AH24" s="148">
        <v>0</v>
      </c>
      <c r="AI24" s="148">
        <f>AH24*10</f>
        <v>0</v>
      </c>
      <c r="AJ24" s="148">
        <v>0</v>
      </c>
      <c r="AK24" s="148">
        <f>AJ24</f>
        <v>0</v>
      </c>
      <c r="AL24" s="88">
        <f>G24+I24+K24+M24+O24+Q24+S24+U24+W24+Y24+AA24+AC24+AE24+AG24+AI24+AK24</f>
        <v>1211</v>
      </c>
    </row>
    <row r="25" spans="2:38" s="2" customFormat="1" ht="24" customHeight="1" x14ac:dyDescent="0.25">
      <c r="B25" s="6">
        <v>21</v>
      </c>
      <c r="C25" s="13" t="s">
        <v>73</v>
      </c>
      <c r="D25" s="7" t="s">
        <v>28</v>
      </c>
      <c r="E25" s="22" t="s">
        <v>22</v>
      </c>
      <c r="F25" s="8">
        <v>8</v>
      </c>
      <c r="G25" s="9">
        <f>F25*13</f>
        <v>104</v>
      </c>
      <c r="H25" s="10">
        <v>56</v>
      </c>
      <c r="I25" s="7">
        <f>H25*2</f>
        <v>112</v>
      </c>
      <c r="J25" s="6">
        <v>40</v>
      </c>
      <c r="K25" s="9">
        <f>J25*2</f>
        <v>80</v>
      </c>
      <c r="L25" s="74">
        <v>9</v>
      </c>
      <c r="M25" s="75">
        <f>L25*10</f>
        <v>90</v>
      </c>
      <c r="N25" s="6">
        <v>46</v>
      </c>
      <c r="O25" s="9">
        <f>N25</f>
        <v>46</v>
      </c>
      <c r="P25" s="10">
        <v>62</v>
      </c>
      <c r="Q25" s="26">
        <f>P25*2</f>
        <v>124</v>
      </c>
      <c r="R25" s="6">
        <v>3</v>
      </c>
      <c r="S25" s="9">
        <f>R25*20</f>
        <v>60</v>
      </c>
      <c r="T25" s="10">
        <v>5</v>
      </c>
      <c r="U25" s="7">
        <f>T25*10</f>
        <v>50</v>
      </c>
      <c r="V25" s="6">
        <v>64</v>
      </c>
      <c r="W25" s="9">
        <f>V25*2</f>
        <v>128</v>
      </c>
      <c r="X25" s="10">
        <v>0</v>
      </c>
      <c r="Y25" s="44">
        <f>X25*2</f>
        <v>0</v>
      </c>
      <c r="Z25" s="6">
        <v>15</v>
      </c>
      <c r="AA25" s="9">
        <f>Z25*3</f>
        <v>45</v>
      </c>
      <c r="AB25" s="10">
        <v>4</v>
      </c>
      <c r="AC25" s="7">
        <f>AB25*6</f>
        <v>24</v>
      </c>
      <c r="AD25" s="6">
        <v>8</v>
      </c>
      <c r="AE25" s="9">
        <f>AD25*12</f>
        <v>96</v>
      </c>
      <c r="AF25" s="8">
        <v>2</v>
      </c>
      <c r="AG25" s="9">
        <f>AF25*15</f>
        <v>30</v>
      </c>
      <c r="AH25" s="148">
        <v>0</v>
      </c>
      <c r="AI25" s="148">
        <f>AH25*10</f>
        <v>0</v>
      </c>
      <c r="AJ25" s="148">
        <v>0</v>
      </c>
      <c r="AK25" s="148">
        <f>AJ25</f>
        <v>0</v>
      </c>
      <c r="AL25" s="88">
        <f>G25+I25+K25+M25+O25+Q25+S25+U25+W25+Y25+AA25+AC25+AE25+AG25+AI25+AK25</f>
        <v>989</v>
      </c>
    </row>
    <row r="26" spans="2:38" s="2" customFormat="1" ht="24" customHeight="1" x14ac:dyDescent="0.25">
      <c r="B26" s="6">
        <v>22</v>
      </c>
      <c r="C26" s="13" t="s">
        <v>87</v>
      </c>
      <c r="D26" s="7" t="s">
        <v>23</v>
      </c>
      <c r="E26" s="22" t="s">
        <v>22</v>
      </c>
      <c r="F26" s="8">
        <v>10</v>
      </c>
      <c r="G26" s="9">
        <f>F26*13</f>
        <v>130</v>
      </c>
      <c r="H26" s="10">
        <v>52</v>
      </c>
      <c r="I26" s="7">
        <f>H26*2</f>
        <v>104</v>
      </c>
      <c r="J26" s="6">
        <v>20</v>
      </c>
      <c r="K26" s="9">
        <f>J26*2</f>
        <v>40</v>
      </c>
      <c r="L26" s="74">
        <v>9</v>
      </c>
      <c r="M26" s="75">
        <f>L26*10</f>
        <v>90</v>
      </c>
      <c r="N26" s="6">
        <v>74</v>
      </c>
      <c r="O26" s="9">
        <f>N26</f>
        <v>74</v>
      </c>
      <c r="P26" s="10">
        <v>54</v>
      </c>
      <c r="Q26" s="26">
        <f>P26*2</f>
        <v>108</v>
      </c>
      <c r="R26" s="6">
        <v>8</v>
      </c>
      <c r="S26" s="9">
        <f>R26*20</f>
        <v>160</v>
      </c>
      <c r="T26" s="10">
        <v>18</v>
      </c>
      <c r="U26" s="7">
        <f>T26*10</f>
        <v>180</v>
      </c>
      <c r="V26" s="6">
        <v>35</v>
      </c>
      <c r="W26" s="9">
        <f>V26*2</f>
        <v>70</v>
      </c>
      <c r="X26" s="10">
        <v>62</v>
      </c>
      <c r="Y26" s="44">
        <f>X26*2</f>
        <v>124</v>
      </c>
      <c r="Z26" s="6">
        <v>38</v>
      </c>
      <c r="AA26" s="9">
        <f>Z26*3</f>
        <v>114</v>
      </c>
      <c r="AB26" s="10">
        <v>12</v>
      </c>
      <c r="AC26" s="7">
        <f>AB26*6</f>
        <v>72</v>
      </c>
      <c r="AD26" s="6">
        <v>2</v>
      </c>
      <c r="AE26" s="9">
        <f>AD26*12</f>
        <v>24</v>
      </c>
      <c r="AF26" s="8">
        <v>2</v>
      </c>
      <c r="AG26" s="9">
        <f>AF26*15</f>
        <v>30</v>
      </c>
      <c r="AH26" s="148">
        <v>0</v>
      </c>
      <c r="AI26" s="148">
        <f>AH26*10</f>
        <v>0</v>
      </c>
      <c r="AJ26" s="148">
        <v>0</v>
      </c>
      <c r="AK26" s="148">
        <f>AJ26</f>
        <v>0</v>
      </c>
      <c r="AL26" s="88">
        <f>G26+I26+K26+M26+O26+Q26+S26+U26+W26+Y26+AA26+AC26+AE26+AG26+AI26+AK26</f>
        <v>1320</v>
      </c>
    </row>
    <row r="27" spans="2:38" s="2" customFormat="1" ht="24" customHeight="1" x14ac:dyDescent="0.25">
      <c r="B27" s="6">
        <v>23</v>
      </c>
      <c r="C27" s="13" t="s">
        <v>94</v>
      </c>
      <c r="D27" s="7" t="s">
        <v>23</v>
      </c>
      <c r="E27" s="22" t="s">
        <v>22</v>
      </c>
      <c r="F27" s="8">
        <v>4</v>
      </c>
      <c r="G27" s="9">
        <f>F27*13</f>
        <v>52</v>
      </c>
      <c r="H27" s="10">
        <v>39</v>
      </c>
      <c r="I27" s="7">
        <f>H27*2</f>
        <v>78</v>
      </c>
      <c r="J27" s="6">
        <v>24</v>
      </c>
      <c r="K27" s="9">
        <f>J27*2</f>
        <v>48</v>
      </c>
      <c r="L27" s="74">
        <v>9</v>
      </c>
      <c r="M27" s="75">
        <f>L27*10</f>
        <v>90</v>
      </c>
      <c r="N27" s="6">
        <v>74</v>
      </c>
      <c r="O27" s="9">
        <f>N27</f>
        <v>74</v>
      </c>
      <c r="P27" s="10">
        <v>53</v>
      </c>
      <c r="Q27" s="26">
        <f>P27*2</f>
        <v>106</v>
      </c>
      <c r="R27" s="6">
        <v>3</v>
      </c>
      <c r="S27" s="9">
        <f>R27*20</f>
        <v>60</v>
      </c>
      <c r="T27" s="10">
        <v>8</v>
      </c>
      <c r="U27" s="7">
        <f>T27*10</f>
        <v>80</v>
      </c>
      <c r="V27" s="6">
        <v>5</v>
      </c>
      <c r="W27" s="9">
        <f>V27*2</f>
        <v>10</v>
      </c>
      <c r="X27" s="10">
        <v>0</v>
      </c>
      <c r="Y27" s="44">
        <f>X27*2</f>
        <v>0</v>
      </c>
      <c r="Z27" s="6">
        <v>26</v>
      </c>
      <c r="AA27" s="9">
        <f>Z27*3</f>
        <v>78</v>
      </c>
      <c r="AB27" s="10">
        <v>16</v>
      </c>
      <c r="AC27" s="7">
        <f>AB27*6</f>
        <v>96</v>
      </c>
      <c r="AD27" s="6">
        <v>7</v>
      </c>
      <c r="AE27" s="9">
        <f>AD27*12</f>
        <v>84</v>
      </c>
      <c r="AF27" s="8">
        <v>1</v>
      </c>
      <c r="AG27" s="9">
        <f>AF27*15</f>
        <v>15</v>
      </c>
      <c r="AH27" s="148">
        <v>0</v>
      </c>
      <c r="AI27" s="148">
        <f>AH27*10</f>
        <v>0</v>
      </c>
      <c r="AJ27" s="148">
        <v>0</v>
      </c>
      <c r="AK27" s="148">
        <f>AJ27</f>
        <v>0</v>
      </c>
      <c r="AL27" s="88">
        <f>G27+I27+K27+M27+O27+Q27+S27+U27+W27+Y27+AA27+AC27+AE27+AG27+AI27+AK27</f>
        <v>871</v>
      </c>
    </row>
    <row r="28" spans="2:38" s="2" customFormat="1" ht="24" customHeight="1" x14ac:dyDescent="0.25">
      <c r="B28" s="6">
        <v>24</v>
      </c>
      <c r="C28" s="13" t="s">
        <v>99</v>
      </c>
      <c r="D28" s="7" t="s">
        <v>24</v>
      </c>
      <c r="E28" s="22" t="s">
        <v>22</v>
      </c>
      <c r="F28" s="8">
        <v>10</v>
      </c>
      <c r="G28" s="9">
        <f>F28*13</f>
        <v>130</v>
      </c>
      <c r="H28" s="10">
        <v>72</v>
      </c>
      <c r="I28" s="7">
        <f>H28*2</f>
        <v>144</v>
      </c>
      <c r="J28" s="6">
        <v>23</v>
      </c>
      <c r="K28" s="9">
        <f>J28*2</f>
        <v>46</v>
      </c>
      <c r="L28" s="74">
        <v>9</v>
      </c>
      <c r="M28" s="75">
        <f>L28*10</f>
        <v>90</v>
      </c>
      <c r="N28" s="6">
        <v>72</v>
      </c>
      <c r="O28" s="9">
        <f>N28</f>
        <v>72</v>
      </c>
      <c r="P28" s="10">
        <v>64</v>
      </c>
      <c r="Q28" s="26">
        <f>P28*2</f>
        <v>128</v>
      </c>
      <c r="R28" s="6">
        <v>2</v>
      </c>
      <c r="S28" s="9">
        <f>R28*20</f>
        <v>40</v>
      </c>
      <c r="T28" s="10">
        <v>18</v>
      </c>
      <c r="U28" s="7">
        <f>T28*10</f>
        <v>180</v>
      </c>
      <c r="V28" s="6">
        <v>30</v>
      </c>
      <c r="W28" s="9">
        <f>V28*2</f>
        <v>60</v>
      </c>
      <c r="X28" s="10">
        <v>61</v>
      </c>
      <c r="Y28" s="44">
        <f>X28*2</f>
        <v>122</v>
      </c>
      <c r="Z28" s="6">
        <v>37</v>
      </c>
      <c r="AA28" s="9">
        <f>Z28*3</f>
        <v>111</v>
      </c>
      <c r="AB28" s="10">
        <v>20</v>
      </c>
      <c r="AC28" s="7">
        <f>AB28*6</f>
        <v>120</v>
      </c>
      <c r="AD28" s="6">
        <v>3</v>
      </c>
      <c r="AE28" s="9">
        <f>AD28*12</f>
        <v>36</v>
      </c>
      <c r="AF28" s="8">
        <v>3</v>
      </c>
      <c r="AG28" s="9">
        <f>AF28*15</f>
        <v>45</v>
      </c>
      <c r="AH28" s="148">
        <v>0</v>
      </c>
      <c r="AI28" s="148">
        <f>AH28*10</f>
        <v>0</v>
      </c>
      <c r="AJ28" s="148">
        <v>0</v>
      </c>
      <c r="AK28" s="148">
        <f>AJ28</f>
        <v>0</v>
      </c>
      <c r="AL28" s="88">
        <f>G28+I28+K28+M28+O28+Q28+S28+U28+W28+Y28+AA28+AC28+AE28+AG28+AI28+AK28</f>
        <v>1324</v>
      </c>
    </row>
    <row r="29" spans="2:38" s="2" customFormat="1" ht="24" customHeight="1" x14ac:dyDescent="0.25">
      <c r="B29" s="6">
        <v>25</v>
      </c>
      <c r="C29" s="13" t="s">
        <v>109</v>
      </c>
      <c r="D29" s="7" t="s">
        <v>28</v>
      </c>
      <c r="E29" s="22" t="s">
        <v>21</v>
      </c>
      <c r="F29" s="8">
        <v>5</v>
      </c>
      <c r="G29" s="9">
        <f>F29*13</f>
        <v>65</v>
      </c>
      <c r="H29" s="10">
        <v>42</v>
      </c>
      <c r="I29" s="7">
        <f>H29*2</f>
        <v>84</v>
      </c>
      <c r="J29" s="6">
        <v>22</v>
      </c>
      <c r="K29" s="9">
        <f>J29*2</f>
        <v>44</v>
      </c>
      <c r="L29" s="74">
        <v>9</v>
      </c>
      <c r="M29" s="75">
        <f>L29*10</f>
        <v>90</v>
      </c>
      <c r="N29" s="6">
        <v>63</v>
      </c>
      <c r="O29" s="9">
        <f>N29</f>
        <v>63</v>
      </c>
      <c r="P29" s="10">
        <v>46</v>
      </c>
      <c r="Q29" s="26">
        <f>P29*2</f>
        <v>92</v>
      </c>
      <c r="R29" s="6">
        <v>2</v>
      </c>
      <c r="S29" s="9">
        <f>R29*20</f>
        <v>40</v>
      </c>
      <c r="T29" s="10">
        <v>9</v>
      </c>
      <c r="U29" s="7">
        <f>T29*10</f>
        <v>90</v>
      </c>
      <c r="V29" s="6">
        <v>39</v>
      </c>
      <c r="W29" s="9">
        <f>V29*2</f>
        <v>78</v>
      </c>
      <c r="X29" s="10">
        <v>47</v>
      </c>
      <c r="Y29" s="44">
        <f>X29*2</f>
        <v>94</v>
      </c>
      <c r="Z29" s="6">
        <v>16</v>
      </c>
      <c r="AA29" s="9">
        <f>Z29*3</f>
        <v>48</v>
      </c>
      <c r="AB29" s="10">
        <v>12</v>
      </c>
      <c r="AC29" s="7">
        <f>AB29*6</f>
        <v>72</v>
      </c>
      <c r="AD29" s="6">
        <v>1</v>
      </c>
      <c r="AE29" s="9">
        <f>AD29*12</f>
        <v>12</v>
      </c>
      <c r="AF29" s="8">
        <v>7</v>
      </c>
      <c r="AG29" s="9">
        <f>AF29*15</f>
        <v>105</v>
      </c>
      <c r="AH29" s="148">
        <v>0</v>
      </c>
      <c r="AI29" s="148">
        <f>AH29*10</f>
        <v>0</v>
      </c>
      <c r="AJ29" s="148">
        <v>0</v>
      </c>
      <c r="AK29" s="148">
        <f>AJ29</f>
        <v>0</v>
      </c>
      <c r="AL29" s="88">
        <f>G29+I29+K29+M29+O29+Q29+S29+U29+W29+Y29+AA29+AC29+AE29+AG29+AI29+AK29</f>
        <v>977</v>
      </c>
    </row>
    <row r="30" spans="2:38" s="2" customFormat="1" ht="24" customHeight="1" x14ac:dyDescent="0.25">
      <c r="B30" s="6">
        <v>26</v>
      </c>
      <c r="C30" s="13" t="s">
        <v>117</v>
      </c>
      <c r="D30" s="7" t="s">
        <v>28</v>
      </c>
      <c r="E30" s="22" t="s">
        <v>21</v>
      </c>
      <c r="F30" s="8">
        <v>5</v>
      </c>
      <c r="G30" s="9">
        <f>F30*13</f>
        <v>65</v>
      </c>
      <c r="H30" s="10">
        <v>6</v>
      </c>
      <c r="I30" s="7">
        <f>H30*2</f>
        <v>12</v>
      </c>
      <c r="J30" s="6">
        <v>2</v>
      </c>
      <c r="K30" s="9">
        <f>J30*2</f>
        <v>4</v>
      </c>
      <c r="L30" s="74">
        <v>9</v>
      </c>
      <c r="M30" s="75">
        <f>L30*10</f>
        <v>90</v>
      </c>
      <c r="N30" s="6">
        <v>64</v>
      </c>
      <c r="O30" s="9">
        <f>N30</f>
        <v>64</v>
      </c>
      <c r="P30" s="10">
        <v>38</v>
      </c>
      <c r="Q30" s="26">
        <f>P30*2</f>
        <v>76</v>
      </c>
      <c r="R30" s="6">
        <v>3</v>
      </c>
      <c r="S30" s="9">
        <f>R30*20</f>
        <v>60</v>
      </c>
      <c r="T30" s="10">
        <v>8</v>
      </c>
      <c r="U30" s="7">
        <f>T30*10</f>
        <v>80</v>
      </c>
      <c r="V30" s="6">
        <v>8</v>
      </c>
      <c r="W30" s="9">
        <f>V30*2</f>
        <v>16</v>
      </c>
      <c r="X30" s="10">
        <v>0</v>
      </c>
      <c r="Y30" s="44">
        <f>X30*2</f>
        <v>0</v>
      </c>
      <c r="Z30" s="6">
        <v>5</v>
      </c>
      <c r="AA30" s="9">
        <f>Z30*3</f>
        <v>15</v>
      </c>
      <c r="AB30" s="10">
        <v>17</v>
      </c>
      <c r="AC30" s="7">
        <f>AB30*6</f>
        <v>102</v>
      </c>
      <c r="AD30" s="6">
        <v>3</v>
      </c>
      <c r="AE30" s="9">
        <f>AD30*12</f>
        <v>36</v>
      </c>
      <c r="AF30" s="8">
        <v>3</v>
      </c>
      <c r="AG30" s="9">
        <f>AF30*15</f>
        <v>45</v>
      </c>
      <c r="AH30" s="148">
        <v>0</v>
      </c>
      <c r="AI30" s="148">
        <f>AH30*10</f>
        <v>0</v>
      </c>
      <c r="AJ30" s="148">
        <v>0</v>
      </c>
      <c r="AK30" s="148">
        <f>AJ30</f>
        <v>0</v>
      </c>
      <c r="AL30" s="88">
        <f>G30+I30+K30+M30+O30+Q30+S30+U30+W30+Y30+AA30+AC30+AE30+AG30+AI30+AK30</f>
        <v>665</v>
      </c>
    </row>
    <row r="31" spans="2:38" s="2" customFormat="1" ht="24" customHeight="1" x14ac:dyDescent="0.25">
      <c r="B31" s="6">
        <v>27</v>
      </c>
      <c r="C31" s="13" t="s">
        <v>126</v>
      </c>
      <c r="D31" s="7" t="s">
        <v>28</v>
      </c>
      <c r="E31" s="22" t="s">
        <v>33</v>
      </c>
      <c r="F31" s="8">
        <v>10</v>
      </c>
      <c r="G31" s="9">
        <f>F31*13</f>
        <v>130</v>
      </c>
      <c r="H31" s="10">
        <v>56</v>
      </c>
      <c r="I31" s="7">
        <f>H31*2</f>
        <v>112</v>
      </c>
      <c r="J31" s="6">
        <v>7</v>
      </c>
      <c r="K31" s="9">
        <f>J31*2</f>
        <v>14</v>
      </c>
      <c r="L31" s="74">
        <v>9</v>
      </c>
      <c r="M31" s="75">
        <f>L31*10</f>
        <v>90</v>
      </c>
      <c r="N31" s="6">
        <v>58</v>
      </c>
      <c r="O31" s="9">
        <f>N31</f>
        <v>58</v>
      </c>
      <c r="P31" s="10">
        <v>47</v>
      </c>
      <c r="Q31" s="26">
        <f>P31*2</f>
        <v>94</v>
      </c>
      <c r="R31" s="6">
        <v>3</v>
      </c>
      <c r="S31" s="9">
        <f>R31*20</f>
        <v>60</v>
      </c>
      <c r="T31" s="10">
        <v>10</v>
      </c>
      <c r="U31" s="7">
        <f>T31*10</f>
        <v>100</v>
      </c>
      <c r="V31" s="6">
        <v>34</v>
      </c>
      <c r="W31" s="9">
        <f>V31*2</f>
        <v>68</v>
      </c>
      <c r="X31" s="10">
        <v>73</v>
      </c>
      <c r="Y31" s="44">
        <f>X31*2</f>
        <v>146</v>
      </c>
      <c r="Z31" s="6">
        <v>42</v>
      </c>
      <c r="AA31" s="9">
        <f>Z31*3</f>
        <v>126</v>
      </c>
      <c r="AB31" s="10">
        <v>21</v>
      </c>
      <c r="AC31" s="7">
        <f>AB31*6</f>
        <v>126</v>
      </c>
      <c r="AD31" s="6">
        <v>2</v>
      </c>
      <c r="AE31" s="9">
        <f>AD31*12</f>
        <v>24</v>
      </c>
      <c r="AF31" s="8">
        <v>1</v>
      </c>
      <c r="AG31" s="9">
        <f>AF31*15</f>
        <v>15</v>
      </c>
      <c r="AH31" s="148">
        <v>0</v>
      </c>
      <c r="AI31" s="148">
        <f>AH31*10</f>
        <v>0</v>
      </c>
      <c r="AJ31" s="148">
        <v>0</v>
      </c>
      <c r="AK31" s="148">
        <f>AJ31</f>
        <v>0</v>
      </c>
      <c r="AL31" s="88">
        <f>G31+I31+K31+M31+O31+Q31+S31+U31+W31+Y31+AA31+AC31+AE31+AG31+AI31+AK31</f>
        <v>1163</v>
      </c>
    </row>
    <row r="32" spans="2:38" s="2" customFormat="1" ht="24" customHeight="1" x14ac:dyDescent="0.25">
      <c r="B32" s="6">
        <v>28</v>
      </c>
      <c r="C32" s="13" t="s">
        <v>158</v>
      </c>
      <c r="D32" s="7" t="s">
        <v>28</v>
      </c>
      <c r="E32" s="22" t="s">
        <v>157</v>
      </c>
      <c r="F32" s="8">
        <v>9</v>
      </c>
      <c r="G32" s="9">
        <f>F32*13</f>
        <v>117</v>
      </c>
      <c r="H32" s="10">
        <v>73</v>
      </c>
      <c r="I32" s="7">
        <f>H32*2</f>
        <v>146</v>
      </c>
      <c r="J32" s="6">
        <v>62</v>
      </c>
      <c r="K32" s="9">
        <f>J32*2</f>
        <v>124</v>
      </c>
      <c r="L32" s="74">
        <v>9</v>
      </c>
      <c r="M32" s="75">
        <f>L32*10</f>
        <v>90</v>
      </c>
      <c r="N32" s="6">
        <v>88</v>
      </c>
      <c r="O32" s="9">
        <f>N32</f>
        <v>88</v>
      </c>
      <c r="P32" s="47">
        <v>0</v>
      </c>
      <c r="Q32" s="48">
        <f>P32*2</f>
        <v>0</v>
      </c>
      <c r="R32" s="49">
        <v>0</v>
      </c>
      <c r="S32" s="50">
        <f>R32*20</f>
        <v>0</v>
      </c>
      <c r="T32" s="10">
        <v>14</v>
      </c>
      <c r="U32" s="7">
        <f>T32*10</f>
        <v>140</v>
      </c>
      <c r="V32" s="6">
        <v>80</v>
      </c>
      <c r="W32" s="9">
        <f>V32*2</f>
        <v>160</v>
      </c>
      <c r="X32" s="10">
        <v>80</v>
      </c>
      <c r="Y32" s="44">
        <f>X32*2</f>
        <v>160</v>
      </c>
      <c r="Z32" s="49">
        <v>0</v>
      </c>
      <c r="AA32" s="50">
        <f>Z32*3</f>
        <v>0</v>
      </c>
      <c r="AB32" s="47">
        <v>0</v>
      </c>
      <c r="AC32" s="51">
        <f>AB32*6</f>
        <v>0</v>
      </c>
      <c r="AD32" s="49">
        <v>0</v>
      </c>
      <c r="AE32" s="50">
        <f>AD32*12</f>
        <v>0</v>
      </c>
      <c r="AF32" s="65">
        <v>0</v>
      </c>
      <c r="AG32" s="50">
        <f>AF32*15</f>
        <v>0</v>
      </c>
      <c r="AH32" s="148">
        <v>7</v>
      </c>
      <c r="AI32" s="148">
        <f>AH32*10</f>
        <v>70</v>
      </c>
      <c r="AJ32" s="148">
        <v>70</v>
      </c>
      <c r="AK32" s="148">
        <f>AJ32</f>
        <v>70</v>
      </c>
      <c r="AL32" s="88">
        <f>G32+I32+K32+M32+O32+Q32+S32+U32+W32+Y32+AA32+AC32+AE32+AG32+AI32+AK32</f>
        <v>1165</v>
      </c>
    </row>
    <row r="33" spans="2:38" s="2" customFormat="1" ht="24" customHeight="1" x14ac:dyDescent="0.25">
      <c r="B33" s="6">
        <v>29</v>
      </c>
      <c r="C33" s="13" t="s">
        <v>66</v>
      </c>
      <c r="D33" s="7" t="s">
        <v>28</v>
      </c>
      <c r="E33" s="22" t="s">
        <v>22</v>
      </c>
      <c r="F33" s="8">
        <v>7</v>
      </c>
      <c r="G33" s="9">
        <f>F33*13</f>
        <v>91</v>
      </c>
      <c r="H33" s="10">
        <v>42</v>
      </c>
      <c r="I33" s="7">
        <f>H33*2</f>
        <v>84</v>
      </c>
      <c r="J33" s="6">
        <v>5</v>
      </c>
      <c r="K33" s="9">
        <f>J33*2</f>
        <v>10</v>
      </c>
      <c r="L33" s="74">
        <v>8</v>
      </c>
      <c r="M33" s="75">
        <f>L33*10</f>
        <v>80</v>
      </c>
      <c r="N33" s="6">
        <v>108</v>
      </c>
      <c r="O33" s="9">
        <f>N33</f>
        <v>108</v>
      </c>
      <c r="P33" s="10">
        <v>61</v>
      </c>
      <c r="Q33" s="26">
        <f>P33*2</f>
        <v>122</v>
      </c>
      <c r="R33" s="6">
        <v>5</v>
      </c>
      <c r="S33" s="9">
        <f>R33*20</f>
        <v>100</v>
      </c>
      <c r="T33" s="10">
        <v>9</v>
      </c>
      <c r="U33" s="7">
        <f>T33*10</f>
        <v>90</v>
      </c>
      <c r="V33" s="6">
        <v>39</v>
      </c>
      <c r="W33" s="9">
        <f>V33*2</f>
        <v>78</v>
      </c>
      <c r="X33" s="10">
        <v>61</v>
      </c>
      <c r="Y33" s="44">
        <f>X33*2</f>
        <v>122</v>
      </c>
      <c r="Z33" s="6">
        <v>40</v>
      </c>
      <c r="AA33" s="9">
        <f>Z33*3</f>
        <v>120</v>
      </c>
      <c r="AB33" s="10">
        <v>12</v>
      </c>
      <c r="AC33" s="7">
        <f>AB33*6</f>
        <v>72</v>
      </c>
      <c r="AD33" s="6">
        <v>4</v>
      </c>
      <c r="AE33" s="9">
        <f>AD33*12</f>
        <v>48</v>
      </c>
      <c r="AF33" s="8">
        <v>1</v>
      </c>
      <c r="AG33" s="9">
        <f>AF33*15</f>
        <v>15</v>
      </c>
      <c r="AH33" s="148">
        <v>0</v>
      </c>
      <c r="AI33" s="148">
        <f>AH33*10</f>
        <v>0</v>
      </c>
      <c r="AJ33" s="148">
        <v>0</v>
      </c>
      <c r="AK33" s="148">
        <f>AJ33</f>
        <v>0</v>
      </c>
      <c r="AL33" s="88">
        <f>G33+I33+K33+M33+O33+Q33+S33+U33+W33+Y33+AA33+AC33+AE33+AG33+AI33+AK33</f>
        <v>1140</v>
      </c>
    </row>
    <row r="34" spans="2:38" s="2" customFormat="1" ht="24" customHeight="1" x14ac:dyDescent="0.25">
      <c r="B34" s="6">
        <v>30</v>
      </c>
      <c r="C34" s="13" t="s">
        <v>71</v>
      </c>
      <c r="D34" s="7" t="s">
        <v>28</v>
      </c>
      <c r="E34" s="22" t="s">
        <v>22</v>
      </c>
      <c r="F34" s="8">
        <v>5</v>
      </c>
      <c r="G34" s="9">
        <f>F34*13</f>
        <v>65</v>
      </c>
      <c r="H34" s="10">
        <v>51</v>
      </c>
      <c r="I34" s="7">
        <f>H34*2</f>
        <v>102</v>
      </c>
      <c r="J34" s="6">
        <v>21</v>
      </c>
      <c r="K34" s="9">
        <f>J34*2</f>
        <v>42</v>
      </c>
      <c r="L34" s="74">
        <v>8</v>
      </c>
      <c r="M34" s="75">
        <f>L34*10</f>
        <v>80</v>
      </c>
      <c r="N34" s="6">
        <v>64</v>
      </c>
      <c r="O34" s="9">
        <f>N34</f>
        <v>64</v>
      </c>
      <c r="P34" s="10">
        <v>52</v>
      </c>
      <c r="Q34" s="26">
        <f>P34*2</f>
        <v>104</v>
      </c>
      <c r="R34" s="6">
        <v>3</v>
      </c>
      <c r="S34" s="9">
        <f>R34*20</f>
        <v>60</v>
      </c>
      <c r="T34" s="10">
        <v>6</v>
      </c>
      <c r="U34" s="7">
        <f>T34*10</f>
        <v>60</v>
      </c>
      <c r="V34" s="6">
        <v>33</v>
      </c>
      <c r="W34" s="9">
        <f>V34*2</f>
        <v>66</v>
      </c>
      <c r="X34" s="10">
        <v>74</v>
      </c>
      <c r="Y34" s="44">
        <f>X34*2</f>
        <v>148</v>
      </c>
      <c r="Z34" s="6">
        <v>32</v>
      </c>
      <c r="AA34" s="9">
        <f>Z34*3</f>
        <v>96</v>
      </c>
      <c r="AB34" s="10">
        <v>12</v>
      </c>
      <c r="AC34" s="7">
        <f>AB34*6</f>
        <v>72</v>
      </c>
      <c r="AD34" s="6">
        <v>5</v>
      </c>
      <c r="AE34" s="9">
        <f>AD34*12</f>
        <v>60</v>
      </c>
      <c r="AF34" s="8">
        <v>3</v>
      </c>
      <c r="AG34" s="9">
        <f>AF34*15</f>
        <v>45</v>
      </c>
      <c r="AH34" s="148">
        <v>0</v>
      </c>
      <c r="AI34" s="148">
        <f>AH34*10</f>
        <v>0</v>
      </c>
      <c r="AJ34" s="148">
        <v>0</v>
      </c>
      <c r="AK34" s="148">
        <f>AJ34</f>
        <v>0</v>
      </c>
      <c r="AL34" s="88">
        <f>G34+I34+K34+M34+O34+Q34+S34+U34+W34+Y34+AA34+AC34+AE34+AG34+AI34+AK34</f>
        <v>1064</v>
      </c>
    </row>
    <row r="35" spans="2:38" s="2" customFormat="1" ht="24" customHeight="1" x14ac:dyDescent="0.25">
      <c r="B35" s="6">
        <v>31</v>
      </c>
      <c r="C35" s="13" t="s">
        <v>72</v>
      </c>
      <c r="D35" s="7" t="s">
        <v>28</v>
      </c>
      <c r="E35" s="22" t="s">
        <v>22</v>
      </c>
      <c r="F35" s="8">
        <v>7</v>
      </c>
      <c r="G35" s="9">
        <f>F35*13</f>
        <v>91</v>
      </c>
      <c r="H35" s="10">
        <v>61</v>
      </c>
      <c r="I35" s="7">
        <f>H35*2</f>
        <v>122</v>
      </c>
      <c r="J35" s="6">
        <v>39</v>
      </c>
      <c r="K35" s="9">
        <f>J35*2</f>
        <v>78</v>
      </c>
      <c r="L35" s="74">
        <v>8</v>
      </c>
      <c r="M35" s="75">
        <f>L35*10</f>
        <v>80</v>
      </c>
      <c r="N35" s="6">
        <v>53</v>
      </c>
      <c r="O35" s="9">
        <f>N35</f>
        <v>53</v>
      </c>
      <c r="P35" s="10">
        <v>61</v>
      </c>
      <c r="Q35" s="26">
        <f>P35*2</f>
        <v>122</v>
      </c>
      <c r="R35" s="6">
        <v>7</v>
      </c>
      <c r="S35" s="9">
        <f>R35*20</f>
        <v>140</v>
      </c>
      <c r="T35" s="10">
        <v>8</v>
      </c>
      <c r="U35" s="7">
        <f>T35*10</f>
        <v>80</v>
      </c>
      <c r="V35" s="6">
        <v>41</v>
      </c>
      <c r="W35" s="9">
        <f>V35*2</f>
        <v>82</v>
      </c>
      <c r="X35" s="10">
        <v>0</v>
      </c>
      <c r="Y35" s="44">
        <f>X35*2</f>
        <v>0</v>
      </c>
      <c r="Z35" s="6">
        <v>32</v>
      </c>
      <c r="AA35" s="9">
        <f>Z35*3</f>
        <v>96</v>
      </c>
      <c r="AB35" s="10">
        <v>18</v>
      </c>
      <c r="AC35" s="7">
        <f>AB35*6</f>
        <v>108</v>
      </c>
      <c r="AD35" s="6">
        <v>4</v>
      </c>
      <c r="AE35" s="9">
        <f>AD35*12</f>
        <v>48</v>
      </c>
      <c r="AF35" s="8">
        <v>1</v>
      </c>
      <c r="AG35" s="9">
        <f>AF35*15</f>
        <v>15</v>
      </c>
      <c r="AH35" s="148">
        <v>0</v>
      </c>
      <c r="AI35" s="148">
        <f>AH35*10</f>
        <v>0</v>
      </c>
      <c r="AJ35" s="148">
        <v>0</v>
      </c>
      <c r="AK35" s="148">
        <f>AJ35</f>
        <v>0</v>
      </c>
      <c r="AL35" s="88">
        <f>G35+I35+K35+M35+O35+Q35+S35+U35+W35+Y35+AA35+AC35+AE35+AG35+AI35+AK35</f>
        <v>1115</v>
      </c>
    </row>
    <row r="36" spans="2:38" s="2" customFormat="1" ht="24" customHeight="1" x14ac:dyDescent="0.25">
      <c r="B36" s="6">
        <v>32</v>
      </c>
      <c r="C36" s="13" t="s">
        <v>74</v>
      </c>
      <c r="D36" s="7" t="s">
        <v>28</v>
      </c>
      <c r="E36" s="22" t="s">
        <v>22</v>
      </c>
      <c r="F36" s="8">
        <v>7</v>
      </c>
      <c r="G36" s="9">
        <f>F36*13</f>
        <v>91</v>
      </c>
      <c r="H36" s="10">
        <v>41</v>
      </c>
      <c r="I36" s="7">
        <f>H36*2</f>
        <v>82</v>
      </c>
      <c r="J36" s="6">
        <v>8</v>
      </c>
      <c r="K36" s="9">
        <f>J36*2</f>
        <v>16</v>
      </c>
      <c r="L36" s="74">
        <v>8</v>
      </c>
      <c r="M36" s="75">
        <f>L36*10</f>
        <v>80</v>
      </c>
      <c r="N36" s="6">
        <v>63</v>
      </c>
      <c r="O36" s="9">
        <f>N36</f>
        <v>63</v>
      </c>
      <c r="P36" s="10">
        <v>50</v>
      </c>
      <c r="Q36" s="26">
        <f>P36*2</f>
        <v>100</v>
      </c>
      <c r="R36" s="6">
        <v>5</v>
      </c>
      <c r="S36" s="9">
        <f>R36*20</f>
        <v>100</v>
      </c>
      <c r="T36" s="10">
        <v>5</v>
      </c>
      <c r="U36" s="7">
        <f>T36*10</f>
        <v>50</v>
      </c>
      <c r="V36" s="6">
        <v>26</v>
      </c>
      <c r="W36" s="9">
        <f>V36*2</f>
        <v>52</v>
      </c>
      <c r="X36" s="10">
        <v>51</v>
      </c>
      <c r="Y36" s="44">
        <f>X36*2</f>
        <v>102</v>
      </c>
      <c r="Z36" s="6">
        <v>32</v>
      </c>
      <c r="AA36" s="9">
        <f>Z36*3</f>
        <v>96</v>
      </c>
      <c r="AB36" s="10">
        <v>19</v>
      </c>
      <c r="AC36" s="7">
        <f>AB36*6</f>
        <v>114</v>
      </c>
      <c r="AD36" s="6">
        <v>1</v>
      </c>
      <c r="AE36" s="9">
        <f>AD36*12</f>
        <v>12</v>
      </c>
      <c r="AF36" s="8">
        <v>0</v>
      </c>
      <c r="AG36" s="9">
        <f>AF36*15</f>
        <v>0</v>
      </c>
      <c r="AH36" s="148">
        <v>0</v>
      </c>
      <c r="AI36" s="148">
        <f>AH36*10</f>
        <v>0</v>
      </c>
      <c r="AJ36" s="148">
        <v>0</v>
      </c>
      <c r="AK36" s="148">
        <f>AJ36</f>
        <v>0</v>
      </c>
      <c r="AL36" s="88">
        <f>G36+I36+K36+M36+O36+Q36+S36+U36+W36+Y36+AA36+AC36+AE36+AG36+AI36+AK36</f>
        <v>958</v>
      </c>
    </row>
    <row r="37" spans="2:38" s="2" customFormat="1" ht="24" customHeight="1" x14ac:dyDescent="0.25">
      <c r="B37" s="6">
        <v>33</v>
      </c>
      <c r="C37" s="13" t="s">
        <v>185</v>
      </c>
      <c r="D37" s="7" t="s">
        <v>23</v>
      </c>
      <c r="E37" s="22" t="s">
        <v>22</v>
      </c>
      <c r="F37" s="8">
        <v>7</v>
      </c>
      <c r="G37" s="9">
        <f>F37*13</f>
        <v>91</v>
      </c>
      <c r="H37" s="10">
        <v>35</v>
      </c>
      <c r="I37" s="7">
        <f>H37*2</f>
        <v>70</v>
      </c>
      <c r="J37" s="6">
        <v>10</v>
      </c>
      <c r="K37" s="9">
        <f>J37*2</f>
        <v>20</v>
      </c>
      <c r="L37" s="74">
        <v>8</v>
      </c>
      <c r="M37" s="75">
        <f>L37*10</f>
        <v>80</v>
      </c>
      <c r="N37" s="6">
        <v>58</v>
      </c>
      <c r="O37" s="9">
        <f>N37</f>
        <v>58</v>
      </c>
      <c r="P37" s="10">
        <v>41</v>
      </c>
      <c r="Q37" s="26">
        <f>P37*2</f>
        <v>82</v>
      </c>
      <c r="R37" s="6">
        <v>1</v>
      </c>
      <c r="S37" s="9">
        <f>R37*20</f>
        <v>20</v>
      </c>
      <c r="T37" s="10">
        <v>8</v>
      </c>
      <c r="U37" s="7">
        <f>T37*10</f>
        <v>80</v>
      </c>
      <c r="V37" s="6">
        <v>15</v>
      </c>
      <c r="W37" s="9">
        <f>V37*2</f>
        <v>30</v>
      </c>
      <c r="X37" s="10">
        <v>70</v>
      </c>
      <c r="Y37" s="44">
        <f>X37*2</f>
        <v>140</v>
      </c>
      <c r="Z37" s="6">
        <v>28</v>
      </c>
      <c r="AA37" s="9">
        <f>Z37*3</f>
        <v>84</v>
      </c>
      <c r="AB37" s="10">
        <v>0</v>
      </c>
      <c r="AC37" s="7">
        <f>AB37*6</f>
        <v>0</v>
      </c>
      <c r="AD37" s="6">
        <v>3</v>
      </c>
      <c r="AE37" s="9">
        <f>AD37*12</f>
        <v>36</v>
      </c>
      <c r="AF37" s="8">
        <v>3</v>
      </c>
      <c r="AG37" s="9">
        <f>AF37*15</f>
        <v>45</v>
      </c>
      <c r="AH37" s="148">
        <v>0</v>
      </c>
      <c r="AI37" s="148">
        <f>AH37*10</f>
        <v>0</v>
      </c>
      <c r="AJ37" s="148">
        <v>0</v>
      </c>
      <c r="AK37" s="148">
        <f>AJ37</f>
        <v>0</v>
      </c>
      <c r="AL37" s="88">
        <f>G37+I37+K37+M37+O37+Q37+S37+U37+W37+Y37+AA37+AC37+AE37+AG37+AI37+AK37</f>
        <v>836</v>
      </c>
    </row>
    <row r="38" spans="2:38" s="2" customFormat="1" ht="24" customHeight="1" x14ac:dyDescent="0.25">
      <c r="B38" s="6">
        <v>34</v>
      </c>
      <c r="C38" s="13" t="s">
        <v>186</v>
      </c>
      <c r="D38" s="7" t="s">
        <v>23</v>
      </c>
      <c r="E38" s="22" t="s">
        <v>22</v>
      </c>
      <c r="F38" s="8">
        <v>7</v>
      </c>
      <c r="G38" s="9">
        <f>F38*13</f>
        <v>91</v>
      </c>
      <c r="H38" s="10">
        <v>26</v>
      </c>
      <c r="I38" s="7">
        <f>H38*2</f>
        <v>52</v>
      </c>
      <c r="J38" s="6">
        <v>6</v>
      </c>
      <c r="K38" s="9">
        <f>J38*2</f>
        <v>12</v>
      </c>
      <c r="L38" s="74">
        <v>8</v>
      </c>
      <c r="M38" s="75">
        <f>L38*10</f>
        <v>80</v>
      </c>
      <c r="N38" s="6">
        <v>35</v>
      </c>
      <c r="O38" s="9">
        <f>N38</f>
        <v>35</v>
      </c>
      <c r="P38" s="10">
        <v>45</v>
      </c>
      <c r="Q38" s="26">
        <f>P38*2</f>
        <v>90</v>
      </c>
      <c r="R38" s="6">
        <v>5</v>
      </c>
      <c r="S38" s="9">
        <f>R38*20</f>
        <v>100</v>
      </c>
      <c r="T38" s="10">
        <v>7</v>
      </c>
      <c r="U38" s="7">
        <f>T38*10</f>
        <v>70</v>
      </c>
      <c r="V38" s="6">
        <v>21</v>
      </c>
      <c r="W38" s="9">
        <f>V38*2</f>
        <v>42</v>
      </c>
      <c r="X38" s="10">
        <v>0</v>
      </c>
      <c r="Y38" s="44">
        <f>X38*2</f>
        <v>0</v>
      </c>
      <c r="Z38" s="6">
        <v>8</v>
      </c>
      <c r="AA38" s="9">
        <f>Z38*3</f>
        <v>24</v>
      </c>
      <c r="AB38" s="10">
        <v>20</v>
      </c>
      <c r="AC38" s="7">
        <f>AB38*6</f>
        <v>120</v>
      </c>
      <c r="AD38" s="6">
        <v>2</v>
      </c>
      <c r="AE38" s="9">
        <f>AD38*12</f>
        <v>24</v>
      </c>
      <c r="AF38" s="8">
        <v>3</v>
      </c>
      <c r="AG38" s="9">
        <f>AF38*15</f>
        <v>45</v>
      </c>
      <c r="AH38" s="148">
        <v>0</v>
      </c>
      <c r="AI38" s="148">
        <f>AH38*10</f>
        <v>0</v>
      </c>
      <c r="AJ38" s="148">
        <v>0</v>
      </c>
      <c r="AK38" s="148">
        <f>AJ38</f>
        <v>0</v>
      </c>
      <c r="AL38" s="88">
        <f>G38+I38+K38+M38+O38+Q38+S38+U38+W38+Y38+AA38+AC38+AE38+AG38+AI38+AK38</f>
        <v>785</v>
      </c>
    </row>
    <row r="39" spans="2:38" s="2" customFormat="1" ht="24" customHeight="1" x14ac:dyDescent="0.25">
      <c r="B39" s="6">
        <v>35</v>
      </c>
      <c r="C39" s="13" t="s">
        <v>98</v>
      </c>
      <c r="D39" s="7" t="s">
        <v>24</v>
      </c>
      <c r="E39" s="22" t="s">
        <v>22</v>
      </c>
      <c r="F39" s="8">
        <v>8</v>
      </c>
      <c r="G39" s="9">
        <f>F39*13</f>
        <v>104</v>
      </c>
      <c r="H39" s="10">
        <v>55</v>
      </c>
      <c r="I39" s="7">
        <f>H39*2</f>
        <v>110</v>
      </c>
      <c r="J39" s="6">
        <v>36</v>
      </c>
      <c r="K39" s="9">
        <f>J39*2</f>
        <v>72</v>
      </c>
      <c r="L39" s="74">
        <v>8</v>
      </c>
      <c r="M39" s="75">
        <f>L39*10</f>
        <v>80</v>
      </c>
      <c r="N39" s="6">
        <v>66</v>
      </c>
      <c r="O39" s="9">
        <f>N39</f>
        <v>66</v>
      </c>
      <c r="P39" s="10">
        <v>62</v>
      </c>
      <c r="Q39" s="26">
        <f>P39*2</f>
        <v>124</v>
      </c>
      <c r="R39" s="6">
        <v>8</v>
      </c>
      <c r="S39" s="9">
        <f>R39*20</f>
        <v>160</v>
      </c>
      <c r="T39" s="10">
        <v>9</v>
      </c>
      <c r="U39" s="7">
        <f>T39*10</f>
        <v>90</v>
      </c>
      <c r="V39" s="6">
        <v>33</v>
      </c>
      <c r="W39" s="9">
        <f>V39*2</f>
        <v>66</v>
      </c>
      <c r="X39" s="10">
        <v>68</v>
      </c>
      <c r="Y39" s="44">
        <f>X39*2</f>
        <v>136</v>
      </c>
      <c r="Z39" s="6">
        <v>48</v>
      </c>
      <c r="AA39" s="9">
        <f>Z39*3</f>
        <v>144</v>
      </c>
      <c r="AB39" s="10">
        <v>23</v>
      </c>
      <c r="AC39" s="7">
        <f>AB39*6</f>
        <v>138</v>
      </c>
      <c r="AD39" s="6">
        <v>8</v>
      </c>
      <c r="AE39" s="9">
        <f>AD39*12</f>
        <v>96</v>
      </c>
      <c r="AF39" s="8">
        <v>2</v>
      </c>
      <c r="AG39" s="9">
        <f>AF39*15</f>
        <v>30</v>
      </c>
      <c r="AH39" s="148">
        <v>0</v>
      </c>
      <c r="AI39" s="148">
        <f>AH39*10</f>
        <v>0</v>
      </c>
      <c r="AJ39" s="148">
        <v>0</v>
      </c>
      <c r="AK39" s="148">
        <f>AJ39</f>
        <v>0</v>
      </c>
      <c r="AL39" s="88">
        <f>G39+I39+K39+M39+O39+Q39+S39+U39+W39+Y39+AA39+AC39+AE39+AG39+AI39+AK39</f>
        <v>1416</v>
      </c>
    </row>
    <row r="40" spans="2:38" s="2" customFormat="1" ht="24" customHeight="1" x14ac:dyDescent="0.25">
      <c r="B40" s="6">
        <v>36</v>
      </c>
      <c r="C40" s="13" t="s">
        <v>101</v>
      </c>
      <c r="D40" s="7" t="s">
        <v>24</v>
      </c>
      <c r="E40" s="22" t="s">
        <v>22</v>
      </c>
      <c r="F40" s="8">
        <v>8</v>
      </c>
      <c r="G40" s="9">
        <f>F40*13</f>
        <v>104</v>
      </c>
      <c r="H40" s="10">
        <v>43</v>
      </c>
      <c r="I40" s="7">
        <f>H40*2</f>
        <v>86</v>
      </c>
      <c r="J40" s="6">
        <v>31</v>
      </c>
      <c r="K40" s="9">
        <f>J40*2</f>
        <v>62</v>
      </c>
      <c r="L40" s="74">
        <v>8</v>
      </c>
      <c r="M40" s="75">
        <f>L40*10</f>
        <v>80</v>
      </c>
      <c r="N40" s="6">
        <v>55</v>
      </c>
      <c r="O40" s="9">
        <f>N40</f>
        <v>55</v>
      </c>
      <c r="P40" s="10">
        <v>72</v>
      </c>
      <c r="Q40" s="26">
        <f>P40*2</f>
        <v>144</v>
      </c>
      <c r="R40" s="6">
        <v>2</v>
      </c>
      <c r="S40" s="9">
        <f>R40*20</f>
        <v>40</v>
      </c>
      <c r="T40" s="10">
        <v>7</v>
      </c>
      <c r="U40" s="7">
        <f>T40*10</f>
        <v>70</v>
      </c>
      <c r="V40" s="6">
        <v>34</v>
      </c>
      <c r="W40" s="9">
        <f>V40*2</f>
        <v>68</v>
      </c>
      <c r="X40" s="10">
        <v>66</v>
      </c>
      <c r="Y40" s="44">
        <f>X40*2</f>
        <v>132</v>
      </c>
      <c r="Z40" s="6">
        <v>26</v>
      </c>
      <c r="AA40" s="9">
        <f>Z40*3</f>
        <v>78</v>
      </c>
      <c r="AB40" s="10">
        <v>22</v>
      </c>
      <c r="AC40" s="7">
        <f>AB40*6</f>
        <v>132</v>
      </c>
      <c r="AD40" s="6">
        <v>4</v>
      </c>
      <c r="AE40" s="9">
        <f>AD40*12</f>
        <v>48</v>
      </c>
      <c r="AF40" s="8">
        <v>0</v>
      </c>
      <c r="AG40" s="9">
        <f>AF40*15</f>
        <v>0</v>
      </c>
      <c r="AH40" s="148">
        <v>0</v>
      </c>
      <c r="AI40" s="148">
        <f>AH40*10</f>
        <v>0</v>
      </c>
      <c r="AJ40" s="148">
        <v>0</v>
      </c>
      <c r="AK40" s="148">
        <f>AJ40</f>
        <v>0</v>
      </c>
      <c r="AL40" s="88">
        <f>G40+I40+K40+M40+O40+Q40+S40+U40+W40+Y40+AA40+AC40+AE40+AG40+AI40+AK40</f>
        <v>1099</v>
      </c>
    </row>
    <row r="41" spans="2:38" s="2" customFormat="1" ht="24" customHeight="1" x14ac:dyDescent="0.25">
      <c r="B41" s="6">
        <v>37</v>
      </c>
      <c r="C41" s="13" t="s">
        <v>103</v>
      </c>
      <c r="D41" s="7" t="s">
        <v>24</v>
      </c>
      <c r="E41" s="22" t="s">
        <v>22</v>
      </c>
      <c r="F41" s="8">
        <v>5</v>
      </c>
      <c r="G41" s="9">
        <f>F41*13</f>
        <v>65</v>
      </c>
      <c r="H41" s="10">
        <v>50</v>
      </c>
      <c r="I41" s="7">
        <f>H41*2</f>
        <v>100</v>
      </c>
      <c r="J41" s="6">
        <v>18</v>
      </c>
      <c r="K41" s="9">
        <f>J41*2</f>
        <v>36</v>
      </c>
      <c r="L41" s="74">
        <v>8</v>
      </c>
      <c r="M41" s="75">
        <f>L41*10</f>
        <v>80</v>
      </c>
      <c r="N41" s="6">
        <v>80</v>
      </c>
      <c r="O41" s="9">
        <f>N41</f>
        <v>80</v>
      </c>
      <c r="P41" s="10">
        <v>58</v>
      </c>
      <c r="Q41" s="26">
        <f>P41*2</f>
        <v>116</v>
      </c>
      <c r="R41" s="6">
        <v>2</v>
      </c>
      <c r="S41" s="9">
        <f>R41*20</f>
        <v>40</v>
      </c>
      <c r="T41" s="10">
        <v>7</v>
      </c>
      <c r="U41" s="7">
        <f>T41*10</f>
        <v>70</v>
      </c>
      <c r="V41" s="6">
        <v>23</v>
      </c>
      <c r="W41" s="9">
        <f>V41*2</f>
        <v>46</v>
      </c>
      <c r="X41" s="10">
        <v>0</v>
      </c>
      <c r="Y41" s="44">
        <f>X41*2</f>
        <v>0</v>
      </c>
      <c r="Z41" s="6">
        <v>36</v>
      </c>
      <c r="AA41" s="9">
        <f>Z41*3</f>
        <v>108</v>
      </c>
      <c r="AB41" s="10">
        <v>12</v>
      </c>
      <c r="AC41" s="7">
        <f>AB41*6</f>
        <v>72</v>
      </c>
      <c r="AD41" s="6">
        <v>2</v>
      </c>
      <c r="AE41" s="9">
        <f>AD41*12</f>
        <v>24</v>
      </c>
      <c r="AF41" s="8">
        <v>0</v>
      </c>
      <c r="AG41" s="9">
        <f>AF41*15</f>
        <v>0</v>
      </c>
      <c r="AH41" s="148">
        <v>0</v>
      </c>
      <c r="AI41" s="148">
        <f>AH41*10</f>
        <v>0</v>
      </c>
      <c r="AJ41" s="148">
        <v>0</v>
      </c>
      <c r="AK41" s="148">
        <f>AJ41</f>
        <v>0</v>
      </c>
      <c r="AL41" s="88">
        <f>G41+I41+K41+M41+O41+Q41+S41+U41+W41+Y41+AA41+AC41+AE41+AG41+AI41+AK41</f>
        <v>837</v>
      </c>
    </row>
    <row r="42" spans="2:38" s="2" customFormat="1" ht="24" customHeight="1" x14ac:dyDescent="0.25">
      <c r="B42" s="6">
        <v>38</v>
      </c>
      <c r="C42" s="13" t="s">
        <v>111</v>
      </c>
      <c r="D42" s="7" t="s">
        <v>28</v>
      </c>
      <c r="E42" s="22" t="s">
        <v>21</v>
      </c>
      <c r="F42" s="8">
        <v>6</v>
      </c>
      <c r="G42" s="9">
        <f>F42*13</f>
        <v>78</v>
      </c>
      <c r="H42" s="10">
        <v>48</v>
      </c>
      <c r="I42" s="7">
        <f>H42*2</f>
        <v>96</v>
      </c>
      <c r="J42" s="6">
        <v>47</v>
      </c>
      <c r="K42" s="9">
        <f>J42*2</f>
        <v>94</v>
      </c>
      <c r="L42" s="74">
        <v>8</v>
      </c>
      <c r="M42" s="75">
        <f>L42*10</f>
        <v>80</v>
      </c>
      <c r="N42" s="6">
        <v>55</v>
      </c>
      <c r="O42" s="9">
        <f>N42</f>
        <v>55</v>
      </c>
      <c r="P42" s="10">
        <v>39</v>
      </c>
      <c r="Q42" s="26">
        <f>P42*2</f>
        <v>78</v>
      </c>
      <c r="R42" s="6">
        <v>3</v>
      </c>
      <c r="S42" s="9">
        <f>R42*20</f>
        <v>60</v>
      </c>
      <c r="T42" s="10">
        <v>7</v>
      </c>
      <c r="U42" s="7">
        <f>T42*10</f>
        <v>70</v>
      </c>
      <c r="V42" s="6">
        <v>13</v>
      </c>
      <c r="W42" s="9">
        <f>V42*2</f>
        <v>26</v>
      </c>
      <c r="X42" s="10">
        <v>72</v>
      </c>
      <c r="Y42" s="44">
        <f>X42*2</f>
        <v>144</v>
      </c>
      <c r="Z42" s="6">
        <v>33</v>
      </c>
      <c r="AA42" s="9">
        <f>Z42*3</f>
        <v>99</v>
      </c>
      <c r="AB42" s="10">
        <v>0</v>
      </c>
      <c r="AC42" s="7">
        <f>AB42*6</f>
        <v>0</v>
      </c>
      <c r="AD42" s="6">
        <v>1</v>
      </c>
      <c r="AE42" s="9">
        <f>AD42*12</f>
        <v>12</v>
      </c>
      <c r="AF42" s="8">
        <v>1</v>
      </c>
      <c r="AG42" s="9">
        <f>AF42*15</f>
        <v>15</v>
      </c>
      <c r="AH42" s="148">
        <v>0</v>
      </c>
      <c r="AI42" s="148">
        <f>AH42*10</f>
        <v>0</v>
      </c>
      <c r="AJ42" s="148">
        <v>0</v>
      </c>
      <c r="AK42" s="148">
        <f>AJ42</f>
        <v>0</v>
      </c>
      <c r="AL42" s="88">
        <f>G42+I42+K42+M42+O42+Q42+S42+U42+W42+Y42+AA42+AC42+AE42+AG42+AI42+AK42</f>
        <v>907</v>
      </c>
    </row>
    <row r="43" spans="2:38" s="2" customFormat="1" ht="24" customHeight="1" x14ac:dyDescent="0.25">
      <c r="B43" s="6">
        <v>39</v>
      </c>
      <c r="C43" s="13" t="s">
        <v>116</v>
      </c>
      <c r="D43" s="7" t="s">
        <v>28</v>
      </c>
      <c r="E43" s="22" t="s">
        <v>21</v>
      </c>
      <c r="F43" s="8">
        <v>5</v>
      </c>
      <c r="G43" s="9">
        <f>F43*13</f>
        <v>65</v>
      </c>
      <c r="H43" s="10">
        <v>32</v>
      </c>
      <c r="I43" s="7">
        <f>H43*2</f>
        <v>64</v>
      </c>
      <c r="J43" s="6">
        <v>2</v>
      </c>
      <c r="K43" s="9">
        <f>J43*2</f>
        <v>4</v>
      </c>
      <c r="L43" s="74">
        <v>8</v>
      </c>
      <c r="M43" s="75">
        <f>L43*10</f>
        <v>80</v>
      </c>
      <c r="N43" s="6">
        <v>56</v>
      </c>
      <c r="O43" s="9">
        <f>N43</f>
        <v>56</v>
      </c>
      <c r="P43" s="10">
        <v>50</v>
      </c>
      <c r="Q43" s="26">
        <f>P43*2</f>
        <v>100</v>
      </c>
      <c r="R43" s="6">
        <v>1</v>
      </c>
      <c r="S43" s="9">
        <f>R43*20</f>
        <v>20</v>
      </c>
      <c r="T43" s="10">
        <v>5</v>
      </c>
      <c r="U43" s="7">
        <f>T43*10</f>
        <v>50</v>
      </c>
      <c r="V43" s="6">
        <v>5</v>
      </c>
      <c r="W43" s="9">
        <f>V43*2</f>
        <v>10</v>
      </c>
      <c r="X43" s="10">
        <v>34</v>
      </c>
      <c r="Y43" s="44">
        <f>X43*2</f>
        <v>68</v>
      </c>
      <c r="Z43" s="6">
        <v>30</v>
      </c>
      <c r="AA43" s="9">
        <f>Z43*3</f>
        <v>90</v>
      </c>
      <c r="AB43" s="10">
        <v>5</v>
      </c>
      <c r="AC43" s="7">
        <f>AB43*6</f>
        <v>30</v>
      </c>
      <c r="AD43" s="6">
        <v>0</v>
      </c>
      <c r="AE43" s="9">
        <f>AD43*12</f>
        <v>0</v>
      </c>
      <c r="AF43" s="8">
        <v>2</v>
      </c>
      <c r="AG43" s="9">
        <f>AF43*15</f>
        <v>30</v>
      </c>
      <c r="AH43" s="148">
        <v>0</v>
      </c>
      <c r="AI43" s="148">
        <f>AH43*10</f>
        <v>0</v>
      </c>
      <c r="AJ43" s="148">
        <v>0</v>
      </c>
      <c r="AK43" s="148">
        <f>AJ43</f>
        <v>0</v>
      </c>
      <c r="AL43" s="88">
        <f>G43+I43+K43+M43+O43+Q43+S43+U43+W43+Y43+AA43+AC43+AE43+AG43+AI43+AK43</f>
        <v>667</v>
      </c>
    </row>
    <row r="44" spans="2:38" s="2" customFormat="1" ht="24" customHeight="1" x14ac:dyDescent="0.25">
      <c r="B44" s="6">
        <v>40</v>
      </c>
      <c r="C44" s="13" t="s">
        <v>127</v>
      </c>
      <c r="D44" s="7" t="s">
        <v>28</v>
      </c>
      <c r="E44" s="22" t="s">
        <v>33</v>
      </c>
      <c r="F44" s="8">
        <v>8</v>
      </c>
      <c r="G44" s="9">
        <f>F44*13</f>
        <v>104</v>
      </c>
      <c r="H44" s="10">
        <v>53</v>
      </c>
      <c r="I44" s="7">
        <f>H44*2</f>
        <v>106</v>
      </c>
      <c r="J44" s="6">
        <v>12</v>
      </c>
      <c r="K44" s="9">
        <f>J44*2</f>
        <v>24</v>
      </c>
      <c r="L44" s="74">
        <v>8</v>
      </c>
      <c r="M44" s="75">
        <f>L44*10</f>
        <v>80</v>
      </c>
      <c r="N44" s="6">
        <v>74</v>
      </c>
      <c r="O44" s="9">
        <f>N44</f>
        <v>74</v>
      </c>
      <c r="P44" s="10">
        <v>50</v>
      </c>
      <c r="Q44" s="26">
        <f>P44*2</f>
        <v>100</v>
      </c>
      <c r="R44" s="6">
        <v>2</v>
      </c>
      <c r="S44" s="9">
        <f>R44*20</f>
        <v>40</v>
      </c>
      <c r="T44" s="10">
        <v>11</v>
      </c>
      <c r="U44" s="7">
        <f>T44*10</f>
        <v>110</v>
      </c>
      <c r="V44" s="6">
        <v>26</v>
      </c>
      <c r="W44" s="9">
        <f>V44*2</f>
        <v>52</v>
      </c>
      <c r="X44" s="10">
        <v>64</v>
      </c>
      <c r="Y44" s="44">
        <f>X44*2</f>
        <v>128</v>
      </c>
      <c r="Z44" s="6">
        <v>24</v>
      </c>
      <c r="AA44" s="9">
        <f>Z44*3</f>
        <v>72</v>
      </c>
      <c r="AB44" s="10">
        <v>13</v>
      </c>
      <c r="AC44" s="7">
        <f>AB44*6</f>
        <v>78</v>
      </c>
      <c r="AD44" s="6">
        <v>0</v>
      </c>
      <c r="AE44" s="9">
        <f>AD44*12</f>
        <v>0</v>
      </c>
      <c r="AF44" s="8">
        <v>6</v>
      </c>
      <c r="AG44" s="9">
        <f>AF44*15</f>
        <v>90</v>
      </c>
      <c r="AH44" s="148">
        <v>0</v>
      </c>
      <c r="AI44" s="148">
        <f>AH44*10</f>
        <v>0</v>
      </c>
      <c r="AJ44" s="148">
        <v>0</v>
      </c>
      <c r="AK44" s="148">
        <f>AJ44</f>
        <v>0</v>
      </c>
      <c r="AL44" s="88">
        <f>G44+I44+K44+M44+O44+Q44+S44+U44+W44+Y44+AA44+AC44+AE44+AG44+AI44+AK44</f>
        <v>1058</v>
      </c>
    </row>
    <row r="45" spans="2:38" s="2" customFormat="1" ht="24" customHeight="1" x14ac:dyDescent="0.25">
      <c r="B45" s="6">
        <v>41</v>
      </c>
      <c r="C45" s="13" t="s">
        <v>142</v>
      </c>
      <c r="D45" s="7" t="s">
        <v>28</v>
      </c>
      <c r="E45" s="22" t="s">
        <v>32</v>
      </c>
      <c r="F45" s="8">
        <v>9</v>
      </c>
      <c r="G45" s="9">
        <f>F45*13</f>
        <v>117</v>
      </c>
      <c r="H45" s="10">
        <v>39</v>
      </c>
      <c r="I45" s="7">
        <f>H45*2</f>
        <v>78</v>
      </c>
      <c r="J45" s="6">
        <v>20</v>
      </c>
      <c r="K45" s="9">
        <f>J45*2</f>
        <v>40</v>
      </c>
      <c r="L45" s="74">
        <v>8</v>
      </c>
      <c r="M45" s="75">
        <f>L45*10</f>
        <v>80</v>
      </c>
      <c r="N45" s="6">
        <v>53</v>
      </c>
      <c r="O45" s="9">
        <f>N45</f>
        <v>53</v>
      </c>
      <c r="P45" s="10">
        <v>36</v>
      </c>
      <c r="Q45" s="26">
        <f>P45*2</f>
        <v>72</v>
      </c>
      <c r="R45" s="6">
        <v>6</v>
      </c>
      <c r="S45" s="9">
        <f>R45*20</f>
        <v>120</v>
      </c>
      <c r="T45" s="10">
        <v>17</v>
      </c>
      <c r="U45" s="7">
        <f>T45*10</f>
        <v>170</v>
      </c>
      <c r="V45" s="6">
        <v>39</v>
      </c>
      <c r="W45" s="9">
        <f>V45*2</f>
        <v>78</v>
      </c>
      <c r="X45" s="10">
        <v>25</v>
      </c>
      <c r="Y45" s="44">
        <f>X45*2</f>
        <v>50</v>
      </c>
      <c r="Z45" s="6">
        <v>31</v>
      </c>
      <c r="AA45" s="9">
        <f>Z45*3</f>
        <v>93</v>
      </c>
      <c r="AB45" s="10">
        <v>14</v>
      </c>
      <c r="AC45" s="7">
        <f>AB45*6</f>
        <v>84</v>
      </c>
      <c r="AD45" s="6">
        <v>2</v>
      </c>
      <c r="AE45" s="9">
        <f>AD45*12</f>
        <v>24</v>
      </c>
      <c r="AF45" s="8">
        <v>1</v>
      </c>
      <c r="AG45" s="9">
        <f>AF45*15</f>
        <v>15</v>
      </c>
      <c r="AH45" s="148">
        <v>0</v>
      </c>
      <c r="AI45" s="148">
        <f>AH45*10</f>
        <v>0</v>
      </c>
      <c r="AJ45" s="148">
        <v>0</v>
      </c>
      <c r="AK45" s="148">
        <f>AJ45</f>
        <v>0</v>
      </c>
      <c r="AL45" s="88">
        <f>G45+I45+K45+M45+O45+Q45+S45+U45+W45+Y45+AA45+AC45+AE45+AG45+AI45+AK45</f>
        <v>1074</v>
      </c>
    </row>
    <row r="46" spans="2:38" s="2" customFormat="1" ht="24" customHeight="1" x14ac:dyDescent="0.25">
      <c r="B46" s="6">
        <v>42</v>
      </c>
      <c r="C46" s="13" t="s">
        <v>69</v>
      </c>
      <c r="D46" s="7" t="s">
        <v>28</v>
      </c>
      <c r="E46" s="22" t="s">
        <v>22</v>
      </c>
      <c r="F46" s="8">
        <v>7</v>
      </c>
      <c r="G46" s="9">
        <f>F46*13</f>
        <v>91</v>
      </c>
      <c r="H46" s="10">
        <v>55</v>
      </c>
      <c r="I46" s="7">
        <f>H46*2</f>
        <v>110</v>
      </c>
      <c r="J46" s="6">
        <v>43</v>
      </c>
      <c r="K46" s="9">
        <f>J46*2</f>
        <v>86</v>
      </c>
      <c r="L46" s="74">
        <v>7</v>
      </c>
      <c r="M46" s="75">
        <f>L46*10</f>
        <v>70</v>
      </c>
      <c r="N46" s="6">
        <v>76</v>
      </c>
      <c r="O46" s="9">
        <f>N46</f>
        <v>76</v>
      </c>
      <c r="P46" s="10">
        <v>61</v>
      </c>
      <c r="Q46" s="26">
        <f>P46*2</f>
        <v>122</v>
      </c>
      <c r="R46" s="6">
        <v>1</v>
      </c>
      <c r="S46" s="9">
        <f>R46*20</f>
        <v>20</v>
      </c>
      <c r="T46" s="10">
        <v>8</v>
      </c>
      <c r="U46" s="7">
        <f>T46*10</f>
        <v>80</v>
      </c>
      <c r="V46" s="6">
        <v>26</v>
      </c>
      <c r="W46" s="9">
        <f>V46*2</f>
        <v>52</v>
      </c>
      <c r="X46" s="10">
        <v>62</v>
      </c>
      <c r="Y46" s="44">
        <f>X46*2</f>
        <v>124</v>
      </c>
      <c r="Z46" s="6">
        <v>39</v>
      </c>
      <c r="AA46" s="9">
        <f>Z46*3</f>
        <v>117</v>
      </c>
      <c r="AB46" s="10">
        <v>6</v>
      </c>
      <c r="AC46" s="7">
        <f>AB46*6</f>
        <v>36</v>
      </c>
      <c r="AD46" s="6">
        <v>4</v>
      </c>
      <c r="AE46" s="9">
        <f>AD46*12</f>
        <v>48</v>
      </c>
      <c r="AF46" s="8">
        <v>3</v>
      </c>
      <c r="AG46" s="9">
        <f>AF46*15</f>
        <v>45</v>
      </c>
      <c r="AH46" s="148">
        <v>0</v>
      </c>
      <c r="AI46" s="148">
        <f>AH46*10</f>
        <v>0</v>
      </c>
      <c r="AJ46" s="148">
        <v>0</v>
      </c>
      <c r="AK46" s="148">
        <f>AJ46</f>
        <v>0</v>
      </c>
      <c r="AL46" s="88">
        <f>G46+I46+K46+M46+O46+Q46+S46+U46+W46+Y46+AA46+AC46+AE46+AG46+AI46+AK46</f>
        <v>1077</v>
      </c>
    </row>
    <row r="47" spans="2:38" s="2" customFormat="1" ht="24" customHeight="1" x14ac:dyDescent="0.25">
      <c r="B47" s="6">
        <v>43</v>
      </c>
      <c r="C47" s="13" t="s">
        <v>77</v>
      </c>
      <c r="D47" s="7" t="s">
        <v>28</v>
      </c>
      <c r="E47" s="22" t="s">
        <v>22</v>
      </c>
      <c r="F47" s="8">
        <v>3</v>
      </c>
      <c r="G47" s="9">
        <f>F47*13</f>
        <v>39</v>
      </c>
      <c r="H47" s="10">
        <v>54</v>
      </c>
      <c r="I47" s="7">
        <f>H47*2</f>
        <v>108</v>
      </c>
      <c r="J47" s="6">
        <v>16</v>
      </c>
      <c r="K47" s="9">
        <f>J47*2</f>
        <v>32</v>
      </c>
      <c r="L47" s="74">
        <v>7</v>
      </c>
      <c r="M47" s="75">
        <f>L47*10</f>
        <v>70</v>
      </c>
      <c r="N47" s="6">
        <v>69</v>
      </c>
      <c r="O47" s="9">
        <f>N47</f>
        <v>69</v>
      </c>
      <c r="P47" s="10">
        <v>48</v>
      </c>
      <c r="Q47" s="26">
        <f>P47*2</f>
        <v>96</v>
      </c>
      <c r="R47" s="6">
        <v>1</v>
      </c>
      <c r="S47" s="9">
        <f>R47*20</f>
        <v>20</v>
      </c>
      <c r="T47" s="10">
        <v>4</v>
      </c>
      <c r="U47" s="7">
        <f>T47*10</f>
        <v>40</v>
      </c>
      <c r="V47" s="6">
        <v>10</v>
      </c>
      <c r="W47" s="9">
        <f>V47*2</f>
        <v>20</v>
      </c>
      <c r="X47" s="10">
        <v>56</v>
      </c>
      <c r="Y47" s="44">
        <f>X47*2</f>
        <v>112</v>
      </c>
      <c r="Z47" s="6">
        <v>31</v>
      </c>
      <c r="AA47" s="9">
        <f>Z47*3</f>
        <v>93</v>
      </c>
      <c r="AB47" s="10">
        <v>8</v>
      </c>
      <c r="AC47" s="7">
        <f>AB47*6</f>
        <v>48</v>
      </c>
      <c r="AD47" s="6">
        <v>1</v>
      </c>
      <c r="AE47" s="9">
        <f>AD47*12</f>
        <v>12</v>
      </c>
      <c r="AF47" s="8">
        <v>6</v>
      </c>
      <c r="AG47" s="9">
        <f>AF47*15</f>
        <v>90</v>
      </c>
      <c r="AH47" s="148">
        <v>0</v>
      </c>
      <c r="AI47" s="148">
        <f>AH47*10</f>
        <v>0</v>
      </c>
      <c r="AJ47" s="148">
        <v>0</v>
      </c>
      <c r="AK47" s="148">
        <f>AJ47</f>
        <v>0</v>
      </c>
      <c r="AL47" s="88">
        <f>G47+I47+K47+M47+O47+Q47+S47+U47+W47+Y47+AA47+AC47+AE47+AG47+AI47+AK47</f>
        <v>849</v>
      </c>
    </row>
    <row r="48" spans="2:38" s="2" customFormat="1" ht="24" customHeight="1" x14ac:dyDescent="0.25">
      <c r="B48" s="6">
        <v>44</v>
      </c>
      <c r="C48" s="13" t="s">
        <v>78</v>
      </c>
      <c r="D48" s="7" t="s">
        <v>28</v>
      </c>
      <c r="E48" s="22" t="s">
        <v>22</v>
      </c>
      <c r="F48" s="8">
        <v>5</v>
      </c>
      <c r="G48" s="9">
        <f>F48*13</f>
        <v>65</v>
      </c>
      <c r="H48" s="10">
        <v>44</v>
      </c>
      <c r="I48" s="7">
        <f>H48*2</f>
        <v>88</v>
      </c>
      <c r="J48" s="6">
        <v>14</v>
      </c>
      <c r="K48" s="9">
        <f>J48*2</f>
        <v>28</v>
      </c>
      <c r="L48" s="74">
        <v>7</v>
      </c>
      <c r="M48" s="75">
        <f>L48*10</f>
        <v>70</v>
      </c>
      <c r="N48" s="6">
        <v>42</v>
      </c>
      <c r="O48" s="9">
        <f>N48</f>
        <v>42</v>
      </c>
      <c r="P48" s="10">
        <v>45</v>
      </c>
      <c r="Q48" s="26">
        <f>P48*2</f>
        <v>90</v>
      </c>
      <c r="R48" s="6">
        <v>2</v>
      </c>
      <c r="S48" s="9">
        <f>R48*20</f>
        <v>40</v>
      </c>
      <c r="T48" s="10">
        <v>7</v>
      </c>
      <c r="U48" s="7">
        <f>T48*10</f>
        <v>70</v>
      </c>
      <c r="V48" s="6">
        <v>15</v>
      </c>
      <c r="W48" s="9">
        <f>V48*2</f>
        <v>30</v>
      </c>
      <c r="X48" s="10">
        <v>69</v>
      </c>
      <c r="Y48" s="44">
        <f>X48*2</f>
        <v>138</v>
      </c>
      <c r="Z48" s="6">
        <v>26</v>
      </c>
      <c r="AA48" s="9">
        <f>Z48*3</f>
        <v>78</v>
      </c>
      <c r="AB48" s="10">
        <v>12</v>
      </c>
      <c r="AC48" s="7">
        <f>AB48*6</f>
        <v>72</v>
      </c>
      <c r="AD48" s="6">
        <v>2</v>
      </c>
      <c r="AE48" s="9">
        <f>AD48*12</f>
        <v>24</v>
      </c>
      <c r="AF48" s="8">
        <v>0</v>
      </c>
      <c r="AG48" s="9">
        <f>AF48*15</f>
        <v>0</v>
      </c>
      <c r="AH48" s="148">
        <v>0</v>
      </c>
      <c r="AI48" s="148">
        <f>AH48*10</f>
        <v>0</v>
      </c>
      <c r="AJ48" s="148">
        <v>0</v>
      </c>
      <c r="AK48" s="148">
        <f>AJ48</f>
        <v>0</v>
      </c>
      <c r="AL48" s="88">
        <f>G48+I48+K48+M48+O48+Q48+S48+U48+W48+Y48+AA48+AC48+AE48+AG48+AI48+AK48</f>
        <v>835</v>
      </c>
    </row>
    <row r="49" spans="2:38" s="2" customFormat="1" ht="24" customHeight="1" x14ac:dyDescent="0.25">
      <c r="B49" s="6">
        <v>45</v>
      </c>
      <c r="C49" s="13" t="s">
        <v>86</v>
      </c>
      <c r="D49" s="7" t="s">
        <v>23</v>
      </c>
      <c r="E49" s="22" t="s">
        <v>22</v>
      </c>
      <c r="F49" s="8">
        <v>8</v>
      </c>
      <c r="G49" s="9">
        <f>F49*13</f>
        <v>104</v>
      </c>
      <c r="H49" s="10">
        <v>64</v>
      </c>
      <c r="I49" s="7">
        <f>H49*2</f>
        <v>128</v>
      </c>
      <c r="J49" s="6">
        <v>15</v>
      </c>
      <c r="K49" s="9">
        <f>J49*2</f>
        <v>30</v>
      </c>
      <c r="L49" s="74">
        <v>7</v>
      </c>
      <c r="M49" s="75">
        <f>L49*10</f>
        <v>70</v>
      </c>
      <c r="N49" s="6">
        <v>90</v>
      </c>
      <c r="O49" s="9">
        <f>N49</f>
        <v>90</v>
      </c>
      <c r="P49" s="10">
        <v>59</v>
      </c>
      <c r="Q49" s="26">
        <f>P49*2</f>
        <v>118</v>
      </c>
      <c r="R49" s="6">
        <v>6</v>
      </c>
      <c r="S49" s="9">
        <f>R49*20</f>
        <v>120</v>
      </c>
      <c r="T49" s="10">
        <v>11</v>
      </c>
      <c r="U49" s="7">
        <f>T49*10</f>
        <v>110</v>
      </c>
      <c r="V49" s="6">
        <v>52</v>
      </c>
      <c r="W49" s="9">
        <f>V49*2</f>
        <v>104</v>
      </c>
      <c r="X49" s="10">
        <v>83</v>
      </c>
      <c r="Y49" s="44">
        <f>X49*2</f>
        <v>166</v>
      </c>
      <c r="Z49" s="6">
        <v>40</v>
      </c>
      <c r="AA49" s="9">
        <f>Z49*3</f>
        <v>120</v>
      </c>
      <c r="AB49" s="10">
        <v>20</v>
      </c>
      <c r="AC49" s="7">
        <f>AB49*6</f>
        <v>120</v>
      </c>
      <c r="AD49" s="6">
        <v>3</v>
      </c>
      <c r="AE49" s="9">
        <f>AD49*12</f>
        <v>36</v>
      </c>
      <c r="AF49" s="8">
        <v>3</v>
      </c>
      <c r="AG49" s="9">
        <f>AF49*15</f>
        <v>45</v>
      </c>
      <c r="AH49" s="148">
        <v>0</v>
      </c>
      <c r="AI49" s="148">
        <f>AH49*10</f>
        <v>0</v>
      </c>
      <c r="AJ49" s="148">
        <v>0</v>
      </c>
      <c r="AK49" s="148">
        <f>AJ49</f>
        <v>0</v>
      </c>
      <c r="AL49" s="88">
        <f>G49+I49+K49+M49+O49+Q49+S49+U49+W49+Y49+AA49+AC49+AE49+AG49+AI49+AK49</f>
        <v>1361</v>
      </c>
    </row>
    <row r="50" spans="2:38" s="2" customFormat="1" ht="24" customHeight="1" x14ac:dyDescent="0.25">
      <c r="B50" s="6">
        <v>46</v>
      </c>
      <c r="C50" s="13" t="s">
        <v>88</v>
      </c>
      <c r="D50" s="7" t="s">
        <v>23</v>
      </c>
      <c r="E50" s="22" t="s">
        <v>22</v>
      </c>
      <c r="F50" s="8">
        <v>9</v>
      </c>
      <c r="G50" s="9">
        <f>F50*13</f>
        <v>117</v>
      </c>
      <c r="H50" s="10">
        <v>60</v>
      </c>
      <c r="I50" s="7">
        <f>H50*2</f>
        <v>120</v>
      </c>
      <c r="J50" s="6">
        <v>40</v>
      </c>
      <c r="K50" s="9">
        <f>J50*2</f>
        <v>80</v>
      </c>
      <c r="L50" s="74">
        <v>7</v>
      </c>
      <c r="M50" s="75">
        <f>L50*10</f>
        <v>70</v>
      </c>
      <c r="N50" s="6">
        <v>84</v>
      </c>
      <c r="O50" s="9">
        <f>N50</f>
        <v>84</v>
      </c>
      <c r="P50" s="10">
        <v>57</v>
      </c>
      <c r="Q50" s="26">
        <f>P50*2</f>
        <v>114</v>
      </c>
      <c r="R50" s="6">
        <v>3</v>
      </c>
      <c r="S50" s="9">
        <f>R50*20</f>
        <v>60</v>
      </c>
      <c r="T50" s="10">
        <v>8</v>
      </c>
      <c r="U50" s="7">
        <f>T50*10</f>
        <v>80</v>
      </c>
      <c r="V50" s="6">
        <v>32</v>
      </c>
      <c r="W50" s="9">
        <f>V50*2</f>
        <v>64</v>
      </c>
      <c r="X50" s="10">
        <v>63</v>
      </c>
      <c r="Y50" s="44">
        <f>X50*2</f>
        <v>126</v>
      </c>
      <c r="Z50" s="6">
        <v>42</v>
      </c>
      <c r="AA50" s="9">
        <f>Z50*3</f>
        <v>126</v>
      </c>
      <c r="AB50" s="10">
        <v>17</v>
      </c>
      <c r="AC50" s="7">
        <f>AB50*6</f>
        <v>102</v>
      </c>
      <c r="AD50" s="6">
        <v>4</v>
      </c>
      <c r="AE50" s="9">
        <f>AD50*12</f>
        <v>48</v>
      </c>
      <c r="AF50" s="8">
        <v>5</v>
      </c>
      <c r="AG50" s="9">
        <f>AF50*15</f>
        <v>75</v>
      </c>
      <c r="AH50" s="148">
        <v>0</v>
      </c>
      <c r="AI50" s="148">
        <f>AH50*10</f>
        <v>0</v>
      </c>
      <c r="AJ50" s="148">
        <v>0</v>
      </c>
      <c r="AK50" s="148">
        <f>AJ50</f>
        <v>0</v>
      </c>
      <c r="AL50" s="88">
        <f>G50+I50+K50+M50+O50+Q50+S50+U50+W50+Y50+AA50+AC50+AE50+AG50+AI50+AK50</f>
        <v>1266</v>
      </c>
    </row>
    <row r="51" spans="2:38" s="2" customFormat="1" ht="24" customHeight="1" x14ac:dyDescent="0.25">
      <c r="B51" s="6">
        <v>47</v>
      </c>
      <c r="C51" s="13" t="s">
        <v>91</v>
      </c>
      <c r="D51" s="7" t="s">
        <v>23</v>
      </c>
      <c r="E51" s="22" t="s">
        <v>22</v>
      </c>
      <c r="F51" s="8">
        <v>5</v>
      </c>
      <c r="G51" s="9">
        <f>F51*13</f>
        <v>65</v>
      </c>
      <c r="H51" s="10">
        <v>52</v>
      </c>
      <c r="I51" s="7">
        <f>H51*2</f>
        <v>104</v>
      </c>
      <c r="J51" s="6">
        <v>10</v>
      </c>
      <c r="K51" s="9">
        <f>J51*2</f>
        <v>20</v>
      </c>
      <c r="L51" s="74">
        <v>7</v>
      </c>
      <c r="M51" s="75">
        <f>L51*10</f>
        <v>70</v>
      </c>
      <c r="N51" s="6">
        <v>63</v>
      </c>
      <c r="O51" s="9">
        <f>N51</f>
        <v>63</v>
      </c>
      <c r="P51" s="10">
        <v>39</v>
      </c>
      <c r="Q51" s="26">
        <f>P51*2</f>
        <v>78</v>
      </c>
      <c r="R51" s="6">
        <v>5</v>
      </c>
      <c r="S51" s="9">
        <f>R51*20</f>
        <v>100</v>
      </c>
      <c r="T51" s="10">
        <v>10</v>
      </c>
      <c r="U51" s="7">
        <f>T51*10</f>
        <v>100</v>
      </c>
      <c r="V51" s="6">
        <v>13</v>
      </c>
      <c r="W51" s="9">
        <f>V51*2</f>
        <v>26</v>
      </c>
      <c r="X51" s="10">
        <v>42</v>
      </c>
      <c r="Y51" s="44">
        <f>X51*2</f>
        <v>84</v>
      </c>
      <c r="Z51" s="6">
        <v>39</v>
      </c>
      <c r="AA51" s="9">
        <f>Z51*3</f>
        <v>117</v>
      </c>
      <c r="AB51" s="10">
        <v>14</v>
      </c>
      <c r="AC51" s="7">
        <f>AB51*6</f>
        <v>84</v>
      </c>
      <c r="AD51" s="6">
        <v>5</v>
      </c>
      <c r="AE51" s="9">
        <f>AD51*12</f>
        <v>60</v>
      </c>
      <c r="AF51" s="8">
        <v>0</v>
      </c>
      <c r="AG51" s="9">
        <f>AF51*15</f>
        <v>0</v>
      </c>
      <c r="AH51" s="148">
        <v>0</v>
      </c>
      <c r="AI51" s="148">
        <f>AH51*10</f>
        <v>0</v>
      </c>
      <c r="AJ51" s="148">
        <v>0</v>
      </c>
      <c r="AK51" s="148">
        <f>AJ51</f>
        <v>0</v>
      </c>
      <c r="AL51" s="88">
        <f>G51+I51+K51+M51+O51+Q51+S51+U51+W51+Y51+AA51+AC51+AE51+AG51+AI51+AK51</f>
        <v>971</v>
      </c>
    </row>
    <row r="52" spans="2:38" s="2" customFormat="1" ht="24" customHeight="1" x14ac:dyDescent="0.25">
      <c r="B52" s="6">
        <v>48</v>
      </c>
      <c r="C52" s="13" t="s">
        <v>105</v>
      </c>
      <c r="D52" s="7" t="s">
        <v>28</v>
      </c>
      <c r="E52" s="22" t="s">
        <v>21</v>
      </c>
      <c r="F52" s="8">
        <v>6</v>
      </c>
      <c r="G52" s="9">
        <f>F52*13</f>
        <v>78</v>
      </c>
      <c r="H52" s="10">
        <v>58</v>
      </c>
      <c r="I52" s="7">
        <f>H52*2</f>
        <v>116</v>
      </c>
      <c r="J52" s="6">
        <v>41</v>
      </c>
      <c r="K52" s="9">
        <f>J52*2</f>
        <v>82</v>
      </c>
      <c r="L52" s="74">
        <v>7</v>
      </c>
      <c r="M52" s="75">
        <f>L52*10</f>
        <v>70</v>
      </c>
      <c r="N52" s="6">
        <v>60</v>
      </c>
      <c r="O52" s="9">
        <f>N52</f>
        <v>60</v>
      </c>
      <c r="P52" s="10">
        <v>65</v>
      </c>
      <c r="Q52" s="26">
        <f>P52*2</f>
        <v>130</v>
      </c>
      <c r="R52" s="6">
        <v>2</v>
      </c>
      <c r="S52" s="9">
        <f>R52*20</f>
        <v>40</v>
      </c>
      <c r="T52" s="10">
        <v>12</v>
      </c>
      <c r="U52" s="7">
        <f>T52*10</f>
        <v>120</v>
      </c>
      <c r="V52" s="6">
        <v>36</v>
      </c>
      <c r="W52" s="9">
        <f>V52*2</f>
        <v>72</v>
      </c>
      <c r="X52" s="10">
        <v>65</v>
      </c>
      <c r="Y52" s="44">
        <f>X52*2</f>
        <v>130</v>
      </c>
      <c r="Z52" s="6">
        <v>29</v>
      </c>
      <c r="AA52" s="9">
        <f>Z52*3</f>
        <v>87</v>
      </c>
      <c r="AB52" s="10">
        <v>29</v>
      </c>
      <c r="AC52" s="7">
        <f>AB52*6</f>
        <v>174</v>
      </c>
      <c r="AD52" s="6">
        <v>6</v>
      </c>
      <c r="AE52" s="9">
        <f>AD52*12</f>
        <v>72</v>
      </c>
      <c r="AF52" s="8">
        <v>9</v>
      </c>
      <c r="AG52" s="9">
        <f>AF52*15</f>
        <v>135</v>
      </c>
      <c r="AH52" s="148">
        <v>0</v>
      </c>
      <c r="AI52" s="148">
        <f>AH52*10</f>
        <v>0</v>
      </c>
      <c r="AJ52" s="148">
        <v>0</v>
      </c>
      <c r="AK52" s="148">
        <f>AJ52</f>
        <v>0</v>
      </c>
      <c r="AL52" s="88">
        <f>G52+I52+K52+M52+O52+Q52+S52+U52+W52+Y52+AA52+AC52+AE52+AG52+AI52+AK52</f>
        <v>1366</v>
      </c>
    </row>
    <row r="53" spans="2:38" s="2" customFormat="1" ht="24" customHeight="1" x14ac:dyDescent="0.25">
      <c r="B53" s="6">
        <v>49</v>
      </c>
      <c r="C53" s="13" t="s">
        <v>113</v>
      </c>
      <c r="D53" s="7" t="s">
        <v>28</v>
      </c>
      <c r="E53" s="22" t="s">
        <v>21</v>
      </c>
      <c r="F53" s="8">
        <v>5</v>
      </c>
      <c r="G53" s="9">
        <f>F53*13</f>
        <v>65</v>
      </c>
      <c r="H53" s="10">
        <v>66</v>
      </c>
      <c r="I53" s="7">
        <f>H53*2</f>
        <v>132</v>
      </c>
      <c r="J53" s="6">
        <v>28</v>
      </c>
      <c r="K53" s="9">
        <f>J53*2</f>
        <v>56</v>
      </c>
      <c r="L53" s="74">
        <v>7</v>
      </c>
      <c r="M53" s="75">
        <f>L53*10</f>
        <v>70</v>
      </c>
      <c r="N53" s="6">
        <v>46</v>
      </c>
      <c r="O53" s="9">
        <f>N53</f>
        <v>46</v>
      </c>
      <c r="P53" s="10">
        <v>32</v>
      </c>
      <c r="Q53" s="26">
        <f>P53*2</f>
        <v>64</v>
      </c>
      <c r="R53" s="6">
        <v>2</v>
      </c>
      <c r="S53" s="9">
        <f>R53*20</f>
        <v>40</v>
      </c>
      <c r="T53" s="10">
        <v>5</v>
      </c>
      <c r="U53" s="7">
        <f>T53*10</f>
        <v>50</v>
      </c>
      <c r="V53" s="6">
        <v>21</v>
      </c>
      <c r="W53" s="9">
        <f>V53*2</f>
        <v>42</v>
      </c>
      <c r="X53" s="10">
        <v>61</v>
      </c>
      <c r="Y53" s="44">
        <f>X53*2</f>
        <v>122</v>
      </c>
      <c r="Z53" s="6">
        <v>32</v>
      </c>
      <c r="AA53" s="9">
        <f>Z53*3</f>
        <v>96</v>
      </c>
      <c r="AB53" s="10">
        <v>0</v>
      </c>
      <c r="AC53" s="7">
        <f>AB53*6</f>
        <v>0</v>
      </c>
      <c r="AD53" s="6">
        <v>0</v>
      </c>
      <c r="AE53" s="9">
        <f>AD53*12</f>
        <v>0</v>
      </c>
      <c r="AF53" s="8">
        <v>1</v>
      </c>
      <c r="AG53" s="9">
        <f>AF53*15</f>
        <v>15</v>
      </c>
      <c r="AH53" s="148">
        <v>0</v>
      </c>
      <c r="AI53" s="148">
        <f>AH53*10</f>
        <v>0</v>
      </c>
      <c r="AJ53" s="148">
        <v>0</v>
      </c>
      <c r="AK53" s="148">
        <f>AJ53</f>
        <v>0</v>
      </c>
      <c r="AL53" s="88">
        <f>G53+I53+K53+M53+O53+Q53+S53+U53+W53+Y53+AA53+AC53+AE53+AG53+AI53+AK53</f>
        <v>798</v>
      </c>
    </row>
    <row r="54" spans="2:38" s="2" customFormat="1" ht="24" customHeight="1" x14ac:dyDescent="0.25">
      <c r="B54" s="6">
        <v>50</v>
      </c>
      <c r="C54" s="13" t="s">
        <v>118</v>
      </c>
      <c r="D54" s="7" t="s">
        <v>28</v>
      </c>
      <c r="E54" s="22" t="s">
        <v>21</v>
      </c>
      <c r="F54" s="8">
        <v>6</v>
      </c>
      <c r="G54" s="9">
        <f>F54*13</f>
        <v>78</v>
      </c>
      <c r="H54" s="10">
        <v>53</v>
      </c>
      <c r="I54" s="7">
        <f>H54*2</f>
        <v>106</v>
      </c>
      <c r="J54" s="6">
        <v>19</v>
      </c>
      <c r="K54" s="9">
        <f>J54*2</f>
        <v>38</v>
      </c>
      <c r="L54" s="74">
        <v>7</v>
      </c>
      <c r="M54" s="75">
        <f>L54*10</f>
        <v>70</v>
      </c>
      <c r="N54" s="6">
        <v>40</v>
      </c>
      <c r="O54" s="9">
        <f>N54</f>
        <v>40</v>
      </c>
      <c r="P54" s="10">
        <v>59</v>
      </c>
      <c r="Q54" s="26">
        <f>P54*2</f>
        <v>118</v>
      </c>
      <c r="R54" s="6">
        <v>1</v>
      </c>
      <c r="S54" s="9">
        <f>R54*20</f>
        <v>20</v>
      </c>
      <c r="T54" s="10">
        <v>7</v>
      </c>
      <c r="U54" s="7">
        <f>T54*10</f>
        <v>70</v>
      </c>
      <c r="V54" s="6">
        <v>21</v>
      </c>
      <c r="W54" s="9">
        <f>V54*2</f>
        <v>42</v>
      </c>
      <c r="X54" s="10">
        <v>0</v>
      </c>
      <c r="Y54" s="44">
        <f>X54*2</f>
        <v>0</v>
      </c>
      <c r="Z54" s="6">
        <v>18</v>
      </c>
      <c r="AA54" s="9">
        <f>Z54*3</f>
        <v>54</v>
      </c>
      <c r="AB54" s="10">
        <v>0</v>
      </c>
      <c r="AC54" s="7">
        <f>AB54*6</f>
        <v>0</v>
      </c>
      <c r="AD54" s="6">
        <v>0</v>
      </c>
      <c r="AE54" s="9">
        <f>AD54*12</f>
        <v>0</v>
      </c>
      <c r="AF54" s="8">
        <v>0</v>
      </c>
      <c r="AG54" s="9">
        <f>AF54*15</f>
        <v>0</v>
      </c>
      <c r="AH54" s="148">
        <v>0</v>
      </c>
      <c r="AI54" s="148">
        <f>AH54*10</f>
        <v>0</v>
      </c>
      <c r="AJ54" s="148">
        <v>0</v>
      </c>
      <c r="AK54" s="148">
        <f>AJ54</f>
        <v>0</v>
      </c>
      <c r="AL54" s="88">
        <f>G54+I54+K54+M54+O54+Q54+S54+U54+W54+Y54+AA54+AC54+AE54+AG54+AI54+AK54</f>
        <v>636</v>
      </c>
    </row>
    <row r="55" spans="2:38" s="2" customFormat="1" ht="24" customHeight="1" x14ac:dyDescent="0.25">
      <c r="B55" s="6">
        <v>51</v>
      </c>
      <c r="C55" s="13" t="s">
        <v>121</v>
      </c>
      <c r="D55" s="7" t="s">
        <v>28</v>
      </c>
      <c r="E55" s="22" t="s">
        <v>21</v>
      </c>
      <c r="F55" s="8">
        <v>5</v>
      </c>
      <c r="G55" s="9">
        <f>F55*13</f>
        <v>65</v>
      </c>
      <c r="H55" s="10">
        <v>32</v>
      </c>
      <c r="I55" s="7">
        <f>H55*2</f>
        <v>64</v>
      </c>
      <c r="J55" s="6">
        <v>14</v>
      </c>
      <c r="K55" s="9">
        <f>J55*2</f>
        <v>28</v>
      </c>
      <c r="L55" s="74">
        <v>7</v>
      </c>
      <c r="M55" s="75">
        <f>L55*10</f>
        <v>70</v>
      </c>
      <c r="N55" s="6">
        <v>40</v>
      </c>
      <c r="O55" s="9">
        <f>N55</f>
        <v>40</v>
      </c>
      <c r="P55" s="10">
        <v>31</v>
      </c>
      <c r="Q55" s="26">
        <f>P55*2</f>
        <v>62</v>
      </c>
      <c r="R55" s="6">
        <v>0</v>
      </c>
      <c r="S55" s="9">
        <f>R55*20</f>
        <v>0</v>
      </c>
      <c r="T55" s="10">
        <v>9</v>
      </c>
      <c r="U55" s="7">
        <f>T55*10</f>
        <v>90</v>
      </c>
      <c r="V55" s="6">
        <v>0</v>
      </c>
      <c r="W55" s="9">
        <f>V55*2</f>
        <v>0</v>
      </c>
      <c r="X55" s="10">
        <v>0</v>
      </c>
      <c r="Y55" s="44">
        <f>X55*2</f>
        <v>0</v>
      </c>
      <c r="Z55" s="6">
        <v>21</v>
      </c>
      <c r="AA55" s="9">
        <f>Z55*3</f>
        <v>63</v>
      </c>
      <c r="AB55" s="10">
        <v>12</v>
      </c>
      <c r="AC55" s="7">
        <f>AB55*6</f>
        <v>72</v>
      </c>
      <c r="AD55" s="6">
        <v>2</v>
      </c>
      <c r="AE55" s="9">
        <f>AD55*12</f>
        <v>24</v>
      </c>
      <c r="AF55" s="8">
        <v>0</v>
      </c>
      <c r="AG55" s="9">
        <f>AF55*15</f>
        <v>0</v>
      </c>
      <c r="AH55" s="148">
        <v>0</v>
      </c>
      <c r="AI55" s="148">
        <f>AH55*10</f>
        <v>0</v>
      </c>
      <c r="AJ55" s="148">
        <v>0</v>
      </c>
      <c r="AK55" s="148">
        <f>AJ55</f>
        <v>0</v>
      </c>
      <c r="AL55" s="88">
        <f>G55+I55+K55+M55+O55+Q55+S55+U55+W55+Y55+AA55+AC55+AE55+AG55+AI55+AK55</f>
        <v>578</v>
      </c>
    </row>
    <row r="56" spans="2:38" s="2" customFormat="1" ht="24" customHeight="1" x14ac:dyDescent="0.25">
      <c r="B56" s="6">
        <v>52</v>
      </c>
      <c r="C56" s="13" t="s">
        <v>131</v>
      </c>
      <c r="D56" s="7" t="s">
        <v>28</v>
      </c>
      <c r="E56" s="22" t="s">
        <v>33</v>
      </c>
      <c r="F56" s="8">
        <v>4</v>
      </c>
      <c r="G56" s="9">
        <f>F56*13</f>
        <v>52</v>
      </c>
      <c r="H56" s="10">
        <v>44</v>
      </c>
      <c r="I56" s="7">
        <f>H56*2</f>
        <v>88</v>
      </c>
      <c r="J56" s="6">
        <v>7</v>
      </c>
      <c r="K56" s="9">
        <f>J56*2</f>
        <v>14</v>
      </c>
      <c r="L56" s="74">
        <v>7</v>
      </c>
      <c r="M56" s="75">
        <f>L56*10</f>
        <v>70</v>
      </c>
      <c r="N56" s="6">
        <v>54</v>
      </c>
      <c r="O56" s="9">
        <f>N56</f>
        <v>54</v>
      </c>
      <c r="P56" s="10">
        <v>50</v>
      </c>
      <c r="Q56" s="26">
        <f>P56*2</f>
        <v>100</v>
      </c>
      <c r="R56" s="6">
        <v>1</v>
      </c>
      <c r="S56" s="9">
        <f>R56*20</f>
        <v>20</v>
      </c>
      <c r="T56" s="10">
        <v>7</v>
      </c>
      <c r="U56" s="7">
        <f>T56*10</f>
        <v>70</v>
      </c>
      <c r="V56" s="6">
        <v>0</v>
      </c>
      <c r="W56" s="9">
        <f>V56*2</f>
        <v>0</v>
      </c>
      <c r="X56" s="10">
        <v>28</v>
      </c>
      <c r="Y56" s="44">
        <f>X56*2</f>
        <v>56</v>
      </c>
      <c r="Z56" s="6">
        <v>28</v>
      </c>
      <c r="AA56" s="9">
        <f>Z56*3</f>
        <v>84</v>
      </c>
      <c r="AB56" s="10">
        <v>21</v>
      </c>
      <c r="AC56" s="7">
        <f>AB56*6</f>
        <v>126</v>
      </c>
      <c r="AD56" s="6">
        <v>4</v>
      </c>
      <c r="AE56" s="9">
        <f>AD56*12</f>
        <v>48</v>
      </c>
      <c r="AF56" s="8">
        <v>1</v>
      </c>
      <c r="AG56" s="9">
        <f>AF56*15</f>
        <v>15</v>
      </c>
      <c r="AH56" s="148">
        <v>0</v>
      </c>
      <c r="AI56" s="148">
        <f>AH56*10</f>
        <v>0</v>
      </c>
      <c r="AJ56" s="148">
        <v>0</v>
      </c>
      <c r="AK56" s="148">
        <f>AJ56</f>
        <v>0</v>
      </c>
      <c r="AL56" s="88">
        <f>G56+I56+K56+M56+O56+Q56+S56+U56+W56+Y56+AA56+AC56+AE56+AG56+AI56+AK56</f>
        <v>797</v>
      </c>
    </row>
    <row r="57" spans="2:38" s="2" customFormat="1" ht="24" customHeight="1" x14ac:dyDescent="0.25">
      <c r="B57" s="6">
        <v>53</v>
      </c>
      <c r="C57" s="13" t="s">
        <v>150</v>
      </c>
      <c r="D57" s="7" t="s">
        <v>28</v>
      </c>
      <c r="E57" s="22" t="s">
        <v>148</v>
      </c>
      <c r="F57" s="8">
        <v>3</v>
      </c>
      <c r="G57" s="9">
        <f>F57*13</f>
        <v>39</v>
      </c>
      <c r="H57" s="10">
        <v>59</v>
      </c>
      <c r="I57" s="7">
        <f>H57*2</f>
        <v>118</v>
      </c>
      <c r="J57" s="6">
        <v>51</v>
      </c>
      <c r="K57" s="9">
        <f>J57*2</f>
        <v>102</v>
      </c>
      <c r="L57" s="74">
        <v>7</v>
      </c>
      <c r="M57" s="75">
        <f>L57*10</f>
        <v>70</v>
      </c>
      <c r="N57" s="6">
        <v>78</v>
      </c>
      <c r="O57" s="9">
        <f>N57</f>
        <v>78</v>
      </c>
      <c r="P57" s="47">
        <v>0</v>
      </c>
      <c r="Q57" s="48">
        <f>P57*2</f>
        <v>0</v>
      </c>
      <c r="R57" s="49">
        <v>0</v>
      </c>
      <c r="S57" s="50">
        <f>R57*20</f>
        <v>0</v>
      </c>
      <c r="T57" s="57">
        <v>9</v>
      </c>
      <c r="U57" s="58">
        <f>T57*10</f>
        <v>90</v>
      </c>
      <c r="V57" s="59">
        <v>75</v>
      </c>
      <c r="W57" s="60">
        <f>V57*2</f>
        <v>150</v>
      </c>
      <c r="X57" s="10">
        <v>62</v>
      </c>
      <c r="Y57" s="44">
        <f>X57*2</f>
        <v>124</v>
      </c>
      <c r="Z57" s="49">
        <v>0</v>
      </c>
      <c r="AA57" s="50">
        <f>Z57*3</f>
        <v>0</v>
      </c>
      <c r="AB57" s="47">
        <v>0</v>
      </c>
      <c r="AC57" s="51">
        <f>AB57*6</f>
        <v>0</v>
      </c>
      <c r="AD57" s="49">
        <v>0</v>
      </c>
      <c r="AE57" s="50">
        <f>AD57*12</f>
        <v>0</v>
      </c>
      <c r="AF57" s="65">
        <v>0</v>
      </c>
      <c r="AG57" s="50">
        <f>AF57*15</f>
        <v>0</v>
      </c>
      <c r="AH57" s="148">
        <v>5</v>
      </c>
      <c r="AI57" s="148">
        <f>AH57*10</f>
        <v>50</v>
      </c>
      <c r="AJ57" s="148">
        <v>50</v>
      </c>
      <c r="AK57" s="148">
        <f>AJ57</f>
        <v>50</v>
      </c>
      <c r="AL57" s="88">
        <f>G57+I57+K57+M57+O57+Q57+S57+U57+W57+Y57+AA57+AC57+AE57+AG57+AI57+AK57</f>
        <v>871</v>
      </c>
    </row>
    <row r="58" spans="2:38" s="2" customFormat="1" ht="24" customHeight="1" x14ac:dyDescent="0.25">
      <c r="B58" s="6">
        <v>54</v>
      </c>
      <c r="C58" s="13" t="s">
        <v>159</v>
      </c>
      <c r="D58" s="7" t="s">
        <v>28</v>
      </c>
      <c r="E58" s="22" t="s">
        <v>157</v>
      </c>
      <c r="F58" s="8">
        <v>8</v>
      </c>
      <c r="G58" s="9">
        <f>F58*13</f>
        <v>104</v>
      </c>
      <c r="H58" s="10">
        <v>59</v>
      </c>
      <c r="I58" s="7">
        <f>H58*2</f>
        <v>118</v>
      </c>
      <c r="J58" s="6">
        <v>57</v>
      </c>
      <c r="K58" s="9">
        <f>J58*2</f>
        <v>114</v>
      </c>
      <c r="L58" s="74">
        <v>7</v>
      </c>
      <c r="M58" s="75">
        <f>L58*10</f>
        <v>70</v>
      </c>
      <c r="N58" s="6">
        <v>78</v>
      </c>
      <c r="O58" s="9">
        <f>N58</f>
        <v>78</v>
      </c>
      <c r="P58" s="47">
        <v>0</v>
      </c>
      <c r="Q58" s="48">
        <f>P58*2</f>
        <v>0</v>
      </c>
      <c r="R58" s="49">
        <v>0</v>
      </c>
      <c r="S58" s="50">
        <f>R58*20</f>
        <v>0</v>
      </c>
      <c r="T58" s="57">
        <v>15</v>
      </c>
      <c r="U58" s="58">
        <f>T58*10</f>
        <v>150</v>
      </c>
      <c r="V58" s="59">
        <v>68</v>
      </c>
      <c r="W58" s="60">
        <f>V58*2</f>
        <v>136</v>
      </c>
      <c r="X58" s="10">
        <v>64</v>
      </c>
      <c r="Y58" s="44">
        <f>X58*2</f>
        <v>128</v>
      </c>
      <c r="Z58" s="49">
        <v>0</v>
      </c>
      <c r="AA58" s="50">
        <f>Z58*3</f>
        <v>0</v>
      </c>
      <c r="AB58" s="47">
        <v>0</v>
      </c>
      <c r="AC58" s="51">
        <f>AB58*6</f>
        <v>0</v>
      </c>
      <c r="AD58" s="49">
        <v>0</v>
      </c>
      <c r="AE58" s="50">
        <f>AD58*12</f>
        <v>0</v>
      </c>
      <c r="AF58" s="65">
        <v>0</v>
      </c>
      <c r="AG58" s="50">
        <f>AF58*15</f>
        <v>0</v>
      </c>
      <c r="AH58" s="148">
        <v>8</v>
      </c>
      <c r="AI58" s="148">
        <f>AH58*10</f>
        <v>80</v>
      </c>
      <c r="AJ58" s="148">
        <v>60</v>
      </c>
      <c r="AK58" s="148">
        <f>AJ58</f>
        <v>60</v>
      </c>
      <c r="AL58" s="88">
        <f>G58+I58+K58+M58+O58+Q58+S58+U58+W58+Y58+AA58+AC58+AE58+AG58+AI58+AK58</f>
        <v>1038</v>
      </c>
    </row>
    <row r="59" spans="2:38" s="2" customFormat="1" ht="24" customHeight="1" x14ac:dyDescent="0.25">
      <c r="B59" s="6">
        <v>55</v>
      </c>
      <c r="C59" s="13" t="s">
        <v>60</v>
      </c>
      <c r="D59" s="7" t="s">
        <v>28</v>
      </c>
      <c r="E59" s="22" t="s">
        <v>22</v>
      </c>
      <c r="F59" s="8">
        <v>9</v>
      </c>
      <c r="G59" s="9">
        <f>F59*13</f>
        <v>117</v>
      </c>
      <c r="H59" s="10">
        <v>61</v>
      </c>
      <c r="I59" s="7">
        <f>H59*2</f>
        <v>122</v>
      </c>
      <c r="J59" s="6">
        <v>35</v>
      </c>
      <c r="K59" s="9">
        <f>J59*2</f>
        <v>70</v>
      </c>
      <c r="L59" s="74">
        <v>6</v>
      </c>
      <c r="M59" s="75">
        <f>L59*10</f>
        <v>60</v>
      </c>
      <c r="N59" s="6">
        <v>97</v>
      </c>
      <c r="O59" s="9">
        <f>N59</f>
        <v>97</v>
      </c>
      <c r="P59" s="10">
        <v>61</v>
      </c>
      <c r="Q59" s="26">
        <f>P59*2</f>
        <v>122</v>
      </c>
      <c r="R59" s="6">
        <v>8</v>
      </c>
      <c r="S59" s="9">
        <f>R59*20</f>
        <v>160</v>
      </c>
      <c r="T59" s="10">
        <v>19</v>
      </c>
      <c r="U59" s="7">
        <f>T59*10</f>
        <v>190</v>
      </c>
      <c r="V59" s="6">
        <v>39</v>
      </c>
      <c r="W59" s="9">
        <f>V59*2</f>
        <v>78</v>
      </c>
      <c r="X59" s="10">
        <v>0</v>
      </c>
      <c r="Y59" s="44">
        <f>X59*2</f>
        <v>0</v>
      </c>
      <c r="Z59" s="6">
        <v>33</v>
      </c>
      <c r="AA59" s="9">
        <f>Z59*3</f>
        <v>99</v>
      </c>
      <c r="AB59" s="10">
        <v>26</v>
      </c>
      <c r="AC59" s="7">
        <f>AB59*6</f>
        <v>156</v>
      </c>
      <c r="AD59" s="6">
        <v>5</v>
      </c>
      <c r="AE59" s="9">
        <f>AD59*12</f>
        <v>60</v>
      </c>
      <c r="AF59" s="8">
        <v>1</v>
      </c>
      <c r="AG59" s="9">
        <f>AF59*15</f>
        <v>15</v>
      </c>
      <c r="AH59" s="148">
        <v>0</v>
      </c>
      <c r="AI59" s="148">
        <f>AH59*10</f>
        <v>0</v>
      </c>
      <c r="AJ59" s="148">
        <v>0</v>
      </c>
      <c r="AK59" s="148">
        <f>AJ59</f>
        <v>0</v>
      </c>
      <c r="AL59" s="88">
        <f>G59+I59+K59+M59+O59+Q59+S59+U59+W59+Y59+AA59+AC59+AE59+AG59+AI59+AK59</f>
        <v>1346</v>
      </c>
    </row>
    <row r="60" spans="2:38" s="2" customFormat="1" ht="24" customHeight="1" x14ac:dyDescent="0.25">
      <c r="B60" s="6">
        <v>56</v>
      </c>
      <c r="C60" s="13" t="s">
        <v>76</v>
      </c>
      <c r="D60" s="7" t="s">
        <v>28</v>
      </c>
      <c r="E60" s="22" t="s">
        <v>22</v>
      </c>
      <c r="F60" s="8">
        <v>8</v>
      </c>
      <c r="G60" s="9">
        <f>F60*13</f>
        <v>104</v>
      </c>
      <c r="H60" s="10">
        <v>50</v>
      </c>
      <c r="I60" s="7">
        <f>H60*2</f>
        <v>100</v>
      </c>
      <c r="J60" s="6">
        <v>24</v>
      </c>
      <c r="K60" s="9">
        <f>J60*2</f>
        <v>48</v>
      </c>
      <c r="L60" s="74">
        <v>6</v>
      </c>
      <c r="M60" s="75">
        <f>L60*10</f>
        <v>60</v>
      </c>
      <c r="N60" s="6">
        <v>69</v>
      </c>
      <c r="O60" s="9">
        <f>N60</f>
        <v>69</v>
      </c>
      <c r="P60" s="10">
        <v>45</v>
      </c>
      <c r="Q60" s="26">
        <f>P60*2</f>
        <v>90</v>
      </c>
      <c r="R60" s="6">
        <v>1</v>
      </c>
      <c r="S60" s="9">
        <f>R60*20</f>
        <v>20</v>
      </c>
      <c r="T60" s="10">
        <v>7</v>
      </c>
      <c r="U60" s="7">
        <f>T60*10</f>
        <v>70</v>
      </c>
      <c r="V60" s="6">
        <v>12</v>
      </c>
      <c r="W60" s="9">
        <f>V60*2</f>
        <v>24</v>
      </c>
      <c r="X60" s="10">
        <v>21</v>
      </c>
      <c r="Y60" s="44">
        <f>X60*2</f>
        <v>42</v>
      </c>
      <c r="Z60" s="6">
        <v>31</v>
      </c>
      <c r="AA60" s="9">
        <f>Z60*3</f>
        <v>93</v>
      </c>
      <c r="AB60" s="10">
        <v>20</v>
      </c>
      <c r="AC60" s="7">
        <f>AB60*6</f>
        <v>120</v>
      </c>
      <c r="AD60" s="6">
        <v>3</v>
      </c>
      <c r="AE60" s="9">
        <f>AD60*12</f>
        <v>36</v>
      </c>
      <c r="AF60" s="8">
        <v>2</v>
      </c>
      <c r="AG60" s="9">
        <f>AF60*15</f>
        <v>30</v>
      </c>
      <c r="AH60" s="148">
        <v>0</v>
      </c>
      <c r="AI60" s="148">
        <f>AH60*10</f>
        <v>0</v>
      </c>
      <c r="AJ60" s="148">
        <v>0</v>
      </c>
      <c r="AK60" s="148">
        <f>AJ60</f>
        <v>0</v>
      </c>
      <c r="AL60" s="88">
        <f>G60+I60+K60+M60+O60+Q60+S60+U60+W60+Y60+AA60+AC60+AE60+AG60+AI60+AK60</f>
        <v>906</v>
      </c>
    </row>
    <row r="61" spans="2:38" s="2" customFormat="1" ht="24" customHeight="1" x14ac:dyDescent="0.25">
      <c r="B61" s="6">
        <v>57</v>
      </c>
      <c r="C61" s="13" t="s">
        <v>81</v>
      </c>
      <c r="D61" s="7" t="s">
        <v>28</v>
      </c>
      <c r="E61" s="22" t="s">
        <v>22</v>
      </c>
      <c r="F61" s="8">
        <v>6</v>
      </c>
      <c r="G61" s="9">
        <f>F61*13</f>
        <v>78</v>
      </c>
      <c r="H61" s="10">
        <v>38</v>
      </c>
      <c r="I61" s="7">
        <f>H61*2</f>
        <v>76</v>
      </c>
      <c r="J61" s="6">
        <v>19</v>
      </c>
      <c r="K61" s="9">
        <f>J61*2</f>
        <v>38</v>
      </c>
      <c r="L61" s="74">
        <v>6</v>
      </c>
      <c r="M61" s="75">
        <f>L61*10</f>
        <v>60</v>
      </c>
      <c r="N61" s="6">
        <v>72</v>
      </c>
      <c r="O61" s="9">
        <f>N61</f>
        <v>72</v>
      </c>
      <c r="P61" s="10">
        <v>48</v>
      </c>
      <c r="Q61" s="26">
        <f>P61*2</f>
        <v>96</v>
      </c>
      <c r="R61" s="6">
        <v>1</v>
      </c>
      <c r="S61" s="9">
        <f>R61*20</f>
        <v>20</v>
      </c>
      <c r="T61" s="10">
        <v>6</v>
      </c>
      <c r="U61" s="7">
        <f>T61*10</f>
        <v>60</v>
      </c>
      <c r="V61" s="6">
        <v>32</v>
      </c>
      <c r="W61" s="9">
        <f>V61*2</f>
        <v>64</v>
      </c>
      <c r="X61" s="10">
        <v>30</v>
      </c>
      <c r="Y61" s="44">
        <f>X61*2</f>
        <v>60</v>
      </c>
      <c r="Z61" s="6">
        <v>31</v>
      </c>
      <c r="AA61" s="9">
        <f>Z61*3</f>
        <v>93</v>
      </c>
      <c r="AB61" s="10">
        <v>6</v>
      </c>
      <c r="AC61" s="7">
        <f>AB61*6</f>
        <v>36</v>
      </c>
      <c r="AD61" s="6">
        <v>1</v>
      </c>
      <c r="AE61" s="9">
        <f>AD61*12</f>
        <v>12</v>
      </c>
      <c r="AF61" s="8">
        <v>2</v>
      </c>
      <c r="AG61" s="9">
        <f>AF61*15</f>
        <v>30</v>
      </c>
      <c r="AH61" s="148">
        <v>0</v>
      </c>
      <c r="AI61" s="148">
        <f>AH61*10</f>
        <v>0</v>
      </c>
      <c r="AJ61" s="148">
        <v>0</v>
      </c>
      <c r="AK61" s="148">
        <f>AJ61</f>
        <v>0</v>
      </c>
      <c r="AL61" s="88">
        <f>G61+I61+K61+M61+O61+Q61+S61+U61+W61+Y61+AA61+AC61+AE61+AG61+AI61+AK61</f>
        <v>795</v>
      </c>
    </row>
    <row r="62" spans="2:38" s="2" customFormat="1" ht="24" customHeight="1" x14ac:dyDescent="0.25">
      <c r="B62" s="6">
        <v>58</v>
      </c>
      <c r="C62" s="13" t="s">
        <v>102</v>
      </c>
      <c r="D62" s="7" t="s">
        <v>24</v>
      </c>
      <c r="E62" s="22" t="s">
        <v>22</v>
      </c>
      <c r="F62" s="8">
        <v>8</v>
      </c>
      <c r="G62" s="9">
        <f>F62*13</f>
        <v>104</v>
      </c>
      <c r="H62" s="10">
        <v>31</v>
      </c>
      <c r="I62" s="7">
        <f>H62*2</f>
        <v>62</v>
      </c>
      <c r="J62" s="6">
        <v>5</v>
      </c>
      <c r="K62" s="9">
        <f>J62*2</f>
        <v>10</v>
      </c>
      <c r="L62" s="74">
        <v>6</v>
      </c>
      <c r="M62" s="75">
        <f>L62*10</f>
        <v>60</v>
      </c>
      <c r="N62" s="6">
        <v>83</v>
      </c>
      <c r="O62" s="9">
        <f>N62</f>
        <v>83</v>
      </c>
      <c r="P62" s="10">
        <v>43</v>
      </c>
      <c r="Q62" s="26">
        <f>P62*2</f>
        <v>86</v>
      </c>
      <c r="R62" s="6">
        <v>3</v>
      </c>
      <c r="S62" s="9">
        <f>R62*20</f>
        <v>60</v>
      </c>
      <c r="T62" s="10">
        <v>12</v>
      </c>
      <c r="U62" s="7">
        <f>T62*10</f>
        <v>120</v>
      </c>
      <c r="V62" s="6">
        <v>28</v>
      </c>
      <c r="W62" s="9">
        <f>V62*2</f>
        <v>56</v>
      </c>
      <c r="X62" s="10">
        <v>57</v>
      </c>
      <c r="Y62" s="44">
        <f>X62*2</f>
        <v>114</v>
      </c>
      <c r="Z62" s="6">
        <v>24</v>
      </c>
      <c r="AA62" s="9">
        <f>Z62*3</f>
        <v>72</v>
      </c>
      <c r="AB62" s="10">
        <v>24</v>
      </c>
      <c r="AC62" s="7">
        <f>AB62*6</f>
        <v>144</v>
      </c>
      <c r="AD62" s="6">
        <v>8</v>
      </c>
      <c r="AE62" s="9">
        <f>AD62*12</f>
        <v>96</v>
      </c>
      <c r="AF62" s="8">
        <v>1</v>
      </c>
      <c r="AG62" s="9">
        <f>AF62*15</f>
        <v>15</v>
      </c>
      <c r="AH62" s="148">
        <v>0</v>
      </c>
      <c r="AI62" s="148">
        <f>AH62*10</f>
        <v>0</v>
      </c>
      <c r="AJ62" s="148">
        <v>0</v>
      </c>
      <c r="AK62" s="148">
        <f>AJ62</f>
        <v>0</v>
      </c>
      <c r="AL62" s="88">
        <f>G62+I62+K62+M62+O62+Q62+S62+U62+W62+Y62+AA62+AC62+AE62+AG62+AI62+AK62</f>
        <v>1082</v>
      </c>
    </row>
    <row r="63" spans="2:38" s="2" customFormat="1" ht="24" customHeight="1" x14ac:dyDescent="0.25">
      <c r="B63" s="6">
        <v>59</v>
      </c>
      <c r="C63" s="13" t="s">
        <v>110</v>
      </c>
      <c r="D63" s="7" t="s">
        <v>23</v>
      </c>
      <c r="E63" s="22" t="s">
        <v>21</v>
      </c>
      <c r="F63" s="8">
        <v>5</v>
      </c>
      <c r="G63" s="9">
        <f>F63*13</f>
        <v>65</v>
      </c>
      <c r="H63" s="10">
        <v>49</v>
      </c>
      <c r="I63" s="7">
        <f>H63*2</f>
        <v>98</v>
      </c>
      <c r="J63" s="6">
        <v>24</v>
      </c>
      <c r="K63" s="9">
        <f>J63*2</f>
        <v>48</v>
      </c>
      <c r="L63" s="74">
        <v>6</v>
      </c>
      <c r="M63" s="75">
        <f>L63*10</f>
        <v>60</v>
      </c>
      <c r="N63" s="6">
        <v>85</v>
      </c>
      <c r="O63" s="9">
        <f>N63</f>
        <v>85</v>
      </c>
      <c r="P63" s="10">
        <v>16</v>
      </c>
      <c r="Q63" s="26">
        <f>P63*2</f>
        <v>32</v>
      </c>
      <c r="R63" s="6">
        <v>3</v>
      </c>
      <c r="S63" s="9">
        <f>R63*20</f>
        <v>60</v>
      </c>
      <c r="T63" s="10">
        <v>14</v>
      </c>
      <c r="U63" s="7">
        <f>T63*10</f>
        <v>140</v>
      </c>
      <c r="V63" s="6">
        <v>5</v>
      </c>
      <c r="W63" s="9">
        <f>V63*2</f>
        <v>10</v>
      </c>
      <c r="X63" s="10">
        <v>56</v>
      </c>
      <c r="Y63" s="44">
        <f>X63*2</f>
        <v>112</v>
      </c>
      <c r="Z63" s="6">
        <v>21</v>
      </c>
      <c r="AA63" s="9">
        <f>Z63*3</f>
        <v>63</v>
      </c>
      <c r="AB63" s="10">
        <v>9</v>
      </c>
      <c r="AC63" s="7">
        <f>AB63*6</f>
        <v>54</v>
      </c>
      <c r="AD63" s="6">
        <v>2</v>
      </c>
      <c r="AE63" s="9">
        <f>AD63*12</f>
        <v>24</v>
      </c>
      <c r="AF63" s="8">
        <v>1</v>
      </c>
      <c r="AG63" s="9">
        <f>AF63*15</f>
        <v>15</v>
      </c>
      <c r="AH63" s="148">
        <v>0</v>
      </c>
      <c r="AI63" s="148">
        <f>AH63*10</f>
        <v>0</v>
      </c>
      <c r="AJ63" s="148">
        <v>0</v>
      </c>
      <c r="AK63" s="148">
        <f>AJ63</f>
        <v>0</v>
      </c>
      <c r="AL63" s="88">
        <f>G63+I63+K63+M63+O63+Q63+S63+U63+W63+Y63+AA63+AC63+AE63+AG63+AI63+AK63</f>
        <v>866</v>
      </c>
    </row>
    <row r="64" spans="2:38" s="2" customFormat="1" ht="24" customHeight="1" x14ac:dyDescent="0.25">
      <c r="B64" s="6">
        <v>60</v>
      </c>
      <c r="C64" s="13" t="s">
        <v>119</v>
      </c>
      <c r="D64" s="7" t="s">
        <v>28</v>
      </c>
      <c r="E64" s="22" t="s">
        <v>21</v>
      </c>
      <c r="F64" s="8">
        <v>7</v>
      </c>
      <c r="G64" s="9">
        <f>F64*13</f>
        <v>91</v>
      </c>
      <c r="H64" s="10">
        <v>32</v>
      </c>
      <c r="I64" s="7">
        <f>H64*2</f>
        <v>64</v>
      </c>
      <c r="J64" s="6">
        <v>4</v>
      </c>
      <c r="K64" s="9">
        <f>J64*2</f>
        <v>8</v>
      </c>
      <c r="L64" s="74">
        <v>6</v>
      </c>
      <c r="M64" s="75">
        <f>L64*10</f>
        <v>60</v>
      </c>
      <c r="N64" s="6">
        <v>40</v>
      </c>
      <c r="O64" s="9">
        <f>N64</f>
        <v>40</v>
      </c>
      <c r="P64" s="10">
        <v>58</v>
      </c>
      <c r="Q64" s="26">
        <f>P64*2</f>
        <v>116</v>
      </c>
      <c r="R64" s="6">
        <v>0</v>
      </c>
      <c r="S64" s="9">
        <f>R64*20</f>
        <v>0</v>
      </c>
      <c r="T64" s="10">
        <v>6</v>
      </c>
      <c r="U64" s="7">
        <f>T64*10</f>
        <v>60</v>
      </c>
      <c r="V64" s="6">
        <v>29</v>
      </c>
      <c r="W64" s="9">
        <f>V64*2</f>
        <v>58</v>
      </c>
      <c r="X64" s="10">
        <v>0</v>
      </c>
      <c r="Y64" s="44">
        <f>X64*2</f>
        <v>0</v>
      </c>
      <c r="Z64" s="6">
        <v>33</v>
      </c>
      <c r="AA64" s="9">
        <f>Z64*3</f>
        <v>99</v>
      </c>
      <c r="AB64" s="10">
        <v>0</v>
      </c>
      <c r="AC64" s="7">
        <f>AB64*6</f>
        <v>0</v>
      </c>
      <c r="AD64" s="6">
        <v>0</v>
      </c>
      <c r="AE64" s="9">
        <f>AD64*12</f>
        <v>0</v>
      </c>
      <c r="AF64" s="8">
        <v>2</v>
      </c>
      <c r="AG64" s="9">
        <f>AF64*15</f>
        <v>30</v>
      </c>
      <c r="AH64" s="148">
        <v>0</v>
      </c>
      <c r="AI64" s="148">
        <f>AH64*10</f>
        <v>0</v>
      </c>
      <c r="AJ64" s="148">
        <v>0</v>
      </c>
      <c r="AK64" s="148">
        <f>AJ64</f>
        <v>0</v>
      </c>
      <c r="AL64" s="88">
        <f>G64+I64+K64+M64+O64+Q64+S64+U64+W64+Y64+AA64+AC64+AE64+AG64+AI64+AK64</f>
        <v>626</v>
      </c>
    </row>
    <row r="65" spans="2:38" s="2" customFormat="1" ht="24" customHeight="1" x14ac:dyDescent="0.25">
      <c r="B65" s="6">
        <v>61</v>
      </c>
      <c r="C65" s="13" t="s">
        <v>123</v>
      </c>
      <c r="D65" s="7" t="s">
        <v>28</v>
      </c>
      <c r="E65" s="22" t="s">
        <v>21</v>
      </c>
      <c r="F65" s="8">
        <v>4</v>
      </c>
      <c r="G65" s="9">
        <f>F65*13</f>
        <v>52</v>
      </c>
      <c r="H65" s="10">
        <v>34</v>
      </c>
      <c r="I65" s="7">
        <f>H65*2</f>
        <v>68</v>
      </c>
      <c r="J65" s="6">
        <v>0</v>
      </c>
      <c r="K65" s="9">
        <f>J65*2</f>
        <v>0</v>
      </c>
      <c r="L65" s="74">
        <v>6</v>
      </c>
      <c r="M65" s="75">
        <f>L65*10</f>
        <v>60</v>
      </c>
      <c r="N65" s="6">
        <v>35</v>
      </c>
      <c r="O65" s="9">
        <f>N65</f>
        <v>35</v>
      </c>
      <c r="P65" s="10">
        <v>49</v>
      </c>
      <c r="Q65" s="26">
        <f>P65*2</f>
        <v>98</v>
      </c>
      <c r="R65" s="6">
        <v>1</v>
      </c>
      <c r="S65" s="9">
        <f>R65*20</f>
        <v>20</v>
      </c>
      <c r="T65" s="10">
        <v>5</v>
      </c>
      <c r="U65" s="7">
        <f>T65*10</f>
        <v>50</v>
      </c>
      <c r="V65" s="6">
        <v>16</v>
      </c>
      <c r="W65" s="9">
        <f>V65*2</f>
        <v>32</v>
      </c>
      <c r="X65" s="10">
        <v>0</v>
      </c>
      <c r="Y65" s="44">
        <f>X65*2</f>
        <v>0</v>
      </c>
      <c r="Z65" s="6">
        <v>10</v>
      </c>
      <c r="AA65" s="9">
        <f>Z65*3</f>
        <v>30</v>
      </c>
      <c r="AB65" s="10">
        <v>0</v>
      </c>
      <c r="AC65" s="7">
        <f>AB65*6</f>
        <v>0</v>
      </c>
      <c r="AD65" s="6">
        <v>4</v>
      </c>
      <c r="AE65" s="9">
        <f>AD65*12</f>
        <v>48</v>
      </c>
      <c r="AF65" s="8">
        <v>1</v>
      </c>
      <c r="AG65" s="9">
        <f>AF65*15</f>
        <v>15</v>
      </c>
      <c r="AH65" s="148">
        <v>0</v>
      </c>
      <c r="AI65" s="148">
        <f>AH65*10</f>
        <v>0</v>
      </c>
      <c r="AJ65" s="148">
        <v>0</v>
      </c>
      <c r="AK65" s="148">
        <f>AJ65</f>
        <v>0</v>
      </c>
      <c r="AL65" s="88">
        <f>G65+I65+K65+M65+O65+Q65+S65+U65+W65+Y65+AA65+AC65+AE65+AG65+AI65+AK65</f>
        <v>508</v>
      </c>
    </row>
    <row r="66" spans="2:38" s="2" customFormat="1" ht="24" customHeight="1" x14ac:dyDescent="0.25">
      <c r="B66" s="6">
        <v>62</v>
      </c>
      <c r="C66" s="13" t="s">
        <v>125</v>
      </c>
      <c r="D66" s="7" t="s">
        <v>23</v>
      </c>
      <c r="E66" s="22" t="s">
        <v>21</v>
      </c>
      <c r="F66" s="8">
        <v>1</v>
      </c>
      <c r="G66" s="9">
        <f>F66*13</f>
        <v>13</v>
      </c>
      <c r="H66" s="10">
        <v>10</v>
      </c>
      <c r="I66" s="7">
        <f>H66*2</f>
        <v>20</v>
      </c>
      <c r="J66" s="6">
        <v>9</v>
      </c>
      <c r="K66" s="9">
        <f>J66*2</f>
        <v>18</v>
      </c>
      <c r="L66" s="74">
        <v>6</v>
      </c>
      <c r="M66" s="75">
        <f>L66*10</f>
        <v>60</v>
      </c>
      <c r="N66" s="6">
        <v>43</v>
      </c>
      <c r="O66" s="9">
        <f>N66</f>
        <v>43</v>
      </c>
      <c r="P66" s="10">
        <v>8</v>
      </c>
      <c r="Q66" s="26">
        <f>P66*2</f>
        <v>16</v>
      </c>
      <c r="R66" s="6">
        <v>0</v>
      </c>
      <c r="S66" s="9">
        <f>R66*20</f>
        <v>0</v>
      </c>
      <c r="T66" s="10">
        <v>6</v>
      </c>
      <c r="U66" s="7">
        <f>T66*10</f>
        <v>60</v>
      </c>
      <c r="V66" s="6">
        <v>15</v>
      </c>
      <c r="W66" s="9">
        <f>V66*2</f>
        <v>30</v>
      </c>
      <c r="X66" s="10">
        <v>0</v>
      </c>
      <c r="Y66" s="44">
        <f>X66*2</f>
        <v>0</v>
      </c>
      <c r="Z66" s="6">
        <v>16</v>
      </c>
      <c r="AA66" s="9">
        <f>Z66*3</f>
        <v>48</v>
      </c>
      <c r="AB66" s="10">
        <v>12</v>
      </c>
      <c r="AC66" s="7">
        <f>AB66*6</f>
        <v>72</v>
      </c>
      <c r="AD66" s="6">
        <v>1</v>
      </c>
      <c r="AE66" s="9">
        <f>AD66*12</f>
        <v>12</v>
      </c>
      <c r="AF66" s="8">
        <v>2</v>
      </c>
      <c r="AG66" s="9">
        <f>AF66*15</f>
        <v>30</v>
      </c>
      <c r="AH66" s="148">
        <v>0</v>
      </c>
      <c r="AI66" s="148">
        <f>AH66*10</f>
        <v>0</v>
      </c>
      <c r="AJ66" s="148">
        <v>0</v>
      </c>
      <c r="AK66" s="148">
        <f>AJ66</f>
        <v>0</v>
      </c>
      <c r="AL66" s="88">
        <f>G66+I66+K66+M66+O66+Q66+S66+U66+W66+Y66+AA66+AC66+AE66+AG66+AI66+AK66</f>
        <v>422</v>
      </c>
    </row>
    <row r="67" spans="2:38" s="2" customFormat="1" ht="24" customHeight="1" x14ac:dyDescent="0.25">
      <c r="B67" s="6">
        <v>63</v>
      </c>
      <c r="C67" s="13" t="s">
        <v>130</v>
      </c>
      <c r="D67" s="7" t="s">
        <v>28</v>
      </c>
      <c r="E67" s="22" t="s">
        <v>33</v>
      </c>
      <c r="F67" s="8">
        <v>7</v>
      </c>
      <c r="G67" s="9">
        <f>F67*13</f>
        <v>91</v>
      </c>
      <c r="H67" s="10">
        <v>62</v>
      </c>
      <c r="I67" s="7">
        <f>H67*2</f>
        <v>124</v>
      </c>
      <c r="J67" s="6">
        <v>24</v>
      </c>
      <c r="K67" s="9">
        <f>J67*2</f>
        <v>48</v>
      </c>
      <c r="L67" s="74">
        <v>6</v>
      </c>
      <c r="M67" s="75">
        <f>L67*10</f>
        <v>60</v>
      </c>
      <c r="N67" s="6">
        <v>72</v>
      </c>
      <c r="O67" s="9">
        <f>N67</f>
        <v>72</v>
      </c>
      <c r="P67" s="10">
        <v>34</v>
      </c>
      <c r="Q67" s="26">
        <f>P67*2</f>
        <v>68</v>
      </c>
      <c r="R67" s="6">
        <v>1</v>
      </c>
      <c r="S67" s="9">
        <f>R67*20</f>
        <v>20</v>
      </c>
      <c r="T67" s="10">
        <v>10</v>
      </c>
      <c r="U67" s="7">
        <f>T67*10</f>
        <v>100</v>
      </c>
      <c r="V67" s="6">
        <v>15</v>
      </c>
      <c r="W67" s="9">
        <f>V67*2</f>
        <v>30</v>
      </c>
      <c r="X67" s="10">
        <v>91</v>
      </c>
      <c r="Y67" s="44">
        <f>X67*2</f>
        <v>182</v>
      </c>
      <c r="Z67" s="6">
        <v>29</v>
      </c>
      <c r="AA67" s="9">
        <f>Z67*3</f>
        <v>87</v>
      </c>
      <c r="AB67" s="10">
        <v>0</v>
      </c>
      <c r="AC67" s="7">
        <f>AB67*6</f>
        <v>0</v>
      </c>
      <c r="AD67" s="6">
        <v>6</v>
      </c>
      <c r="AE67" s="9">
        <f>AD67*12</f>
        <v>72</v>
      </c>
      <c r="AF67" s="8">
        <v>0</v>
      </c>
      <c r="AG67" s="9">
        <f>AF67*15</f>
        <v>0</v>
      </c>
      <c r="AH67" s="148">
        <v>0</v>
      </c>
      <c r="AI67" s="148">
        <f>AH67*10</f>
        <v>0</v>
      </c>
      <c r="AJ67" s="148">
        <v>0</v>
      </c>
      <c r="AK67" s="148">
        <f>AJ67</f>
        <v>0</v>
      </c>
      <c r="AL67" s="88">
        <f>G67+I67+K67+M67+O67+Q67+S67+U67+W67+Y67+AA67+AC67+AE67+AG67+AI67+AK67</f>
        <v>954</v>
      </c>
    </row>
    <row r="68" spans="2:38" s="2" customFormat="1" ht="24" customHeight="1" x14ac:dyDescent="0.25">
      <c r="B68" s="6">
        <v>64</v>
      </c>
      <c r="C68" s="13" t="s">
        <v>138</v>
      </c>
      <c r="D68" s="7" t="s">
        <v>28</v>
      </c>
      <c r="E68" s="22" t="s">
        <v>32</v>
      </c>
      <c r="F68" s="8">
        <v>10</v>
      </c>
      <c r="G68" s="9">
        <f>F68*13</f>
        <v>130</v>
      </c>
      <c r="H68" s="10">
        <v>39</v>
      </c>
      <c r="I68" s="7">
        <f>H68*2</f>
        <v>78</v>
      </c>
      <c r="J68" s="6">
        <v>26</v>
      </c>
      <c r="K68" s="9">
        <f>J68*2</f>
        <v>52</v>
      </c>
      <c r="L68" s="74">
        <v>6</v>
      </c>
      <c r="M68" s="75">
        <f>L68*10</f>
        <v>60</v>
      </c>
      <c r="N68" s="6">
        <v>93</v>
      </c>
      <c r="O68" s="9">
        <f>N68</f>
        <v>93</v>
      </c>
      <c r="P68" s="10">
        <v>72</v>
      </c>
      <c r="Q68" s="26">
        <f>P68*2</f>
        <v>144</v>
      </c>
      <c r="R68" s="6">
        <v>5</v>
      </c>
      <c r="S68" s="9">
        <f>R68*20</f>
        <v>100</v>
      </c>
      <c r="T68" s="10">
        <v>8</v>
      </c>
      <c r="U68" s="7">
        <f>T68*10</f>
        <v>80</v>
      </c>
      <c r="V68" s="6">
        <v>25</v>
      </c>
      <c r="W68" s="9">
        <f>V68*2</f>
        <v>50</v>
      </c>
      <c r="X68" s="10">
        <v>73</v>
      </c>
      <c r="Y68" s="44">
        <f>X68*2</f>
        <v>146</v>
      </c>
      <c r="Z68" s="6">
        <v>37</v>
      </c>
      <c r="AA68" s="9">
        <f>Z68*3</f>
        <v>111</v>
      </c>
      <c r="AB68" s="10">
        <v>25</v>
      </c>
      <c r="AC68" s="7">
        <f>AB68*6</f>
        <v>150</v>
      </c>
      <c r="AD68" s="6">
        <v>2</v>
      </c>
      <c r="AE68" s="9">
        <f>AD68*12</f>
        <v>24</v>
      </c>
      <c r="AF68" s="8">
        <v>1</v>
      </c>
      <c r="AG68" s="9">
        <f>AF68*15</f>
        <v>15</v>
      </c>
      <c r="AH68" s="148">
        <v>0</v>
      </c>
      <c r="AI68" s="148">
        <f>AH68*10</f>
        <v>0</v>
      </c>
      <c r="AJ68" s="148">
        <v>0</v>
      </c>
      <c r="AK68" s="148">
        <f>AJ68</f>
        <v>0</v>
      </c>
      <c r="AL68" s="88">
        <f>G68+I68+K68+M68+O68+Q68+S68+U68+W68+Y68+AA68+AC68+AE68+AG68+AI68+AK68</f>
        <v>1233</v>
      </c>
    </row>
    <row r="69" spans="2:38" s="2" customFormat="1" ht="24" customHeight="1" x14ac:dyDescent="0.25">
      <c r="B69" s="6">
        <v>65</v>
      </c>
      <c r="C69" s="13" t="s">
        <v>140</v>
      </c>
      <c r="D69" s="7" t="s">
        <v>28</v>
      </c>
      <c r="E69" s="22" t="s">
        <v>32</v>
      </c>
      <c r="F69" s="8">
        <v>11</v>
      </c>
      <c r="G69" s="9">
        <f>F69*13</f>
        <v>143</v>
      </c>
      <c r="H69" s="10">
        <v>58</v>
      </c>
      <c r="I69" s="7">
        <f>H69*2</f>
        <v>116</v>
      </c>
      <c r="J69" s="6">
        <v>27</v>
      </c>
      <c r="K69" s="9">
        <f>J69*2</f>
        <v>54</v>
      </c>
      <c r="L69" s="74">
        <v>6</v>
      </c>
      <c r="M69" s="75">
        <f>L69*10</f>
        <v>60</v>
      </c>
      <c r="N69" s="6">
        <v>63</v>
      </c>
      <c r="O69" s="9">
        <f>N69</f>
        <v>63</v>
      </c>
      <c r="P69" s="10">
        <v>52</v>
      </c>
      <c r="Q69" s="26">
        <f>P69*2</f>
        <v>104</v>
      </c>
      <c r="R69" s="6">
        <v>2</v>
      </c>
      <c r="S69" s="9">
        <f>R69*20</f>
        <v>40</v>
      </c>
      <c r="T69" s="10">
        <v>17</v>
      </c>
      <c r="U69" s="7">
        <f>T69*10</f>
        <v>170</v>
      </c>
      <c r="V69" s="6">
        <v>13</v>
      </c>
      <c r="W69" s="9">
        <f>V69*2</f>
        <v>26</v>
      </c>
      <c r="X69" s="10">
        <v>36</v>
      </c>
      <c r="Y69" s="44">
        <f>X69*2</f>
        <v>72</v>
      </c>
      <c r="Z69" s="6">
        <v>40</v>
      </c>
      <c r="AA69" s="9">
        <f>Z69*3</f>
        <v>120</v>
      </c>
      <c r="AB69" s="10">
        <v>19</v>
      </c>
      <c r="AC69" s="7">
        <f>AB69*6</f>
        <v>114</v>
      </c>
      <c r="AD69" s="6">
        <v>5</v>
      </c>
      <c r="AE69" s="9">
        <f>AD69*12</f>
        <v>60</v>
      </c>
      <c r="AF69" s="8">
        <v>3</v>
      </c>
      <c r="AG69" s="9">
        <f>AF69*15</f>
        <v>45</v>
      </c>
      <c r="AH69" s="148">
        <v>0</v>
      </c>
      <c r="AI69" s="148">
        <f>AH69*10</f>
        <v>0</v>
      </c>
      <c r="AJ69" s="148">
        <v>0</v>
      </c>
      <c r="AK69" s="148">
        <f>AJ69</f>
        <v>0</v>
      </c>
      <c r="AL69" s="88">
        <f>G69+I69+K69+M69+O69+Q69+S69+U69+W69+Y69+AA69+AC69+AE69+AG69+AI69+AK69</f>
        <v>1187</v>
      </c>
    </row>
    <row r="70" spans="2:38" s="2" customFormat="1" ht="24" customHeight="1" x14ac:dyDescent="0.25">
      <c r="B70" s="6">
        <v>66</v>
      </c>
      <c r="C70" s="169" t="s">
        <v>146</v>
      </c>
      <c r="D70" s="7" t="s">
        <v>28</v>
      </c>
      <c r="E70" s="22" t="s">
        <v>32</v>
      </c>
      <c r="F70" s="8">
        <v>3</v>
      </c>
      <c r="G70" s="9">
        <f>F70*13</f>
        <v>39</v>
      </c>
      <c r="H70" s="10">
        <v>25</v>
      </c>
      <c r="I70" s="7">
        <f>H70*2</f>
        <v>50</v>
      </c>
      <c r="J70" s="6">
        <v>11</v>
      </c>
      <c r="K70" s="9">
        <f>J70*2</f>
        <v>22</v>
      </c>
      <c r="L70" s="74">
        <v>6</v>
      </c>
      <c r="M70" s="75">
        <f>L70*10</f>
        <v>60</v>
      </c>
      <c r="N70" s="6">
        <v>35</v>
      </c>
      <c r="O70" s="9">
        <f>N70</f>
        <v>35</v>
      </c>
      <c r="P70" s="10">
        <v>41</v>
      </c>
      <c r="Q70" s="26">
        <f>P70*2</f>
        <v>82</v>
      </c>
      <c r="R70" s="6">
        <v>1</v>
      </c>
      <c r="S70" s="9">
        <f>R70*20</f>
        <v>20</v>
      </c>
      <c r="T70" s="10">
        <v>2</v>
      </c>
      <c r="U70" s="7">
        <f>T70*10</f>
        <v>20</v>
      </c>
      <c r="V70" s="6">
        <v>5</v>
      </c>
      <c r="W70" s="9">
        <f>V70*2</f>
        <v>10</v>
      </c>
      <c r="X70" s="10">
        <v>0</v>
      </c>
      <c r="Y70" s="44">
        <f>X70*2</f>
        <v>0</v>
      </c>
      <c r="Z70" s="6">
        <v>24</v>
      </c>
      <c r="AA70" s="9">
        <f>Z70*3</f>
        <v>72</v>
      </c>
      <c r="AB70" s="10">
        <v>3</v>
      </c>
      <c r="AC70" s="7">
        <f>AB70*6</f>
        <v>18</v>
      </c>
      <c r="AD70" s="6">
        <v>0</v>
      </c>
      <c r="AE70" s="9">
        <f>AD70*12</f>
        <v>0</v>
      </c>
      <c r="AF70" s="8">
        <v>1</v>
      </c>
      <c r="AG70" s="9">
        <f>AF70*15</f>
        <v>15</v>
      </c>
      <c r="AH70" s="148">
        <v>0</v>
      </c>
      <c r="AI70" s="148">
        <f>AH70*10</f>
        <v>0</v>
      </c>
      <c r="AJ70" s="148">
        <v>0</v>
      </c>
      <c r="AK70" s="148">
        <f>AJ70</f>
        <v>0</v>
      </c>
      <c r="AL70" s="88">
        <f>G70+I70+K70+M70+O70+Q70+S70+U70+W70+Y70+AA70+AC70+AE70+AG70+AI70+AK70</f>
        <v>443</v>
      </c>
    </row>
    <row r="71" spans="2:38" s="2" customFormat="1" ht="24" customHeight="1" x14ac:dyDescent="0.25">
      <c r="B71" s="6">
        <v>67</v>
      </c>
      <c r="C71" s="13" t="s">
        <v>147</v>
      </c>
      <c r="D71" s="7" t="s">
        <v>28</v>
      </c>
      <c r="E71" s="22" t="s">
        <v>32</v>
      </c>
      <c r="F71" s="8">
        <v>0</v>
      </c>
      <c r="G71" s="9">
        <f>F71*13</f>
        <v>0</v>
      </c>
      <c r="H71" s="10">
        <v>5</v>
      </c>
      <c r="I71" s="7">
        <f>H71*2</f>
        <v>10</v>
      </c>
      <c r="J71" s="6">
        <v>0</v>
      </c>
      <c r="K71" s="9">
        <f>J71*2</f>
        <v>0</v>
      </c>
      <c r="L71" s="74">
        <v>6</v>
      </c>
      <c r="M71" s="75">
        <f>L71*10</f>
        <v>60</v>
      </c>
      <c r="N71" s="6">
        <v>25</v>
      </c>
      <c r="O71" s="9">
        <f>N71</f>
        <v>25</v>
      </c>
      <c r="P71" s="10">
        <v>44</v>
      </c>
      <c r="Q71" s="26">
        <f>P71*2</f>
        <v>88</v>
      </c>
      <c r="R71" s="6">
        <v>0</v>
      </c>
      <c r="S71" s="9">
        <f>R71*20</f>
        <v>0</v>
      </c>
      <c r="T71" s="10">
        <v>5</v>
      </c>
      <c r="U71" s="7">
        <f>T71*10</f>
        <v>50</v>
      </c>
      <c r="V71" s="6">
        <v>0</v>
      </c>
      <c r="W71" s="9">
        <f>V71*2</f>
        <v>0</v>
      </c>
      <c r="X71" s="10">
        <v>0</v>
      </c>
      <c r="Y71" s="44">
        <f>X71*2</f>
        <v>0</v>
      </c>
      <c r="Z71" s="6">
        <v>29</v>
      </c>
      <c r="AA71" s="9">
        <f>Z71*3</f>
        <v>87</v>
      </c>
      <c r="AB71" s="10">
        <v>2</v>
      </c>
      <c r="AC71" s="7">
        <f>AB71*6</f>
        <v>12</v>
      </c>
      <c r="AD71" s="6">
        <v>2</v>
      </c>
      <c r="AE71" s="9">
        <f>AD71*12</f>
        <v>24</v>
      </c>
      <c r="AF71" s="8">
        <v>1</v>
      </c>
      <c r="AG71" s="9">
        <f>AF71*15</f>
        <v>15</v>
      </c>
      <c r="AH71" s="148">
        <v>0</v>
      </c>
      <c r="AI71" s="148">
        <f>AH71*10</f>
        <v>0</v>
      </c>
      <c r="AJ71" s="148">
        <v>0</v>
      </c>
      <c r="AK71" s="148">
        <f>AJ71</f>
        <v>0</v>
      </c>
      <c r="AL71" s="88">
        <f>G71+I71+K71+M71+O71+Q71+S71+U71+W71+Y71+AA71+AC71+AE71+AG71+AI71+AK71</f>
        <v>371</v>
      </c>
    </row>
    <row r="72" spans="2:38" s="2" customFormat="1" ht="24" customHeight="1" x14ac:dyDescent="0.25">
      <c r="B72" s="6">
        <v>68</v>
      </c>
      <c r="C72" s="13" t="s">
        <v>152</v>
      </c>
      <c r="D72" s="7" t="s">
        <v>28</v>
      </c>
      <c r="E72" s="22" t="s">
        <v>148</v>
      </c>
      <c r="F72" s="8">
        <v>5</v>
      </c>
      <c r="G72" s="9">
        <f>F72*13</f>
        <v>65</v>
      </c>
      <c r="H72" s="10">
        <v>37</v>
      </c>
      <c r="I72" s="7">
        <f>H72*2</f>
        <v>74</v>
      </c>
      <c r="J72" s="6">
        <v>58</v>
      </c>
      <c r="K72" s="9">
        <f>J72*2</f>
        <v>116</v>
      </c>
      <c r="L72" s="74">
        <v>6</v>
      </c>
      <c r="M72" s="75">
        <f>L72*10</f>
        <v>60</v>
      </c>
      <c r="N72" s="6">
        <v>84</v>
      </c>
      <c r="O72" s="9">
        <f>N72</f>
        <v>84</v>
      </c>
      <c r="P72" s="47">
        <v>0</v>
      </c>
      <c r="Q72" s="48">
        <f>P72*2</f>
        <v>0</v>
      </c>
      <c r="R72" s="49">
        <v>0</v>
      </c>
      <c r="S72" s="50">
        <f>R72*20</f>
        <v>0</v>
      </c>
      <c r="T72" s="57">
        <v>3</v>
      </c>
      <c r="U72" s="58">
        <f>T72*10</f>
        <v>30</v>
      </c>
      <c r="V72" s="59">
        <v>52</v>
      </c>
      <c r="W72" s="60">
        <f>V72*2</f>
        <v>104</v>
      </c>
      <c r="X72" s="10">
        <v>72</v>
      </c>
      <c r="Y72" s="44">
        <f>X72*2</f>
        <v>144</v>
      </c>
      <c r="Z72" s="49">
        <v>0</v>
      </c>
      <c r="AA72" s="50">
        <f>Z72*3</f>
        <v>0</v>
      </c>
      <c r="AB72" s="47">
        <v>0</v>
      </c>
      <c r="AC72" s="51">
        <f>AB72*6</f>
        <v>0</v>
      </c>
      <c r="AD72" s="49">
        <v>0</v>
      </c>
      <c r="AE72" s="50">
        <f>AD72*12</f>
        <v>0</v>
      </c>
      <c r="AF72" s="65">
        <v>0</v>
      </c>
      <c r="AG72" s="50">
        <f>AF72*15</f>
        <v>0</v>
      </c>
      <c r="AH72" s="148">
        <v>6</v>
      </c>
      <c r="AI72" s="148">
        <f>AH72*10</f>
        <v>60</v>
      </c>
      <c r="AJ72" s="148">
        <v>20</v>
      </c>
      <c r="AK72" s="148">
        <f>AJ72</f>
        <v>20</v>
      </c>
      <c r="AL72" s="88">
        <f>G72+I72+K72+M72+O72+Q72+S72+U72+W72+Y72+AA72+AC72+AE72+AG72+AI72+AK72</f>
        <v>757</v>
      </c>
    </row>
    <row r="73" spans="2:38" s="2" customFormat="1" ht="24" customHeight="1" x14ac:dyDescent="0.25">
      <c r="B73" s="6">
        <v>69</v>
      </c>
      <c r="C73" s="13" t="s">
        <v>153</v>
      </c>
      <c r="D73" s="7" t="s">
        <v>28</v>
      </c>
      <c r="E73" s="22" t="s">
        <v>148</v>
      </c>
      <c r="F73" s="8">
        <v>4</v>
      </c>
      <c r="G73" s="9">
        <f>F73*13</f>
        <v>52</v>
      </c>
      <c r="H73" s="10">
        <v>34</v>
      </c>
      <c r="I73" s="7">
        <f>H73*2</f>
        <v>68</v>
      </c>
      <c r="J73" s="6">
        <v>37</v>
      </c>
      <c r="K73" s="9">
        <f>J73*2</f>
        <v>74</v>
      </c>
      <c r="L73" s="74">
        <v>6</v>
      </c>
      <c r="M73" s="75">
        <f>L73*10</f>
        <v>60</v>
      </c>
      <c r="N73" s="6">
        <v>84</v>
      </c>
      <c r="O73" s="9">
        <f>N73</f>
        <v>84</v>
      </c>
      <c r="P73" s="47">
        <v>0</v>
      </c>
      <c r="Q73" s="48">
        <f>P73*2</f>
        <v>0</v>
      </c>
      <c r="R73" s="49">
        <v>0</v>
      </c>
      <c r="S73" s="50">
        <f>R73*20</f>
        <v>0</v>
      </c>
      <c r="T73" s="57">
        <v>6</v>
      </c>
      <c r="U73" s="58">
        <f>T73*10</f>
        <v>60</v>
      </c>
      <c r="V73" s="59">
        <v>43</v>
      </c>
      <c r="W73" s="60">
        <f>V73*2</f>
        <v>86</v>
      </c>
      <c r="X73" s="10">
        <v>46</v>
      </c>
      <c r="Y73" s="44">
        <f>X73*2</f>
        <v>92</v>
      </c>
      <c r="Z73" s="49">
        <v>0</v>
      </c>
      <c r="AA73" s="50">
        <f>Z73*3</f>
        <v>0</v>
      </c>
      <c r="AB73" s="47">
        <v>0</v>
      </c>
      <c r="AC73" s="51">
        <f>AB73*6</f>
        <v>0</v>
      </c>
      <c r="AD73" s="49">
        <v>0</v>
      </c>
      <c r="AE73" s="50">
        <f>AD73*12</f>
        <v>0</v>
      </c>
      <c r="AF73" s="65">
        <v>0</v>
      </c>
      <c r="AG73" s="50">
        <f>AF73*15</f>
        <v>0</v>
      </c>
      <c r="AH73" s="148">
        <v>4</v>
      </c>
      <c r="AI73" s="148">
        <f>AH73*10</f>
        <v>40</v>
      </c>
      <c r="AJ73" s="148">
        <v>40</v>
      </c>
      <c r="AK73" s="148">
        <f>AJ73</f>
        <v>40</v>
      </c>
      <c r="AL73" s="88">
        <f>G73+I73+K73+M73+O73+Q73+S73+U73+W73+Y73+AA73+AC73+AE73+AG73+AI73+AK73</f>
        <v>656</v>
      </c>
    </row>
    <row r="74" spans="2:38" s="2" customFormat="1" ht="24" customHeight="1" x14ac:dyDescent="0.25">
      <c r="B74" s="27">
        <v>70</v>
      </c>
      <c r="C74" s="41" t="s">
        <v>154</v>
      </c>
      <c r="D74" s="21" t="s">
        <v>28</v>
      </c>
      <c r="E74" s="22" t="s">
        <v>148</v>
      </c>
      <c r="F74" s="8">
        <v>5</v>
      </c>
      <c r="G74" s="9">
        <f>F74*13</f>
        <v>65</v>
      </c>
      <c r="H74" s="10">
        <v>16</v>
      </c>
      <c r="I74" s="7">
        <f>H74*2</f>
        <v>32</v>
      </c>
      <c r="J74" s="6">
        <v>16</v>
      </c>
      <c r="K74" s="9">
        <f>J74*2</f>
        <v>32</v>
      </c>
      <c r="L74" s="74">
        <v>6</v>
      </c>
      <c r="M74" s="75">
        <f>L74*10</f>
        <v>60</v>
      </c>
      <c r="N74" s="6">
        <v>70</v>
      </c>
      <c r="O74" s="9">
        <f>N74</f>
        <v>70</v>
      </c>
      <c r="P74" s="47">
        <v>0</v>
      </c>
      <c r="Q74" s="48">
        <f>P74*2</f>
        <v>0</v>
      </c>
      <c r="R74" s="49">
        <v>0</v>
      </c>
      <c r="S74" s="50">
        <f>R74*20</f>
        <v>0</v>
      </c>
      <c r="T74" s="10">
        <v>7</v>
      </c>
      <c r="U74" s="7">
        <f>T74*10</f>
        <v>70</v>
      </c>
      <c r="V74" s="6">
        <v>47</v>
      </c>
      <c r="W74" s="9">
        <f>V74*2</f>
        <v>94</v>
      </c>
      <c r="X74" s="10">
        <v>65</v>
      </c>
      <c r="Y74" s="44">
        <f>X74*2</f>
        <v>130</v>
      </c>
      <c r="Z74" s="49">
        <v>0</v>
      </c>
      <c r="AA74" s="50">
        <f>Z74*3</f>
        <v>0</v>
      </c>
      <c r="AB74" s="47">
        <v>0</v>
      </c>
      <c r="AC74" s="51">
        <f>AB74*6</f>
        <v>0</v>
      </c>
      <c r="AD74" s="49">
        <v>0</v>
      </c>
      <c r="AE74" s="50">
        <f>AD74*12</f>
        <v>0</v>
      </c>
      <c r="AF74" s="65">
        <v>0</v>
      </c>
      <c r="AG74" s="50">
        <f>AF74*15</f>
        <v>0</v>
      </c>
      <c r="AH74" s="148">
        <v>5</v>
      </c>
      <c r="AI74" s="148">
        <f>AH74*10</f>
        <v>50</v>
      </c>
      <c r="AJ74" s="148">
        <v>40</v>
      </c>
      <c r="AK74" s="148">
        <f>AJ74</f>
        <v>40</v>
      </c>
      <c r="AL74" s="88">
        <f>G74+I74+K74+M74+O74+Q74+S74+U74+W74+Y74+AA74+AC74+AE74+AG74+AI74+AK74</f>
        <v>643</v>
      </c>
    </row>
    <row r="75" spans="2:38" ht="24" customHeight="1" x14ac:dyDescent="0.25">
      <c r="B75" s="6">
        <v>71</v>
      </c>
      <c r="C75" s="13" t="s">
        <v>160</v>
      </c>
      <c r="D75" s="7" t="s">
        <v>28</v>
      </c>
      <c r="E75" s="22" t="s">
        <v>157</v>
      </c>
      <c r="F75" s="6">
        <v>6</v>
      </c>
      <c r="G75" s="9">
        <f>F75*13</f>
        <v>78</v>
      </c>
      <c r="H75" s="10">
        <v>41</v>
      </c>
      <c r="I75" s="7">
        <f>H75*2</f>
        <v>82</v>
      </c>
      <c r="J75" s="6">
        <v>44</v>
      </c>
      <c r="K75" s="9">
        <f>J75*2</f>
        <v>88</v>
      </c>
      <c r="L75" s="74">
        <v>6</v>
      </c>
      <c r="M75" s="75">
        <f>L75*10</f>
        <v>60</v>
      </c>
      <c r="N75" s="6">
        <v>74</v>
      </c>
      <c r="O75" s="9">
        <f>N75</f>
        <v>74</v>
      </c>
      <c r="P75" s="47">
        <v>0</v>
      </c>
      <c r="Q75" s="48">
        <f>P75*2</f>
        <v>0</v>
      </c>
      <c r="R75" s="49">
        <v>0</v>
      </c>
      <c r="S75" s="50">
        <f>R75*20</f>
        <v>0</v>
      </c>
      <c r="T75" s="57">
        <v>9</v>
      </c>
      <c r="U75" s="58">
        <f>T75*10</f>
        <v>90</v>
      </c>
      <c r="V75" s="59">
        <v>84</v>
      </c>
      <c r="W75" s="60">
        <f>V75*2</f>
        <v>168</v>
      </c>
      <c r="X75" s="10">
        <v>70</v>
      </c>
      <c r="Y75" s="44">
        <f>X75*2</f>
        <v>140</v>
      </c>
      <c r="Z75" s="49">
        <v>0</v>
      </c>
      <c r="AA75" s="50">
        <f>Z75*3</f>
        <v>0</v>
      </c>
      <c r="AB75" s="47">
        <v>0</v>
      </c>
      <c r="AC75" s="51">
        <f>AB75*6</f>
        <v>0</v>
      </c>
      <c r="AD75" s="49">
        <v>0</v>
      </c>
      <c r="AE75" s="50">
        <f>AD75*12</f>
        <v>0</v>
      </c>
      <c r="AF75" s="65">
        <v>0</v>
      </c>
      <c r="AG75" s="50">
        <f>AF75*15</f>
        <v>0</v>
      </c>
      <c r="AH75" s="148">
        <v>8</v>
      </c>
      <c r="AI75" s="148">
        <f>AH75*10</f>
        <v>80</v>
      </c>
      <c r="AJ75" s="148">
        <v>50</v>
      </c>
      <c r="AK75" s="148">
        <f>AJ75</f>
        <v>50</v>
      </c>
      <c r="AL75" s="88">
        <f>G75+I75+K75+M75+O75+Q75+S75+U75+W75+Y75+AA75+AC75+AE75+AG75+AI75+AK75</f>
        <v>910</v>
      </c>
    </row>
    <row r="76" spans="2:38" ht="24" customHeight="1" x14ac:dyDescent="0.25">
      <c r="B76" s="6">
        <v>72</v>
      </c>
      <c r="C76" s="13" t="s">
        <v>161</v>
      </c>
      <c r="D76" s="7" t="s">
        <v>28</v>
      </c>
      <c r="E76" s="22" t="s">
        <v>157</v>
      </c>
      <c r="F76" s="6">
        <v>6</v>
      </c>
      <c r="G76" s="9">
        <f>F76*13</f>
        <v>78</v>
      </c>
      <c r="H76" s="10">
        <v>44</v>
      </c>
      <c r="I76" s="7">
        <f>H76*2</f>
        <v>88</v>
      </c>
      <c r="J76" s="6">
        <v>47</v>
      </c>
      <c r="K76" s="9">
        <f>J76*2</f>
        <v>94</v>
      </c>
      <c r="L76" s="74">
        <v>6</v>
      </c>
      <c r="M76" s="75">
        <f>L76*10</f>
        <v>60</v>
      </c>
      <c r="N76" s="6">
        <v>74</v>
      </c>
      <c r="O76" s="9">
        <f>N76</f>
        <v>74</v>
      </c>
      <c r="P76" s="47">
        <v>0</v>
      </c>
      <c r="Q76" s="48">
        <f>P76*2</f>
        <v>0</v>
      </c>
      <c r="R76" s="49">
        <v>0</v>
      </c>
      <c r="S76" s="50">
        <f>R76*20</f>
        <v>0</v>
      </c>
      <c r="T76" s="10">
        <v>8</v>
      </c>
      <c r="U76" s="7">
        <f>T76*10</f>
        <v>80</v>
      </c>
      <c r="V76" s="6">
        <v>54</v>
      </c>
      <c r="W76" s="9">
        <f>V76*2</f>
        <v>108</v>
      </c>
      <c r="X76" s="10">
        <v>64</v>
      </c>
      <c r="Y76" s="44">
        <f>X76*2</f>
        <v>128</v>
      </c>
      <c r="Z76" s="49">
        <v>0</v>
      </c>
      <c r="AA76" s="50">
        <f>Z76*3</f>
        <v>0</v>
      </c>
      <c r="AB76" s="47">
        <v>0</v>
      </c>
      <c r="AC76" s="51">
        <f>AB76*6</f>
        <v>0</v>
      </c>
      <c r="AD76" s="49">
        <v>0</v>
      </c>
      <c r="AE76" s="50">
        <f>AD76*12</f>
        <v>0</v>
      </c>
      <c r="AF76" s="65">
        <v>0</v>
      </c>
      <c r="AG76" s="50">
        <f>AF76*15</f>
        <v>0</v>
      </c>
      <c r="AH76" s="148">
        <v>5</v>
      </c>
      <c r="AI76" s="148">
        <f>AH76*10</f>
        <v>50</v>
      </c>
      <c r="AJ76" s="148">
        <v>80</v>
      </c>
      <c r="AK76" s="148">
        <f>AJ76</f>
        <v>80</v>
      </c>
      <c r="AL76" s="88">
        <f>G76+I76+K76+M76+O76+Q76+S76+U76+W76+Y76+AA76+AC76+AE76+AG76+AI76+AK76</f>
        <v>840</v>
      </c>
    </row>
    <row r="77" spans="2:38" ht="24" customHeight="1" x14ac:dyDescent="0.25">
      <c r="B77" s="6">
        <v>73</v>
      </c>
      <c r="C77" s="13" t="s">
        <v>163</v>
      </c>
      <c r="D77" s="7" t="s">
        <v>28</v>
      </c>
      <c r="E77" s="22" t="s">
        <v>157</v>
      </c>
      <c r="F77" s="6">
        <v>5</v>
      </c>
      <c r="G77" s="9">
        <f>F77*13</f>
        <v>65</v>
      </c>
      <c r="H77" s="10">
        <v>34</v>
      </c>
      <c r="I77" s="7">
        <f>H77*2</f>
        <v>68</v>
      </c>
      <c r="J77" s="6">
        <v>33</v>
      </c>
      <c r="K77" s="9">
        <f>J77*2</f>
        <v>66</v>
      </c>
      <c r="L77" s="74">
        <v>6</v>
      </c>
      <c r="M77" s="75">
        <f>L77*10</f>
        <v>60</v>
      </c>
      <c r="N77" s="6">
        <v>78</v>
      </c>
      <c r="O77" s="9">
        <f>N77</f>
        <v>78</v>
      </c>
      <c r="P77" s="47">
        <v>0</v>
      </c>
      <c r="Q77" s="48">
        <f>P77*2</f>
        <v>0</v>
      </c>
      <c r="R77" s="49">
        <v>0</v>
      </c>
      <c r="S77" s="50">
        <f>R77*20</f>
        <v>0</v>
      </c>
      <c r="T77" s="57">
        <v>11</v>
      </c>
      <c r="U77" s="58">
        <f>T77*10</f>
        <v>110</v>
      </c>
      <c r="V77" s="59">
        <v>61</v>
      </c>
      <c r="W77" s="60">
        <f>V77*2</f>
        <v>122</v>
      </c>
      <c r="X77" s="10">
        <v>38</v>
      </c>
      <c r="Y77" s="44">
        <f>X77*2</f>
        <v>76</v>
      </c>
      <c r="Z77" s="49">
        <v>0</v>
      </c>
      <c r="AA77" s="50">
        <f>Z77*3</f>
        <v>0</v>
      </c>
      <c r="AB77" s="47">
        <v>0</v>
      </c>
      <c r="AC77" s="51">
        <f>AB77*6</f>
        <v>0</v>
      </c>
      <c r="AD77" s="49">
        <v>0</v>
      </c>
      <c r="AE77" s="50">
        <f>AD77*12</f>
        <v>0</v>
      </c>
      <c r="AF77" s="65">
        <v>0</v>
      </c>
      <c r="AG77" s="50">
        <f>AF77*15</f>
        <v>0</v>
      </c>
      <c r="AH77" s="148">
        <v>5</v>
      </c>
      <c r="AI77" s="148">
        <f>AH77*10</f>
        <v>50</v>
      </c>
      <c r="AJ77" s="148">
        <v>75</v>
      </c>
      <c r="AK77" s="148">
        <f>AJ77</f>
        <v>75</v>
      </c>
      <c r="AL77" s="88">
        <f>G77+I77+K77+M77+O77+Q77+S77+U77+W77+Y77+AA77+AC77+AE77+AG77+AI77+AK77</f>
        <v>770</v>
      </c>
    </row>
    <row r="78" spans="2:38" ht="24" customHeight="1" x14ac:dyDescent="0.25">
      <c r="B78" s="6">
        <v>74</v>
      </c>
      <c r="C78" s="13" t="s">
        <v>165</v>
      </c>
      <c r="D78" s="7" t="s">
        <v>28</v>
      </c>
      <c r="E78" s="22" t="s">
        <v>157</v>
      </c>
      <c r="F78" s="6">
        <v>6</v>
      </c>
      <c r="G78" s="9">
        <f>F78*13</f>
        <v>78</v>
      </c>
      <c r="H78" s="10">
        <v>6</v>
      </c>
      <c r="I78" s="7">
        <f>H78*2</f>
        <v>12</v>
      </c>
      <c r="J78" s="6">
        <v>24</v>
      </c>
      <c r="K78" s="9">
        <f>J78*2</f>
        <v>48</v>
      </c>
      <c r="L78" s="74">
        <v>6</v>
      </c>
      <c r="M78" s="75">
        <f>L78*10</f>
        <v>60</v>
      </c>
      <c r="N78" s="6">
        <v>78</v>
      </c>
      <c r="O78" s="9">
        <f>N78</f>
        <v>78</v>
      </c>
      <c r="P78" s="47">
        <v>0</v>
      </c>
      <c r="Q78" s="48">
        <f>P78*2</f>
        <v>0</v>
      </c>
      <c r="R78" s="49">
        <v>0</v>
      </c>
      <c r="S78" s="50">
        <f>R78*20</f>
        <v>0</v>
      </c>
      <c r="T78" s="57">
        <v>8</v>
      </c>
      <c r="U78" s="58">
        <f>T78*10</f>
        <v>80</v>
      </c>
      <c r="V78" s="59">
        <v>46</v>
      </c>
      <c r="W78" s="60">
        <f>V78*2</f>
        <v>92</v>
      </c>
      <c r="X78" s="10">
        <v>83</v>
      </c>
      <c r="Y78" s="44">
        <f>X78*2</f>
        <v>166</v>
      </c>
      <c r="Z78" s="49">
        <v>0</v>
      </c>
      <c r="AA78" s="50">
        <f>Z78*3</f>
        <v>0</v>
      </c>
      <c r="AB78" s="47">
        <v>0</v>
      </c>
      <c r="AC78" s="51">
        <f>AB78*6</f>
        <v>0</v>
      </c>
      <c r="AD78" s="49">
        <v>0</v>
      </c>
      <c r="AE78" s="50">
        <f>AD78*12</f>
        <v>0</v>
      </c>
      <c r="AF78" s="65">
        <v>0</v>
      </c>
      <c r="AG78" s="50">
        <f>AF78*15</f>
        <v>0</v>
      </c>
      <c r="AH78" s="148">
        <v>5</v>
      </c>
      <c r="AI78" s="148">
        <f>AH78*10</f>
        <v>50</v>
      </c>
      <c r="AJ78" s="148">
        <v>60</v>
      </c>
      <c r="AK78" s="148">
        <f>AJ78</f>
        <v>60</v>
      </c>
      <c r="AL78" s="88">
        <f>G78+I78+K78+M78+O78+Q78+S78+U78+W78+Y78+AA78+AC78+AE78+AG78+AI78+AK78</f>
        <v>724</v>
      </c>
    </row>
    <row r="79" spans="2:38" ht="24" customHeight="1" x14ac:dyDescent="0.25">
      <c r="B79" s="6">
        <v>75</v>
      </c>
      <c r="C79" s="13" t="s">
        <v>168</v>
      </c>
      <c r="D79" s="7" t="s">
        <v>28</v>
      </c>
      <c r="E79" s="22" t="s">
        <v>157</v>
      </c>
      <c r="F79" s="6">
        <v>3</v>
      </c>
      <c r="G79" s="9">
        <f>F79*13</f>
        <v>39</v>
      </c>
      <c r="H79" s="10">
        <v>27</v>
      </c>
      <c r="I79" s="7">
        <f>H79*2</f>
        <v>54</v>
      </c>
      <c r="J79" s="6">
        <v>7</v>
      </c>
      <c r="K79" s="9">
        <f>J79*2</f>
        <v>14</v>
      </c>
      <c r="L79" s="74">
        <v>6</v>
      </c>
      <c r="M79" s="75">
        <f>L79*10</f>
        <v>60</v>
      </c>
      <c r="N79" s="6">
        <v>64</v>
      </c>
      <c r="O79" s="9">
        <f>N79</f>
        <v>64</v>
      </c>
      <c r="P79" s="47">
        <v>0</v>
      </c>
      <c r="Q79" s="48">
        <f>P79*2</f>
        <v>0</v>
      </c>
      <c r="R79" s="49">
        <v>0</v>
      </c>
      <c r="S79" s="50">
        <f>R79*20</f>
        <v>0</v>
      </c>
      <c r="T79" s="10">
        <v>8</v>
      </c>
      <c r="U79" s="7">
        <f>T79*10</f>
        <v>80</v>
      </c>
      <c r="V79" s="6">
        <v>54</v>
      </c>
      <c r="W79" s="9">
        <f>V79*2</f>
        <v>108</v>
      </c>
      <c r="X79" s="10">
        <v>57</v>
      </c>
      <c r="Y79" s="44">
        <f>X79*2</f>
        <v>114</v>
      </c>
      <c r="Z79" s="49">
        <v>0</v>
      </c>
      <c r="AA79" s="50">
        <f>Z79*3</f>
        <v>0</v>
      </c>
      <c r="AB79" s="47">
        <v>0</v>
      </c>
      <c r="AC79" s="51">
        <f>AB79*6</f>
        <v>0</v>
      </c>
      <c r="AD79" s="49">
        <v>0</v>
      </c>
      <c r="AE79" s="50">
        <f>AD79*12</f>
        <v>0</v>
      </c>
      <c r="AF79" s="65">
        <v>0</v>
      </c>
      <c r="AG79" s="50">
        <f>AF79*15</f>
        <v>0</v>
      </c>
      <c r="AH79" s="148">
        <v>5</v>
      </c>
      <c r="AI79" s="148">
        <f>AH79*10</f>
        <v>50</v>
      </c>
      <c r="AJ79" s="148">
        <v>30</v>
      </c>
      <c r="AK79" s="148">
        <f>AJ79</f>
        <v>30</v>
      </c>
      <c r="AL79" s="88">
        <f>G79+I79+K79+M79+O79+Q79+S79+U79+W79+Y79+AA79+AC79+AE79+AG79+AI79+AK79</f>
        <v>613</v>
      </c>
    </row>
    <row r="80" spans="2:38" ht="24" customHeight="1" x14ac:dyDescent="0.25">
      <c r="B80" s="6">
        <v>76</v>
      </c>
      <c r="C80" s="13" t="s">
        <v>75</v>
      </c>
      <c r="D80" s="7" t="s">
        <v>28</v>
      </c>
      <c r="E80" s="22" t="s">
        <v>22</v>
      </c>
      <c r="F80" s="6">
        <v>5</v>
      </c>
      <c r="G80" s="9">
        <f>F80*13</f>
        <v>65</v>
      </c>
      <c r="H80" s="10">
        <v>66</v>
      </c>
      <c r="I80" s="7">
        <f>H80*2</f>
        <v>132</v>
      </c>
      <c r="J80" s="6">
        <v>19</v>
      </c>
      <c r="K80" s="9">
        <f>J80*2</f>
        <v>38</v>
      </c>
      <c r="L80" s="74">
        <v>5</v>
      </c>
      <c r="M80" s="75">
        <f>L80*10</f>
        <v>50</v>
      </c>
      <c r="N80" s="6">
        <v>95</v>
      </c>
      <c r="O80" s="9">
        <f>N80</f>
        <v>95</v>
      </c>
      <c r="P80" s="10">
        <v>56</v>
      </c>
      <c r="Q80" s="26">
        <f>P80*2</f>
        <v>112</v>
      </c>
      <c r="R80" s="6">
        <v>2</v>
      </c>
      <c r="S80" s="9">
        <f>R80*20</f>
        <v>40</v>
      </c>
      <c r="T80" s="10">
        <v>4</v>
      </c>
      <c r="U80" s="7">
        <f>T80*10</f>
        <v>40</v>
      </c>
      <c r="V80" s="6">
        <v>23</v>
      </c>
      <c r="W80" s="9">
        <f>V80*2</f>
        <v>46</v>
      </c>
      <c r="X80" s="10">
        <v>53</v>
      </c>
      <c r="Y80" s="44">
        <f>X80*2</f>
        <v>106</v>
      </c>
      <c r="Z80" s="6">
        <v>24</v>
      </c>
      <c r="AA80" s="9">
        <f>Z80*3</f>
        <v>72</v>
      </c>
      <c r="AB80" s="10">
        <v>18</v>
      </c>
      <c r="AC80" s="7">
        <f>AB80*6</f>
        <v>108</v>
      </c>
      <c r="AD80" s="6">
        <v>2</v>
      </c>
      <c r="AE80" s="9">
        <f>AD80*12</f>
        <v>24</v>
      </c>
      <c r="AF80" s="8">
        <v>1</v>
      </c>
      <c r="AG80" s="9">
        <f>AF80*15</f>
        <v>15</v>
      </c>
      <c r="AH80" s="148">
        <v>0</v>
      </c>
      <c r="AI80" s="148">
        <f>AH80*10</f>
        <v>0</v>
      </c>
      <c r="AJ80" s="148">
        <v>0</v>
      </c>
      <c r="AK80" s="148">
        <f>AJ80</f>
        <v>0</v>
      </c>
      <c r="AL80" s="88">
        <f>G80+I80+K80+M80+O80+Q80+S80+U80+W80+Y80+AA80+AC80+AE80+AG80+AI80+AK80</f>
        <v>943</v>
      </c>
    </row>
    <row r="81" spans="2:38" ht="24" customHeight="1" x14ac:dyDescent="0.25">
      <c r="B81" s="6">
        <v>77</v>
      </c>
      <c r="C81" s="13" t="s">
        <v>82</v>
      </c>
      <c r="D81" s="7" t="s">
        <v>28</v>
      </c>
      <c r="E81" s="22" t="s">
        <v>22</v>
      </c>
      <c r="F81" s="6">
        <v>5</v>
      </c>
      <c r="G81" s="9">
        <f>F81*13</f>
        <v>65</v>
      </c>
      <c r="H81" s="10">
        <v>55</v>
      </c>
      <c r="I81" s="7">
        <f>H81*2</f>
        <v>110</v>
      </c>
      <c r="J81" s="6">
        <v>13</v>
      </c>
      <c r="K81" s="9">
        <f>J81*2</f>
        <v>26</v>
      </c>
      <c r="L81" s="74">
        <v>5</v>
      </c>
      <c r="M81" s="75">
        <f>L81*10</f>
        <v>50</v>
      </c>
      <c r="N81" s="6">
        <v>45</v>
      </c>
      <c r="O81" s="9">
        <f>N81</f>
        <v>45</v>
      </c>
      <c r="P81" s="10">
        <v>47</v>
      </c>
      <c r="Q81" s="26">
        <f>P81*2</f>
        <v>94</v>
      </c>
      <c r="R81" s="6">
        <v>2</v>
      </c>
      <c r="S81" s="9">
        <f>R81*20</f>
        <v>40</v>
      </c>
      <c r="T81" s="10">
        <v>9</v>
      </c>
      <c r="U81" s="7">
        <f>T81*10</f>
        <v>90</v>
      </c>
      <c r="V81" s="6">
        <v>13</v>
      </c>
      <c r="W81" s="9">
        <f>V81*2</f>
        <v>26</v>
      </c>
      <c r="X81" s="10">
        <v>0</v>
      </c>
      <c r="Y81" s="44">
        <f>X81*2</f>
        <v>0</v>
      </c>
      <c r="Z81" s="6">
        <v>26</v>
      </c>
      <c r="AA81" s="9">
        <f>Z81*3</f>
        <v>78</v>
      </c>
      <c r="AB81" s="10">
        <v>13</v>
      </c>
      <c r="AC81" s="7">
        <f>AB81*6</f>
        <v>78</v>
      </c>
      <c r="AD81" s="6">
        <v>3</v>
      </c>
      <c r="AE81" s="9">
        <f>AD81*12</f>
        <v>36</v>
      </c>
      <c r="AF81" s="8">
        <v>0</v>
      </c>
      <c r="AG81" s="9">
        <f>AF81*15</f>
        <v>0</v>
      </c>
      <c r="AH81" s="148">
        <v>0</v>
      </c>
      <c r="AI81" s="148">
        <f>AH81*10</f>
        <v>0</v>
      </c>
      <c r="AJ81" s="148">
        <v>0</v>
      </c>
      <c r="AK81" s="148">
        <f>AJ81</f>
        <v>0</v>
      </c>
      <c r="AL81" s="88">
        <f>G81+I81+K81+M81+O81+Q81+S81+U81+W81+Y81+AA81+AC81+AE81+AG81+AI81+AK81</f>
        <v>738</v>
      </c>
    </row>
    <row r="82" spans="2:38" ht="24" customHeight="1" x14ac:dyDescent="0.25">
      <c r="B82" s="6">
        <v>78</v>
      </c>
      <c r="C82" s="13" t="s">
        <v>83</v>
      </c>
      <c r="D82" s="7" t="s">
        <v>28</v>
      </c>
      <c r="E82" s="22" t="s">
        <v>22</v>
      </c>
      <c r="F82" s="6">
        <v>3</v>
      </c>
      <c r="G82" s="9">
        <f>F82*13</f>
        <v>39</v>
      </c>
      <c r="H82" s="10">
        <v>28</v>
      </c>
      <c r="I82" s="7">
        <f>H82*2</f>
        <v>56</v>
      </c>
      <c r="J82" s="6">
        <v>11</v>
      </c>
      <c r="K82" s="9">
        <f>J82*2</f>
        <v>22</v>
      </c>
      <c r="L82" s="74">
        <v>5</v>
      </c>
      <c r="M82" s="75">
        <f>L82*10</f>
        <v>50</v>
      </c>
      <c r="N82" s="6">
        <v>48</v>
      </c>
      <c r="O82" s="9">
        <f>N82</f>
        <v>48</v>
      </c>
      <c r="P82" s="10">
        <v>45</v>
      </c>
      <c r="Q82" s="26">
        <f>P82*2</f>
        <v>90</v>
      </c>
      <c r="R82" s="6">
        <v>3</v>
      </c>
      <c r="S82" s="9">
        <f>R82*20</f>
        <v>60</v>
      </c>
      <c r="T82" s="10">
        <v>4</v>
      </c>
      <c r="U82" s="7">
        <f>T82*10</f>
        <v>40</v>
      </c>
      <c r="V82" s="6">
        <v>10</v>
      </c>
      <c r="W82" s="9">
        <f>V82*2</f>
        <v>20</v>
      </c>
      <c r="X82" s="10">
        <v>35</v>
      </c>
      <c r="Y82" s="44">
        <f>X82*2</f>
        <v>70</v>
      </c>
      <c r="Z82" s="6">
        <v>21</v>
      </c>
      <c r="AA82" s="9">
        <f>Z82*3</f>
        <v>63</v>
      </c>
      <c r="AB82" s="10">
        <v>9</v>
      </c>
      <c r="AC82" s="7">
        <f>AB82*6</f>
        <v>54</v>
      </c>
      <c r="AD82" s="6">
        <v>6</v>
      </c>
      <c r="AE82" s="9">
        <f>AD82*12</f>
        <v>72</v>
      </c>
      <c r="AF82" s="8">
        <v>1</v>
      </c>
      <c r="AG82" s="9">
        <f>AF82*15</f>
        <v>15</v>
      </c>
      <c r="AH82" s="148">
        <v>0</v>
      </c>
      <c r="AI82" s="148">
        <f>AH82*10</f>
        <v>0</v>
      </c>
      <c r="AJ82" s="148">
        <v>0</v>
      </c>
      <c r="AK82" s="148">
        <f>AJ82</f>
        <v>0</v>
      </c>
      <c r="AL82" s="88">
        <f>G82+I82+K82+M82+O82+Q82+S82+U82+W82+Y82+AA82+AC82+AE82+AG82+AI82+AK82</f>
        <v>699</v>
      </c>
    </row>
    <row r="83" spans="2:38" ht="24" customHeight="1" x14ac:dyDescent="0.25">
      <c r="B83" s="6">
        <v>79</v>
      </c>
      <c r="C83" s="13" t="s">
        <v>90</v>
      </c>
      <c r="D83" s="7" t="s">
        <v>23</v>
      </c>
      <c r="E83" s="22" t="s">
        <v>22</v>
      </c>
      <c r="F83" s="6">
        <v>4</v>
      </c>
      <c r="G83" s="9">
        <f>F83*13</f>
        <v>52</v>
      </c>
      <c r="H83" s="10">
        <v>31</v>
      </c>
      <c r="I83" s="7">
        <f>H83*2</f>
        <v>62</v>
      </c>
      <c r="J83" s="6">
        <v>30</v>
      </c>
      <c r="K83" s="9">
        <f>J83*2</f>
        <v>60</v>
      </c>
      <c r="L83" s="74">
        <v>5</v>
      </c>
      <c r="M83" s="75">
        <f>L83*10</f>
        <v>50</v>
      </c>
      <c r="N83" s="6">
        <v>87</v>
      </c>
      <c r="O83" s="9">
        <f>N83</f>
        <v>87</v>
      </c>
      <c r="P83" s="10">
        <v>56</v>
      </c>
      <c r="Q83" s="26">
        <f>P83*2</f>
        <v>112</v>
      </c>
      <c r="R83" s="6">
        <v>5</v>
      </c>
      <c r="S83" s="9">
        <f>R83*20</f>
        <v>100</v>
      </c>
      <c r="T83" s="10">
        <v>15</v>
      </c>
      <c r="U83" s="7">
        <f>T83*10</f>
        <v>150</v>
      </c>
      <c r="V83" s="6">
        <v>10</v>
      </c>
      <c r="W83" s="9">
        <f>V83*2</f>
        <v>20</v>
      </c>
      <c r="X83" s="10">
        <v>31</v>
      </c>
      <c r="Y83" s="44">
        <f>X83*2</f>
        <v>62</v>
      </c>
      <c r="Z83" s="6">
        <v>26</v>
      </c>
      <c r="AA83" s="9">
        <f>Z83*3</f>
        <v>78</v>
      </c>
      <c r="AB83" s="10">
        <v>19</v>
      </c>
      <c r="AC83" s="7">
        <f>AB83*6</f>
        <v>114</v>
      </c>
      <c r="AD83" s="6">
        <v>5</v>
      </c>
      <c r="AE83" s="9">
        <f>AD83*12</f>
        <v>60</v>
      </c>
      <c r="AF83" s="8">
        <v>1</v>
      </c>
      <c r="AG83" s="9">
        <f>AF83*15</f>
        <v>15</v>
      </c>
      <c r="AH83" s="148">
        <v>0</v>
      </c>
      <c r="AI83" s="148">
        <f>AH83*10</f>
        <v>0</v>
      </c>
      <c r="AJ83" s="148">
        <v>0</v>
      </c>
      <c r="AK83" s="148">
        <f>AJ83</f>
        <v>0</v>
      </c>
      <c r="AL83" s="88">
        <f>G83+I83+K83+M83+O83+Q83+S83+U83+W83+Y83+AA83+AC83+AE83+AG83+AI83+AK83</f>
        <v>1022</v>
      </c>
    </row>
    <row r="84" spans="2:38" ht="24" customHeight="1" x14ac:dyDescent="0.25">
      <c r="B84" s="6">
        <v>80</v>
      </c>
      <c r="C84" s="13" t="s">
        <v>95</v>
      </c>
      <c r="D84" s="7" t="s">
        <v>23</v>
      </c>
      <c r="E84" s="22" t="s">
        <v>22</v>
      </c>
      <c r="F84" s="6">
        <v>6</v>
      </c>
      <c r="G84" s="9">
        <f>F84*13</f>
        <v>78</v>
      </c>
      <c r="H84" s="10">
        <v>41</v>
      </c>
      <c r="I84" s="7">
        <f>H84*2</f>
        <v>82</v>
      </c>
      <c r="J84" s="6">
        <v>14</v>
      </c>
      <c r="K84" s="9">
        <f>J84*2</f>
        <v>28</v>
      </c>
      <c r="L84" s="74">
        <v>5</v>
      </c>
      <c r="M84" s="75">
        <f>L84*10</f>
        <v>50</v>
      </c>
      <c r="N84" s="6">
        <v>94</v>
      </c>
      <c r="O84" s="9">
        <f>N84</f>
        <v>94</v>
      </c>
      <c r="P84" s="10">
        <v>45</v>
      </c>
      <c r="Q84" s="26">
        <f>P84*2</f>
        <v>90</v>
      </c>
      <c r="R84" s="6">
        <v>1</v>
      </c>
      <c r="S84" s="9">
        <f>R84*20</f>
        <v>20</v>
      </c>
      <c r="T84" s="10">
        <v>9</v>
      </c>
      <c r="U84" s="7">
        <f>T84*10</f>
        <v>90</v>
      </c>
      <c r="V84" s="6">
        <v>10</v>
      </c>
      <c r="W84" s="9">
        <f>V84*2</f>
        <v>20</v>
      </c>
      <c r="X84" s="10">
        <v>49</v>
      </c>
      <c r="Y84" s="44">
        <f>X84*2</f>
        <v>98</v>
      </c>
      <c r="Z84" s="6">
        <v>35</v>
      </c>
      <c r="AA84" s="9">
        <f>Z84*3</f>
        <v>105</v>
      </c>
      <c r="AB84" s="10">
        <v>15</v>
      </c>
      <c r="AC84" s="7">
        <f>AB84*6</f>
        <v>90</v>
      </c>
      <c r="AD84" s="6">
        <v>2</v>
      </c>
      <c r="AE84" s="9">
        <f>AD84*12</f>
        <v>24</v>
      </c>
      <c r="AF84" s="8">
        <v>0</v>
      </c>
      <c r="AG84" s="9">
        <f>AF84*15</f>
        <v>0</v>
      </c>
      <c r="AH84" s="148">
        <v>0</v>
      </c>
      <c r="AI84" s="148">
        <f>AH84*10</f>
        <v>0</v>
      </c>
      <c r="AJ84" s="148">
        <v>0</v>
      </c>
      <c r="AK84" s="148">
        <f>AJ84</f>
        <v>0</v>
      </c>
      <c r="AL84" s="88">
        <f>G84+I84+K84+M84+O84+Q84+S84+U84+W84+Y84+AA84+AC84+AE84+AG84+AI84+AK84</f>
        <v>869</v>
      </c>
    </row>
    <row r="85" spans="2:38" ht="24" customHeight="1" x14ac:dyDescent="0.25">
      <c r="B85" s="6">
        <v>81</v>
      </c>
      <c r="C85" s="13" t="s">
        <v>96</v>
      </c>
      <c r="D85" s="7" t="s">
        <v>23</v>
      </c>
      <c r="E85" s="22" t="s">
        <v>22</v>
      </c>
      <c r="F85" s="6">
        <v>6</v>
      </c>
      <c r="G85" s="9">
        <f>F85*13</f>
        <v>78</v>
      </c>
      <c r="H85" s="10">
        <v>35</v>
      </c>
      <c r="I85" s="7">
        <f>H85*2</f>
        <v>70</v>
      </c>
      <c r="J85" s="6">
        <v>22</v>
      </c>
      <c r="K85" s="9">
        <f>J85*2</f>
        <v>44</v>
      </c>
      <c r="L85" s="74">
        <v>5</v>
      </c>
      <c r="M85" s="75">
        <f>L85*10</f>
        <v>50</v>
      </c>
      <c r="N85" s="6">
        <v>66</v>
      </c>
      <c r="O85" s="9">
        <f>N85</f>
        <v>66</v>
      </c>
      <c r="P85" s="10">
        <v>37</v>
      </c>
      <c r="Q85" s="26">
        <f>P85*2</f>
        <v>74</v>
      </c>
      <c r="R85" s="6">
        <v>1</v>
      </c>
      <c r="S85" s="9">
        <f>R85*20</f>
        <v>20</v>
      </c>
      <c r="T85" s="10">
        <v>13</v>
      </c>
      <c r="U85" s="7">
        <f>T85*10</f>
        <v>130</v>
      </c>
      <c r="V85" s="6">
        <v>33</v>
      </c>
      <c r="W85" s="9">
        <f>V85*2</f>
        <v>66</v>
      </c>
      <c r="X85" s="10">
        <v>0</v>
      </c>
      <c r="Y85" s="44">
        <f>X85*2</f>
        <v>0</v>
      </c>
      <c r="Z85" s="6">
        <v>32</v>
      </c>
      <c r="AA85" s="9">
        <f>Z85*3</f>
        <v>96</v>
      </c>
      <c r="AB85" s="10">
        <v>19</v>
      </c>
      <c r="AC85" s="7">
        <f>AB85*6</f>
        <v>114</v>
      </c>
      <c r="AD85" s="6">
        <v>3</v>
      </c>
      <c r="AE85" s="9">
        <f>AD85*12</f>
        <v>36</v>
      </c>
      <c r="AF85" s="8">
        <v>0</v>
      </c>
      <c r="AG85" s="9">
        <f>AF85*15</f>
        <v>0</v>
      </c>
      <c r="AH85" s="148">
        <v>0</v>
      </c>
      <c r="AI85" s="148">
        <f>AH85*10</f>
        <v>0</v>
      </c>
      <c r="AJ85" s="148">
        <v>0</v>
      </c>
      <c r="AK85" s="148">
        <f>AJ85</f>
        <v>0</v>
      </c>
      <c r="AL85" s="88">
        <f>G85+I85+K85+M85+O85+Q85+S85+U85+W85+Y85+AA85+AC85+AE85+AG85+AI85+AK85</f>
        <v>844</v>
      </c>
    </row>
    <row r="86" spans="2:38" ht="24" customHeight="1" x14ac:dyDescent="0.25">
      <c r="B86" s="6">
        <v>82</v>
      </c>
      <c r="C86" s="13" t="s">
        <v>187</v>
      </c>
      <c r="D86" s="7" t="s">
        <v>23</v>
      </c>
      <c r="E86" s="22" t="s">
        <v>22</v>
      </c>
      <c r="F86" s="6">
        <v>7</v>
      </c>
      <c r="G86" s="9">
        <f>F86*13</f>
        <v>91</v>
      </c>
      <c r="H86" s="10">
        <v>19</v>
      </c>
      <c r="I86" s="7">
        <f>H86*2</f>
        <v>38</v>
      </c>
      <c r="J86" s="6">
        <v>7</v>
      </c>
      <c r="K86" s="9">
        <f>J86*2</f>
        <v>14</v>
      </c>
      <c r="L86" s="74">
        <v>5</v>
      </c>
      <c r="M86" s="75">
        <f>L86*10</f>
        <v>50</v>
      </c>
      <c r="N86" s="6">
        <v>63</v>
      </c>
      <c r="O86" s="9">
        <f>N86</f>
        <v>63</v>
      </c>
      <c r="P86" s="10">
        <v>21</v>
      </c>
      <c r="Q86" s="26">
        <f>P86*2</f>
        <v>42</v>
      </c>
      <c r="R86" s="6">
        <v>0</v>
      </c>
      <c r="S86" s="9">
        <f>R86*20</f>
        <v>0</v>
      </c>
      <c r="T86" s="10">
        <v>7</v>
      </c>
      <c r="U86" s="7">
        <f>T86*10</f>
        <v>70</v>
      </c>
      <c r="V86" s="6">
        <v>39</v>
      </c>
      <c r="W86" s="9">
        <f>V86*2</f>
        <v>78</v>
      </c>
      <c r="X86" s="10">
        <v>33</v>
      </c>
      <c r="Y86" s="44">
        <f>X86*2</f>
        <v>66</v>
      </c>
      <c r="Z86" s="6">
        <v>48</v>
      </c>
      <c r="AA86" s="9">
        <f>Z86*3</f>
        <v>144</v>
      </c>
      <c r="AB86" s="10">
        <v>16</v>
      </c>
      <c r="AC86" s="7">
        <f>AB86*6</f>
        <v>96</v>
      </c>
      <c r="AD86" s="6">
        <v>4</v>
      </c>
      <c r="AE86" s="9">
        <f>AD86*12</f>
        <v>48</v>
      </c>
      <c r="AF86" s="8">
        <v>2</v>
      </c>
      <c r="AG86" s="9">
        <f>AF86*15</f>
        <v>30</v>
      </c>
      <c r="AH86" s="148">
        <v>0</v>
      </c>
      <c r="AI86" s="148">
        <f>AH86*10</f>
        <v>0</v>
      </c>
      <c r="AJ86" s="148">
        <v>0</v>
      </c>
      <c r="AK86" s="148">
        <f>AJ86</f>
        <v>0</v>
      </c>
      <c r="AL86" s="88">
        <f>G86+I86+K86+M86+O86+Q86+S86+U86+W86+Y86+AA86+AC86+AE86+AG86+AI86+AK86</f>
        <v>830</v>
      </c>
    </row>
    <row r="87" spans="2:38" ht="24" customHeight="1" x14ac:dyDescent="0.25">
      <c r="B87" s="6">
        <v>83</v>
      </c>
      <c r="C87" s="13" t="s">
        <v>97</v>
      </c>
      <c r="D87" s="7" t="s">
        <v>23</v>
      </c>
      <c r="E87" s="22" t="s">
        <v>22</v>
      </c>
      <c r="F87" s="6">
        <v>4</v>
      </c>
      <c r="G87" s="9">
        <f>F87*13</f>
        <v>52</v>
      </c>
      <c r="H87" s="10">
        <v>29</v>
      </c>
      <c r="I87" s="7">
        <f>H87*2</f>
        <v>58</v>
      </c>
      <c r="J87" s="6">
        <v>27</v>
      </c>
      <c r="K87" s="9">
        <f>J87*2</f>
        <v>54</v>
      </c>
      <c r="L87" s="74">
        <v>5</v>
      </c>
      <c r="M87" s="75">
        <f>L87*10</f>
        <v>50</v>
      </c>
      <c r="N87" s="6">
        <v>40</v>
      </c>
      <c r="O87" s="9">
        <f>N87</f>
        <v>40</v>
      </c>
      <c r="P87" s="10">
        <v>35</v>
      </c>
      <c r="Q87" s="26">
        <f>P87*2</f>
        <v>70</v>
      </c>
      <c r="R87" s="6">
        <v>2</v>
      </c>
      <c r="S87" s="9">
        <f>R87*20</f>
        <v>40</v>
      </c>
      <c r="T87" s="10">
        <v>8</v>
      </c>
      <c r="U87" s="7">
        <f>T87*10</f>
        <v>80</v>
      </c>
      <c r="V87" s="6">
        <v>8</v>
      </c>
      <c r="W87" s="9">
        <f>V87*2</f>
        <v>16</v>
      </c>
      <c r="X87" s="10">
        <v>0</v>
      </c>
      <c r="Y87" s="44">
        <f>X87*2</f>
        <v>0</v>
      </c>
      <c r="Z87" s="6">
        <v>31</v>
      </c>
      <c r="AA87" s="9">
        <f>Z87*3</f>
        <v>93</v>
      </c>
      <c r="AB87" s="10">
        <v>21</v>
      </c>
      <c r="AC87" s="7">
        <f>AB87*6</f>
        <v>126</v>
      </c>
      <c r="AD87" s="6">
        <v>2</v>
      </c>
      <c r="AE87" s="9">
        <f>AD87*12</f>
        <v>24</v>
      </c>
      <c r="AF87" s="8">
        <v>2</v>
      </c>
      <c r="AG87" s="9">
        <f>AF87*15</f>
        <v>30</v>
      </c>
      <c r="AH87" s="148">
        <v>0</v>
      </c>
      <c r="AI87" s="148">
        <f>AH87*10</f>
        <v>0</v>
      </c>
      <c r="AJ87" s="148">
        <v>0</v>
      </c>
      <c r="AK87" s="148">
        <f>AJ87</f>
        <v>0</v>
      </c>
      <c r="AL87" s="88">
        <f>G87+I87+K87+M87+O87+Q87+S87+U87+W87+Y87+AA87+AC87+AE87+AG87+AI87+AK87</f>
        <v>733</v>
      </c>
    </row>
    <row r="88" spans="2:38" ht="24" customHeight="1" x14ac:dyDescent="0.25">
      <c r="B88" s="6">
        <v>84</v>
      </c>
      <c r="C88" s="13" t="s">
        <v>104</v>
      </c>
      <c r="D88" s="7" t="s">
        <v>24</v>
      </c>
      <c r="E88" s="22" t="s">
        <v>21</v>
      </c>
      <c r="F88" s="6">
        <v>11</v>
      </c>
      <c r="G88" s="9">
        <f>F88*13</f>
        <v>143</v>
      </c>
      <c r="H88" s="10">
        <v>52</v>
      </c>
      <c r="I88" s="7">
        <f>H88*2</f>
        <v>104</v>
      </c>
      <c r="J88" s="6">
        <v>17</v>
      </c>
      <c r="K88" s="9">
        <f>J88*2</f>
        <v>34</v>
      </c>
      <c r="L88" s="74">
        <v>5</v>
      </c>
      <c r="M88" s="75">
        <f>L88*10</f>
        <v>50</v>
      </c>
      <c r="N88" s="6">
        <v>98</v>
      </c>
      <c r="O88" s="9">
        <f>N88</f>
        <v>98</v>
      </c>
      <c r="P88" s="10">
        <v>60</v>
      </c>
      <c r="Q88" s="26">
        <f>P88*2</f>
        <v>120</v>
      </c>
      <c r="R88" s="6">
        <v>6</v>
      </c>
      <c r="S88" s="9">
        <f>R88*20</f>
        <v>120</v>
      </c>
      <c r="T88" s="10">
        <v>9</v>
      </c>
      <c r="U88" s="7">
        <f>T88*10</f>
        <v>90</v>
      </c>
      <c r="V88" s="6">
        <v>31</v>
      </c>
      <c r="W88" s="9">
        <f>V88*2</f>
        <v>62</v>
      </c>
      <c r="X88" s="10">
        <v>75</v>
      </c>
      <c r="Y88" s="44">
        <f>X88*2</f>
        <v>150</v>
      </c>
      <c r="Z88" s="6">
        <v>34</v>
      </c>
      <c r="AA88" s="9">
        <f>Z88*3</f>
        <v>102</v>
      </c>
      <c r="AB88" s="10">
        <v>18</v>
      </c>
      <c r="AC88" s="7">
        <f>AB88*6</f>
        <v>108</v>
      </c>
      <c r="AD88" s="6">
        <v>5</v>
      </c>
      <c r="AE88" s="9">
        <f>AD88*12</f>
        <v>60</v>
      </c>
      <c r="AF88" s="8">
        <v>1</v>
      </c>
      <c r="AG88" s="9">
        <f>AF88*15</f>
        <v>15</v>
      </c>
      <c r="AH88" s="148">
        <v>0</v>
      </c>
      <c r="AI88" s="148">
        <f>AH88*10</f>
        <v>0</v>
      </c>
      <c r="AJ88" s="148">
        <v>0</v>
      </c>
      <c r="AK88" s="148">
        <f>AJ88</f>
        <v>0</v>
      </c>
      <c r="AL88" s="88">
        <f>G88+I88+K88+M88+O88+Q88+S88+U88+W88+Y88+AA88+AC88+AE88+AG88+AI88+AK88</f>
        <v>1256</v>
      </c>
    </row>
    <row r="89" spans="2:38" ht="24" customHeight="1" x14ac:dyDescent="0.25">
      <c r="B89" s="6">
        <v>85</v>
      </c>
      <c r="C89" s="13" t="s">
        <v>106</v>
      </c>
      <c r="D89" s="7" t="s">
        <v>28</v>
      </c>
      <c r="E89" s="22" t="s">
        <v>21</v>
      </c>
      <c r="F89" s="6">
        <v>6</v>
      </c>
      <c r="G89" s="9">
        <f>F89*13</f>
        <v>78</v>
      </c>
      <c r="H89" s="10">
        <v>57</v>
      </c>
      <c r="I89" s="7">
        <f>H89*2</f>
        <v>114</v>
      </c>
      <c r="J89" s="6">
        <v>13</v>
      </c>
      <c r="K89" s="9">
        <f>J89*2</f>
        <v>26</v>
      </c>
      <c r="L89" s="74">
        <v>5</v>
      </c>
      <c r="M89" s="75">
        <f>L89*10</f>
        <v>50</v>
      </c>
      <c r="N89" s="6">
        <v>92</v>
      </c>
      <c r="O89" s="9">
        <f>N89</f>
        <v>92</v>
      </c>
      <c r="P89" s="10">
        <v>58</v>
      </c>
      <c r="Q89" s="26">
        <f>P89*2</f>
        <v>116</v>
      </c>
      <c r="R89" s="6">
        <v>3</v>
      </c>
      <c r="S89" s="9">
        <f>R89*20</f>
        <v>60</v>
      </c>
      <c r="T89" s="10">
        <v>10</v>
      </c>
      <c r="U89" s="7">
        <f>T89*10</f>
        <v>100</v>
      </c>
      <c r="V89" s="6">
        <v>31</v>
      </c>
      <c r="W89" s="9">
        <f>V89*2</f>
        <v>62</v>
      </c>
      <c r="X89" s="10">
        <v>56</v>
      </c>
      <c r="Y89" s="44">
        <f>X89*2</f>
        <v>112</v>
      </c>
      <c r="Z89" s="6">
        <v>32</v>
      </c>
      <c r="AA89" s="9">
        <f>Z89*3</f>
        <v>96</v>
      </c>
      <c r="AB89" s="10">
        <v>24</v>
      </c>
      <c r="AC89" s="7">
        <f>AB89*6</f>
        <v>144</v>
      </c>
      <c r="AD89" s="6">
        <v>2</v>
      </c>
      <c r="AE89" s="9">
        <f>AD89*12</f>
        <v>24</v>
      </c>
      <c r="AF89" s="8">
        <v>1</v>
      </c>
      <c r="AG89" s="9">
        <f>AF89*15</f>
        <v>15</v>
      </c>
      <c r="AH89" s="148">
        <v>0</v>
      </c>
      <c r="AI89" s="148">
        <f>AH89*10</f>
        <v>0</v>
      </c>
      <c r="AJ89" s="148">
        <v>0</v>
      </c>
      <c r="AK89" s="148">
        <f>AJ89</f>
        <v>0</v>
      </c>
      <c r="AL89" s="88">
        <f>G89+I89+K89+M89+O89+Q89+S89+U89+W89+Y89+AA89+AC89+AE89+AG89+AI89+AK89</f>
        <v>1089</v>
      </c>
    </row>
    <row r="90" spans="2:38" ht="24" customHeight="1" x14ac:dyDescent="0.25">
      <c r="B90" s="6">
        <v>86</v>
      </c>
      <c r="C90" s="13" t="s">
        <v>107</v>
      </c>
      <c r="D90" s="7" t="s">
        <v>28</v>
      </c>
      <c r="E90" s="22" t="s">
        <v>21</v>
      </c>
      <c r="F90" s="6">
        <v>6</v>
      </c>
      <c r="G90" s="9">
        <f>F90*13</f>
        <v>78</v>
      </c>
      <c r="H90" s="10">
        <v>60</v>
      </c>
      <c r="I90" s="7">
        <f>H90*2</f>
        <v>120</v>
      </c>
      <c r="J90" s="6">
        <v>11</v>
      </c>
      <c r="K90" s="9">
        <f>J90*2</f>
        <v>22</v>
      </c>
      <c r="L90" s="74">
        <v>5</v>
      </c>
      <c r="M90" s="75">
        <f>L90*10</f>
        <v>50</v>
      </c>
      <c r="N90" s="6">
        <v>78</v>
      </c>
      <c r="O90" s="9">
        <f>N90</f>
        <v>78</v>
      </c>
      <c r="P90" s="10">
        <v>76</v>
      </c>
      <c r="Q90" s="26">
        <f>P90*2</f>
        <v>152</v>
      </c>
      <c r="R90" s="6">
        <v>3</v>
      </c>
      <c r="S90" s="9">
        <f>R90*20</f>
        <v>60</v>
      </c>
      <c r="T90" s="10">
        <v>6</v>
      </c>
      <c r="U90" s="7">
        <f>T90*10</f>
        <v>60</v>
      </c>
      <c r="V90" s="6">
        <v>20</v>
      </c>
      <c r="W90" s="9">
        <f>V90*2</f>
        <v>40</v>
      </c>
      <c r="X90" s="10">
        <v>67</v>
      </c>
      <c r="Y90" s="44">
        <f>X90*2</f>
        <v>134</v>
      </c>
      <c r="Z90" s="6">
        <v>36</v>
      </c>
      <c r="AA90" s="9">
        <f>Z90*3</f>
        <v>108</v>
      </c>
      <c r="AB90" s="10">
        <v>7</v>
      </c>
      <c r="AC90" s="7">
        <f>AB90*6</f>
        <v>42</v>
      </c>
      <c r="AD90" s="6">
        <v>7</v>
      </c>
      <c r="AE90" s="9">
        <f>AD90*12</f>
        <v>84</v>
      </c>
      <c r="AF90" s="8">
        <v>2</v>
      </c>
      <c r="AG90" s="9">
        <f>AF90*15</f>
        <v>30</v>
      </c>
      <c r="AH90" s="148">
        <v>0</v>
      </c>
      <c r="AI90" s="148">
        <f>AH90*10</f>
        <v>0</v>
      </c>
      <c r="AJ90" s="148">
        <v>0</v>
      </c>
      <c r="AK90" s="148">
        <f>AJ90</f>
        <v>0</v>
      </c>
      <c r="AL90" s="88">
        <f>G90+I90+K90+M90+O90+Q90+S90+U90+W90+Y90+AA90+AC90+AE90+AG90+AI90+AK90</f>
        <v>1058</v>
      </c>
    </row>
    <row r="91" spans="2:38" ht="24" customHeight="1" x14ac:dyDescent="0.25">
      <c r="B91" s="6">
        <v>87</v>
      </c>
      <c r="C91" s="13" t="s">
        <v>108</v>
      </c>
      <c r="D91" s="7" t="s">
        <v>23</v>
      </c>
      <c r="E91" s="22" t="s">
        <v>21</v>
      </c>
      <c r="F91" s="6">
        <v>6</v>
      </c>
      <c r="G91" s="9">
        <f>F91*13</f>
        <v>78</v>
      </c>
      <c r="H91" s="10">
        <v>47</v>
      </c>
      <c r="I91" s="7">
        <f>H91*2</f>
        <v>94</v>
      </c>
      <c r="J91" s="6">
        <v>6</v>
      </c>
      <c r="K91" s="9">
        <f>J91*2</f>
        <v>12</v>
      </c>
      <c r="L91" s="74">
        <v>5</v>
      </c>
      <c r="M91" s="75">
        <f>L91*10</f>
        <v>50</v>
      </c>
      <c r="N91" s="6">
        <v>45</v>
      </c>
      <c r="O91" s="9">
        <f>N91</f>
        <v>45</v>
      </c>
      <c r="P91" s="10">
        <v>45</v>
      </c>
      <c r="Q91" s="26">
        <f>P91*2</f>
        <v>90</v>
      </c>
      <c r="R91" s="6">
        <v>3</v>
      </c>
      <c r="S91" s="9">
        <f>R91*20</f>
        <v>60</v>
      </c>
      <c r="T91" s="10">
        <v>4</v>
      </c>
      <c r="U91" s="7">
        <f>T91*10</f>
        <v>40</v>
      </c>
      <c r="V91" s="6">
        <v>13</v>
      </c>
      <c r="W91" s="9">
        <f>V91*2</f>
        <v>26</v>
      </c>
      <c r="X91" s="10">
        <v>76</v>
      </c>
      <c r="Y91" s="44">
        <f>X91*2</f>
        <v>152</v>
      </c>
      <c r="Z91" s="6">
        <v>33</v>
      </c>
      <c r="AA91" s="9">
        <f>Z91*3</f>
        <v>99</v>
      </c>
      <c r="AB91" s="10">
        <v>6</v>
      </c>
      <c r="AC91" s="7">
        <f>AB91*6</f>
        <v>36</v>
      </c>
      <c r="AD91" s="6">
        <v>3</v>
      </c>
      <c r="AE91" s="9">
        <f>AD91*12</f>
        <v>36</v>
      </c>
      <c r="AF91" s="8">
        <v>7</v>
      </c>
      <c r="AG91" s="9">
        <f>AF91*15</f>
        <v>105</v>
      </c>
      <c r="AH91" s="148">
        <v>0</v>
      </c>
      <c r="AI91" s="148">
        <f>AH91*10</f>
        <v>0</v>
      </c>
      <c r="AJ91" s="148">
        <v>0</v>
      </c>
      <c r="AK91" s="148">
        <f>AJ91</f>
        <v>0</v>
      </c>
      <c r="AL91" s="88">
        <f>G91+I91+K91+M91+O91+Q91+S91+U91+W91+Y91+AA91+AC91+AE91+AG91+AI91+AK91</f>
        <v>923</v>
      </c>
    </row>
    <row r="92" spans="2:38" ht="24" customHeight="1" x14ac:dyDescent="0.25">
      <c r="B92" s="6">
        <v>88</v>
      </c>
      <c r="C92" s="13" t="s">
        <v>112</v>
      </c>
      <c r="D92" s="7" t="s">
        <v>28</v>
      </c>
      <c r="E92" s="22" t="s">
        <v>21</v>
      </c>
      <c r="F92" s="6">
        <v>3</v>
      </c>
      <c r="G92" s="9">
        <f>F92*13</f>
        <v>39</v>
      </c>
      <c r="H92" s="10">
        <v>38</v>
      </c>
      <c r="I92" s="7">
        <f>H92*2</f>
        <v>76</v>
      </c>
      <c r="J92" s="6">
        <v>10</v>
      </c>
      <c r="K92" s="9">
        <f>J92*2</f>
        <v>20</v>
      </c>
      <c r="L92" s="74">
        <v>5</v>
      </c>
      <c r="M92" s="75">
        <f>L92*10</f>
        <v>50</v>
      </c>
      <c r="N92" s="6">
        <v>58</v>
      </c>
      <c r="O92" s="9">
        <f>N92</f>
        <v>58</v>
      </c>
      <c r="P92" s="10">
        <v>34</v>
      </c>
      <c r="Q92" s="26">
        <f>P92*2</f>
        <v>68</v>
      </c>
      <c r="R92" s="6">
        <v>5</v>
      </c>
      <c r="S92" s="9">
        <f>R92*20</f>
        <v>100</v>
      </c>
      <c r="T92" s="10">
        <v>7</v>
      </c>
      <c r="U92" s="7">
        <f>T92*10</f>
        <v>70</v>
      </c>
      <c r="V92" s="6">
        <v>13</v>
      </c>
      <c r="W92" s="9">
        <f>V92*2</f>
        <v>26</v>
      </c>
      <c r="X92" s="10">
        <v>63</v>
      </c>
      <c r="Y92" s="44">
        <f>X92*2</f>
        <v>126</v>
      </c>
      <c r="Z92" s="6">
        <v>24</v>
      </c>
      <c r="AA92" s="9">
        <f>Z92*3</f>
        <v>72</v>
      </c>
      <c r="AB92" s="10">
        <v>10</v>
      </c>
      <c r="AC92" s="7">
        <f>AB92*6</f>
        <v>60</v>
      </c>
      <c r="AD92" s="6">
        <v>2</v>
      </c>
      <c r="AE92" s="9">
        <f>AD92*12</f>
        <v>24</v>
      </c>
      <c r="AF92" s="8">
        <v>1</v>
      </c>
      <c r="AG92" s="9">
        <f>AF92*15</f>
        <v>15</v>
      </c>
      <c r="AH92" s="148">
        <v>0</v>
      </c>
      <c r="AI92" s="148">
        <f>AH92*10</f>
        <v>0</v>
      </c>
      <c r="AJ92" s="148">
        <v>0</v>
      </c>
      <c r="AK92" s="148">
        <f>AJ92</f>
        <v>0</v>
      </c>
      <c r="AL92" s="88">
        <f>G92+I92+K92+M92+O92+Q92+S92+U92+W92+Y92+AA92+AC92+AE92+AG92+AI92+AK92</f>
        <v>804</v>
      </c>
    </row>
    <row r="93" spans="2:38" ht="24" customHeight="1" x14ac:dyDescent="0.25">
      <c r="B93" s="6">
        <v>89</v>
      </c>
      <c r="C93" s="13" t="s">
        <v>122</v>
      </c>
      <c r="D93" s="7" t="s">
        <v>28</v>
      </c>
      <c r="E93" s="22" t="s">
        <v>21</v>
      </c>
      <c r="F93" s="6">
        <v>6</v>
      </c>
      <c r="G93" s="9">
        <f>F93*13</f>
        <v>78</v>
      </c>
      <c r="H93" s="10">
        <v>55</v>
      </c>
      <c r="I93" s="7">
        <f>H93*2</f>
        <v>110</v>
      </c>
      <c r="J93" s="6">
        <v>8</v>
      </c>
      <c r="K93" s="9">
        <f>J93*2</f>
        <v>16</v>
      </c>
      <c r="L93" s="74">
        <v>5</v>
      </c>
      <c r="M93" s="75">
        <f>L93*10</f>
        <v>50</v>
      </c>
      <c r="N93" s="6">
        <v>53</v>
      </c>
      <c r="O93" s="9">
        <f>N93</f>
        <v>53</v>
      </c>
      <c r="P93" s="10">
        <v>31</v>
      </c>
      <c r="Q93" s="26">
        <f>P93*2</f>
        <v>62</v>
      </c>
      <c r="R93" s="6">
        <v>2</v>
      </c>
      <c r="S93" s="9">
        <f>R93*20</f>
        <v>40</v>
      </c>
      <c r="T93" s="10">
        <v>4</v>
      </c>
      <c r="U93" s="7">
        <f>T93*10</f>
        <v>40</v>
      </c>
      <c r="V93" s="6">
        <v>5</v>
      </c>
      <c r="W93" s="9">
        <f>V93*2</f>
        <v>10</v>
      </c>
      <c r="X93" s="10">
        <v>2</v>
      </c>
      <c r="Y93" s="44">
        <f>X93*2</f>
        <v>4</v>
      </c>
      <c r="Z93" s="6">
        <v>23</v>
      </c>
      <c r="AA93" s="9">
        <f>Z93*3</f>
        <v>69</v>
      </c>
      <c r="AB93" s="10">
        <v>0</v>
      </c>
      <c r="AC93" s="7">
        <f>AB93*6</f>
        <v>0</v>
      </c>
      <c r="AD93" s="6">
        <v>0</v>
      </c>
      <c r="AE93" s="9">
        <f>AD93*12</f>
        <v>0</v>
      </c>
      <c r="AF93" s="8">
        <v>1</v>
      </c>
      <c r="AG93" s="9">
        <f>AF93*15</f>
        <v>15</v>
      </c>
      <c r="AH93" s="148">
        <v>0</v>
      </c>
      <c r="AI93" s="148">
        <f>AH93*10</f>
        <v>0</v>
      </c>
      <c r="AJ93" s="148">
        <v>0</v>
      </c>
      <c r="AK93" s="148">
        <f>AJ93</f>
        <v>0</v>
      </c>
      <c r="AL93" s="88">
        <f>G93+I93+K93+M93+O93+Q93+S93+U93+W93+Y93+AA93+AC93+AE93+AG93+AI93+AK93</f>
        <v>547</v>
      </c>
    </row>
    <row r="94" spans="2:38" ht="24" customHeight="1" x14ac:dyDescent="0.25">
      <c r="B94" s="6">
        <v>90</v>
      </c>
      <c r="C94" s="13" t="s">
        <v>129</v>
      </c>
      <c r="D94" s="7" t="s">
        <v>28</v>
      </c>
      <c r="E94" s="22" t="s">
        <v>33</v>
      </c>
      <c r="F94" s="6">
        <v>7</v>
      </c>
      <c r="G94" s="9">
        <f>F94*13</f>
        <v>91</v>
      </c>
      <c r="H94" s="10">
        <v>39</v>
      </c>
      <c r="I94" s="7">
        <f>H94*2</f>
        <v>78</v>
      </c>
      <c r="J94" s="6">
        <v>5</v>
      </c>
      <c r="K94" s="9">
        <f>J94*2</f>
        <v>10</v>
      </c>
      <c r="L94" s="74">
        <v>5</v>
      </c>
      <c r="M94" s="75">
        <f>L94*10</f>
        <v>50</v>
      </c>
      <c r="N94" s="6">
        <v>45</v>
      </c>
      <c r="O94" s="9">
        <f>N94</f>
        <v>45</v>
      </c>
      <c r="P94" s="10">
        <v>53</v>
      </c>
      <c r="Q94" s="26">
        <f>P94*2</f>
        <v>106</v>
      </c>
      <c r="R94" s="6">
        <v>3</v>
      </c>
      <c r="S94" s="9">
        <f>R94*20</f>
        <v>60</v>
      </c>
      <c r="T94" s="10">
        <v>13</v>
      </c>
      <c r="U94" s="7">
        <f>T94*10</f>
        <v>130</v>
      </c>
      <c r="V94" s="6">
        <v>26</v>
      </c>
      <c r="W94" s="9">
        <f>V94*2</f>
        <v>52</v>
      </c>
      <c r="X94" s="10">
        <v>84</v>
      </c>
      <c r="Y94" s="44">
        <f>X94*2</f>
        <v>168</v>
      </c>
      <c r="Z94" s="6">
        <v>32</v>
      </c>
      <c r="AA94" s="9">
        <f>Z94*3</f>
        <v>96</v>
      </c>
      <c r="AB94" s="10">
        <v>20</v>
      </c>
      <c r="AC94" s="7">
        <f>AB94*6</f>
        <v>120</v>
      </c>
      <c r="AD94" s="6">
        <v>0</v>
      </c>
      <c r="AE94" s="9">
        <f>AD94*12</f>
        <v>0</v>
      </c>
      <c r="AF94" s="8">
        <v>3</v>
      </c>
      <c r="AG94" s="9">
        <f>AF94*15</f>
        <v>45</v>
      </c>
      <c r="AH94" s="148">
        <v>0</v>
      </c>
      <c r="AI94" s="148">
        <f>AH94*10</f>
        <v>0</v>
      </c>
      <c r="AJ94" s="148"/>
      <c r="AK94" s="148">
        <f>AJ94</f>
        <v>0</v>
      </c>
      <c r="AL94" s="88">
        <f>G94+I94+K94+M94+O94+Q94+S94+U94+W94+Y94+AA94+AC94+AE94+AG94+AI94+AK94</f>
        <v>1051</v>
      </c>
    </row>
    <row r="95" spans="2:38" ht="24" customHeight="1" x14ac:dyDescent="0.25">
      <c r="B95" s="6">
        <v>91</v>
      </c>
      <c r="C95" s="13" t="s">
        <v>132</v>
      </c>
      <c r="D95" s="7" t="s">
        <v>28</v>
      </c>
      <c r="E95" s="22" t="s">
        <v>33</v>
      </c>
      <c r="F95" s="6">
        <v>6</v>
      </c>
      <c r="G95" s="9">
        <f>F95*13</f>
        <v>78</v>
      </c>
      <c r="H95" s="10">
        <v>29</v>
      </c>
      <c r="I95" s="7">
        <f>H95*2</f>
        <v>58</v>
      </c>
      <c r="J95" s="6">
        <v>29</v>
      </c>
      <c r="K95" s="9">
        <f>J95*2</f>
        <v>58</v>
      </c>
      <c r="L95" s="74">
        <v>5</v>
      </c>
      <c r="M95" s="75">
        <f>L95*10</f>
        <v>50</v>
      </c>
      <c r="N95" s="6">
        <v>36</v>
      </c>
      <c r="O95" s="9">
        <f>N95</f>
        <v>36</v>
      </c>
      <c r="P95" s="10">
        <v>38</v>
      </c>
      <c r="Q95" s="26">
        <f>P95*2</f>
        <v>76</v>
      </c>
      <c r="R95" s="6">
        <v>1</v>
      </c>
      <c r="S95" s="9">
        <f>R95*20</f>
        <v>20</v>
      </c>
      <c r="T95" s="10">
        <v>9</v>
      </c>
      <c r="U95" s="7">
        <f>T95*10</f>
        <v>90</v>
      </c>
      <c r="V95" s="6">
        <v>18</v>
      </c>
      <c r="W95" s="9">
        <f>V95*2</f>
        <v>36</v>
      </c>
      <c r="X95" s="10">
        <v>14</v>
      </c>
      <c r="Y95" s="44">
        <f>X95*2</f>
        <v>28</v>
      </c>
      <c r="Z95" s="6">
        <v>29</v>
      </c>
      <c r="AA95" s="9">
        <f>Z95*3</f>
        <v>87</v>
      </c>
      <c r="AB95" s="10">
        <v>8</v>
      </c>
      <c r="AC95" s="7">
        <f>AB95*6</f>
        <v>48</v>
      </c>
      <c r="AD95" s="6">
        <v>3</v>
      </c>
      <c r="AE95" s="9">
        <f>AD95*12</f>
        <v>36</v>
      </c>
      <c r="AF95" s="8">
        <v>2</v>
      </c>
      <c r="AG95" s="9">
        <f>AF95*15</f>
        <v>30</v>
      </c>
      <c r="AH95" s="148">
        <v>0</v>
      </c>
      <c r="AI95" s="148">
        <f>AH95*10</f>
        <v>0</v>
      </c>
      <c r="AJ95" s="148">
        <v>0</v>
      </c>
      <c r="AK95" s="148">
        <f>AJ95</f>
        <v>0</v>
      </c>
      <c r="AL95" s="88">
        <f>G95+I95+K95+M95+O95+Q95+S95+U95+W95+Y95+AA95+AC95+AE95+AG95+AI95+AK95</f>
        <v>731</v>
      </c>
    </row>
    <row r="96" spans="2:38" ht="24" customHeight="1" x14ac:dyDescent="0.25">
      <c r="B96" s="6">
        <v>92</v>
      </c>
      <c r="C96" s="13" t="s">
        <v>133</v>
      </c>
      <c r="D96" s="7" t="s">
        <v>28</v>
      </c>
      <c r="E96" s="22" t="s">
        <v>33</v>
      </c>
      <c r="F96" s="6">
        <v>8</v>
      </c>
      <c r="G96" s="9">
        <f>F96*13</f>
        <v>104</v>
      </c>
      <c r="H96" s="10">
        <v>41</v>
      </c>
      <c r="I96" s="7">
        <f>H96*2</f>
        <v>82</v>
      </c>
      <c r="J96" s="6">
        <v>1</v>
      </c>
      <c r="K96" s="9">
        <f>J96*2</f>
        <v>2</v>
      </c>
      <c r="L96" s="74">
        <v>5</v>
      </c>
      <c r="M96" s="75">
        <f>L96*10</f>
        <v>50</v>
      </c>
      <c r="N96" s="6">
        <v>43</v>
      </c>
      <c r="O96" s="9">
        <f>N96</f>
        <v>43</v>
      </c>
      <c r="P96" s="10">
        <v>56</v>
      </c>
      <c r="Q96" s="26">
        <f>P96*2</f>
        <v>112</v>
      </c>
      <c r="R96" s="6">
        <v>1</v>
      </c>
      <c r="S96" s="9">
        <f>R96*20</f>
        <v>20</v>
      </c>
      <c r="T96" s="10">
        <v>12</v>
      </c>
      <c r="U96" s="7">
        <f>T96*10</f>
        <v>120</v>
      </c>
      <c r="V96" s="6">
        <v>10</v>
      </c>
      <c r="W96" s="9">
        <f>V96*2</f>
        <v>20</v>
      </c>
      <c r="X96" s="10">
        <v>0</v>
      </c>
      <c r="Y96" s="44">
        <f>X96*2</f>
        <v>0</v>
      </c>
      <c r="Z96" s="6">
        <v>29</v>
      </c>
      <c r="AA96" s="9">
        <f>Z96*3</f>
        <v>87</v>
      </c>
      <c r="AB96" s="10">
        <v>11</v>
      </c>
      <c r="AC96" s="7">
        <f>AB96*6</f>
        <v>66</v>
      </c>
      <c r="AD96" s="6">
        <v>3</v>
      </c>
      <c r="AE96" s="9">
        <f>AD96*12</f>
        <v>36</v>
      </c>
      <c r="AF96" s="8">
        <v>1</v>
      </c>
      <c r="AG96" s="9">
        <f>AF96*15</f>
        <v>15</v>
      </c>
      <c r="AH96" s="148">
        <v>0</v>
      </c>
      <c r="AI96" s="148">
        <f>AH96*10</f>
        <v>0</v>
      </c>
      <c r="AJ96" s="148">
        <v>0</v>
      </c>
      <c r="AK96" s="148">
        <f>AJ96</f>
        <v>0</v>
      </c>
      <c r="AL96" s="88">
        <f>G96+I96+K96+M96+O96+Q96+S96+U96+W96+Y96+AA96+AC96+AE96+AG96+AI96+AK96</f>
        <v>757</v>
      </c>
    </row>
    <row r="97" spans="2:38" ht="24" customHeight="1" x14ac:dyDescent="0.25">
      <c r="B97" s="6">
        <v>93</v>
      </c>
      <c r="C97" s="13" t="s">
        <v>135</v>
      </c>
      <c r="D97" s="7" t="s">
        <v>28</v>
      </c>
      <c r="E97" s="22" t="s">
        <v>33</v>
      </c>
      <c r="F97" s="6">
        <v>5</v>
      </c>
      <c r="G97" s="9">
        <f>F97*13</f>
        <v>65</v>
      </c>
      <c r="H97" s="10">
        <v>33</v>
      </c>
      <c r="I97" s="7">
        <f>H97*2</f>
        <v>66</v>
      </c>
      <c r="J97" s="6">
        <v>1</v>
      </c>
      <c r="K97" s="9">
        <f>J97*2</f>
        <v>2</v>
      </c>
      <c r="L97" s="74">
        <v>5</v>
      </c>
      <c r="M97" s="75">
        <f>L97*10</f>
        <v>50</v>
      </c>
      <c r="N97" s="6">
        <v>40</v>
      </c>
      <c r="O97" s="9">
        <f>N97</f>
        <v>40</v>
      </c>
      <c r="P97" s="10">
        <v>5</v>
      </c>
      <c r="Q97" s="26">
        <f>P97*2</f>
        <v>10</v>
      </c>
      <c r="R97" s="6">
        <v>1</v>
      </c>
      <c r="S97" s="9">
        <f>R97*20</f>
        <v>20</v>
      </c>
      <c r="T97" s="10">
        <v>3</v>
      </c>
      <c r="U97" s="7">
        <f>T97*10</f>
        <v>30</v>
      </c>
      <c r="V97" s="6">
        <v>5</v>
      </c>
      <c r="W97" s="9">
        <f>V97*2</f>
        <v>10</v>
      </c>
      <c r="X97" s="10">
        <v>0</v>
      </c>
      <c r="Y97" s="44">
        <f>X97*2</f>
        <v>0</v>
      </c>
      <c r="Z97" s="6">
        <v>24</v>
      </c>
      <c r="AA97" s="9">
        <f>Z97*3</f>
        <v>72</v>
      </c>
      <c r="AB97" s="10">
        <v>5</v>
      </c>
      <c r="AC97" s="7">
        <f>AB97*6</f>
        <v>30</v>
      </c>
      <c r="AD97" s="6">
        <v>1</v>
      </c>
      <c r="AE97" s="9">
        <f>AD97*12</f>
        <v>12</v>
      </c>
      <c r="AF97" s="8">
        <v>1</v>
      </c>
      <c r="AG97" s="9">
        <f>AF97*15</f>
        <v>15</v>
      </c>
      <c r="AH97" s="148">
        <v>0</v>
      </c>
      <c r="AI97" s="148">
        <f>AH97*10</f>
        <v>0</v>
      </c>
      <c r="AJ97" s="148">
        <v>0</v>
      </c>
      <c r="AK97" s="148">
        <f>AJ97</f>
        <v>0</v>
      </c>
      <c r="AL97" s="88">
        <f>G97+I97+K97+M97+O97+Q97+S97+U97+W97+Y97+AA97+AC97+AE97+AG97+AI97+AK97</f>
        <v>422</v>
      </c>
    </row>
    <row r="98" spans="2:38" ht="24" customHeight="1" x14ac:dyDescent="0.25">
      <c r="B98" s="6">
        <v>94</v>
      </c>
      <c r="C98" s="13" t="s">
        <v>143</v>
      </c>
      <c r="D98" s="7" t="s">
        <v>28</v>
      </c>
      <c r="E98" s="22" t="s">
        <v>32</v>
      </c>
      <c r="F98" s="6">
        <v>4</v>
      </c>
      <c r="G98" s="9">
        <f>F98*13</f>
        <v>52</v>
      </c>
      <c r="H98" s="10">
        <v>34</v>
      </c>
      <c r="I98" s="7">
        <f>H98*2</f>
        <v>68</v>
      </c>
      <c r="J98" s="6">
        <v>17</v>
      </c>
      <c r="K98" s="9">
        <f>J98*2</f>
        <v>34</v>
      </c>
      <c r="L98" s="74">
        <v>5</v>
      </c>
      <c r="M98" s="75">
        <f>L98*10</f>
        <v>50</v>
      </c>
      <c r="N98" s="6">
        <v>38</v>
      </c>
      <c r="O98" s="9">
        <f>N98</f>
        <v>38</v>
      </c>
      <c r="P98" s="10">
        <v>49</v>
      </c>
      <c r="Q98" s="26">
        <f>P98*2</f>
        <v>98</v>
      </c>
      <c r="R98" s="6">
        <v>1</v>
      </c>
      <c r="S98" s="9">
        <f>R98*20</f>
        <v>20</v>
      </c>
      <c r="T98" s="10">
        <v>5</v>
      </c>
      <c r="U98" s="7">
        <f>T98*10</f>
        <v>50</v>
      </c>
      <c r="V98" s="6">
        <v>10</v>
      </c>
      <c r="W98" s="9">
        <f>V98*2</f>
        <v>20</v>
      </c>
      <c r="X98" s="10">
        <v>38</v>
      </c>
      <c r="Y98" s="44">
        <f>X98*2</f>
        <v>76</v>
      </c>
      <c r="Z98" s="6">
        <v>24</v>
      </c>
      <c r="AA98" s="9">
        <f>Z98*3</f>
        <v>72</v>
      </c>
      <c r="AB98" s="10">
        <v>0</v>
      </c>
      <c r="AC98" s="7">
        <f>AB98*6</f>
        <v>0</v>
      </c>
      <c r="AD98" s="6">
        <v>3</v>
      </c>
      <c r="AE98" s="9">
        <f>AD98*12</f>
        <v>36</v>
      </c>
      <c r="AF98" s="8">
        <v>4</v>
      </c>
      <c r="AG98" s="9">
        <v>0</v>
      </c>
      <c r="AH98" s="148">
        <v>0</v>
      </c>
      <c r="AI98" s="148">
        <f>AH98*10</f>
        <v>0</v>
      </c>
      <c r="AJ98" s="148">
        <v>0</v>
      </c>
      <c r="AK98" s="148">
        <f>AJ98</f>
        <v>0</v>
      </c>
      <c r="AL98" s="88">
        <f>G98+I98+K98+M98+O98+Q98+S98+U98+W98+Y98+AA98+AC98+AE98+AG98+AI98+AK98</f>
        <v>614</v>
      </c>
    </row>
    <row r="99" spans="2:38" ht="24" customHeight="1" x14ac:dyDescent="0.25">
      <c r="B99" s="6">
        <v>95</v>
      </c>
      <c r="C99" s="13" t="s">
        <v>144</v>
      </c>
      <c r="D99" s="7" t="s">
        <v>28</v>
      </c>
      <c r="E99" s="22" t="s">
        <v>32</v>
      </c>
      <c r="F99" s="6">
        <v>4</v>
      </c>
      <c r="G99" s="9">
        <f>F99*13</f>
        <v>52</v>
      </c>
      <c r="H99" s="10">
        <v>13</v>
      </c>
      <c r="I99" s="7">
        <f>H99*2</f>
        <v>26</v>
      </c>
      <c r="J99" s="6">
        <v>5</v>
      </c>
      <c r="K99" s="9">
        <f>J99*2</f>
        <v>10</v>
      </c>
      <c r="L99" s="74">
        <v>5</v>
      </c>
      <c r="M99" s="75">
        <f>L99*10</f>
        <v>50</v>
      </c>
      <c r="N99" s="6">
        <v>56</v>
      </c>
      <c r="O99" s="9">
        <f>N99</f>
        <v>56</v>
      </c>
      <c r="P99" s="10">
        <v>30</v>
      </c>
      <c r="Q99" s="26">
        <f>P99*2</f>
        <v>60</v>
      </c>
      <c r="R99" s="6">
        <v>3</v>
      </c>
      <c r="S99" s="9">
        <f>R99*20</f>
        <v>60</v>
      </c>
      <c r="T99" s="10">
        <v>5</v>
      </c>
      <c r="U99" s="7">
        <f>T99*10</f>
        <v>50</v>
      </c>
      <c r="V99" s="6">
        <v>20</v>
      </c>
      <c r="W99" s="9">
        <f>V99*2</f>
        <v>40</v>
      </c>
      <c r="X99" s="10">
        <v>20</v>
      </c>
      <c r="Y99" s="44">
        <f>X99*2</f>
        <v>40</v>
      </c>
      <c r="Z99" s="6">
        <v>18</v>
      </c>
      <c r="AA99" s="9">
        <f>Z99*3</f>
        <v>54</v>
      </c>
      <c r="AB99" s="10">
        <v>0</v>
      </c>
      <c r="AC99" s="7">
        <f>AB99*6</f>
        <v>0</v>
      </c>
      <c r="AD99" s="6">
        <v>4</v>
      </c>
      <c r="AE99" s="9">
        <f>AD99*12</f>
        <v>48</v>
      </c>
      <c r="AF99" s="8">
        <v>1</v>
      </c>
      <c r="AG99" s="9">
        <f>AF99*15</f>
        <v>15</v>
      </c>
      <c r="AH99" s="148">
        <v>0</v>
      </c>
      <c r="AI99" s="148">
        <f>AH99*10</f>
        <v>0</v>
      </c>
      <c r="AJ99" s="148">
        <v>0</v>
      </c>
      <c r="AK99" s="148">
        <f>AJ99</f>
        <v>0</v>
      </c>
      <c r="AL99" s="88">
        <f>G99+I99+K99+M99+O99+Q99+S99+U99+W99+Y99+AA99+AC99+AE99+AG99+AI99+AK99</f>
        <v>561</v>
      </c>
    </row>
    <row r="100" spans="2:38" ht="24" customHeight="1" x14ac:dyDescent="0.25">
      <c r="B100" s="6">
        <v>96</v>
      </c>
      <c r="C100" s="13" t="s">
        <v>149</v>
      </c>
      <c r="D100" s="7" t="s">
        <v>28</v>
      </c>
      <c r="E100" s="22" t="s">
        <v>148</v>
      </c>
      <c r="F100" s="6">
        <v>8</v>
      </c>
      <c r="G100" s="9">
        <f>F100*13</f>
        <v>104</v>
      </c>
      <c r="H100" s="10">
        <v>55</v>
      </c>
      <c r="I100" s="7">
        <f>H100*2</f>
        <v>110</v>
      </c>
      <c r="J100" s="6">
        <v>36</v>
      </c>
      <c r="K100" s="9">
        <f>J100*2</f>
        <v>72</v>
      </c>
      <c r="L100" s="74">
        <v>5</v>
      </c>
      <c r="M100" s="75">
        <f>L100*10</f>
        <v>50</v>
      </c>
      <c r="N100" s="6">
        <v>68</v>
      </c>
      <c r="O100" s="9">
        <f>N100</f>
        <v>68</v>
      </c>
      <c r="P100" s="47">
        <v>0</v>
      </c>
      <c r="Q100" s="48">
        <f>P100*2</f>
        <v>0</v>
      </c>
      <c r="R100" s="49">
        <v>0</v>
      </c>
      <c r="S100" s="50">
        <f>R100*20</f>
        <v>0</v>
      </c>
      <c r="T100" s="10">
        <v>8</v>
      </c>
      <c r="U100" s="7">
        <f>T100*10</f>
        <v>80</v>
      </c>
      <c r="V100" s="6">
        <v>71</v>
      </c>
      <c r="W100" s="9">
        <f>V100*2</f>
        <v>142</v>
      </c>
      <c r="X100" s="10">
        <v>55</v>
      </c>
      <c r="Y100" s="44">
        <f>X100*2</f>
        <v>110</v>
      </c>
      <c r="Z100" s="49">
        <v>0</v>
      </c>
      <c r="AA100" s="50">
        <f>Z100*3</f>
        <v>0</v>
      </c>
      <c r="AB100" s="47">
        <v>0</v>
      </c>
      <c r="AC100" s="51">
        <f>AB100*6</f>
        <v>0</v>
      </c>
      <c r="AD100" s="49">
        <v>0</v>
      </c>
      <c r="AE100" s="50">
        <f>AD100*12</f>
        <v>0</v>
      </c>
      <c r="AF100" s="65">
        <v>0</v>
      </c>
      <c r="AG100" s="50">
        <f>AF100*15</f>
        <v>0</v>
      </c>
      <c r="AH100" s="148">
        <v>7</v>
      </c>
      <c r="AI100" s="148">
        <f>AH100*10</f>
        <v>70</v>
      </c>
      <c r="AJ100" s="148">
        <v>65</v>
      </c>
      <c r="AK100" s="148">
        <f>AJ100</f>
        <v>65</v>
      </c>
      <c r="AL100" s="88">
        <f>G100+I100+K100+M100+O100+Q100+S100+U100+W100+Y100+AA100+AC100+AE100+AG100+AI100+AK100</f>
        <v>871</v>
      </c>
    </row>
    <row r="101" spans="2:38" ht="24" customHeight="1" x14ac:dyDescent="0.25">
      <c r="B101" s="6">
        <v>97</v>
      </c>
      <c r="C101" s="13" t="s">
        <v>162</v>
      </c>
      <c r="D101" s="7" t="s">
        <v>28</v>
      </c>
      <c r="E101" s="22" t="s">
        <v>157</v>
      </c>
      <c r="F101" s="6">
        <v>5</v>
      </c>
      <c r="G101" s="9">
        <f>F101*13</f>
        <v>65</v>
      </c>
      <c r="H101" s="10">
        <v>45</v>
      </c>
      <c r="I101" s="7">
        <f>H101*2</f>
        <v>90</v>
      </c>
      <c r="J101" s="6">
        <v>9</v>
      </c>
      <c r="K101" s="9">
        <f>J101*2</f>
        <v>18</v>
      </c>
      <c r="L101" s="74">
        <v>5</v>
      </c>
      <c r="M101" s="75">
        <f>L101*10</f>
        <v>50</v>
      </c>
      <c r="N101" s="6">
        <v>70</v>
      </c>
      <c r="O101" s="9">
        <f>N101</f>
        <v>70</v>
      </c>
      <c r="P101" s="47">
        <v>0</v>
      </c>
      <c r="Q101" s="48">
        <f>P101*2</f>
        <v>0</v>
      </c>
      <c r="R101" s="49">
        <v>0</v>
      </c>
      <c r="S101" s="50">
        <f>R101*20</f>
        <v>0</v>
      </c>
      <c r="T101" s="10">
        <v>9</v>
      </c>
      <c r="U101" s="7">
        <f>T101*10</f>
        <v>90</v>
      </c>
      <c r="V101" s="6">
        <v>72</v>
      </c>
      <c r="W101" s="9">
        <f>V101*2</f>
        <v>144</v>
      </c>
      <c r="X101" s="10">
        <v>70</v>
      </c>
      <c r="Y101" s="44">
        <f>X101*2</f>
        <v>140</v>
      </c>
      <c r="Z101" s="49">
        <v>0</v>
      </c>
      <c r="AA101" s="50">
        <f>Z101*3</f>
        <v>0</v>
      </c>
      <c r="AB101" s="47">
        <v>0</v>
      </c>
      <c r="AC101" s="51">
        <f>AB101*6</f>
        <v>0</v>
      </c>
      <c r="AD101" s="49">
        <v>0</v>
      </c>
      <c r="AE101" s="50">
        <f>AD101*12</f>
        <v>0</v>
      </c>
      <c r="AF101" s="65">
        <v>0</v>
      </c>
      <c r="AG101" s="50">
        <f>AF101*15</f>
        <v>0</v>
      </c>
      <c r="AH101" s="148">
        <v>7</v>
      </c>
      <c r="AI101" s="148">
        <f>AH101*10</f>
        <v>70</v>
      </c>
      <c r="AJ101" s="148">
        <v>75</v>
      </c>
      <c r="AK101" s="148">
        <f>AJ101</f>
        <v>75</v>
      </c>
      <c r="AL101" s="88">
        <f>G101+I101+K101+M101+O101+Q101+S101+U101+W101+Y101+AA101+AC101+AE101+AG101+AI101+AK101</f>
        <v>812</v>
      </c>
    </row>
    <row r="102" spans="2:38" ht="24" customHeight="1" x14ac:dyDescent="0.25">
      <c r="B102" s="6">
        <v>98</v>
      </c>
      <c r="C102" s="13" t="s">
        <v>166</v>
      </c>
      <c r="D102" s="7" t="s">
        <v>28</v>
      </c>
      <c r="E102" s="22" t="s">
        <v>157</v>
      </c>
      <c r="F102" s="6">
        <v>3</v>
      </c>
      <c r="G102" s="9">
        <f>F102*13</f>
        <v>39</v>
      </c>
      <c r="H102" s="10">
        <v>34</v>
      </c>
      <c r="I102" s="7">
        <f>H102*2</f>
        <v>68</v>
      </c>
      <c r="J102" s="6">
        <v>18</v>
      </c>
      <c r="K102" s="9">
        <f>J102*2</f>
        <v>36</v>
      </c>
      <c r="L102" s="74">
        <v>5</v>
      </c>
      <c r="M102" s="75">
        <f>L102*10</f>
        <v>50</v>
      </c>
      <c r="N102" s="6">
        <v>78</v>
      </c>
      <c r="O102" s="9">
        <f>N102</f>
        <v>78</v>
      </c>
      <c r="P102" s="47">
        <v>0</v>
      </c>
      <c r="Q102" s="48">
        <f>P102*2</f>
        <v>0</v>
      </c>
      <c r="R102" s="49">
        <v>0</v>
      </c>
      <c r="S102" s="50">
        <f>R102*20</f>
        <v>0</v>
      </c>
      <c r="T102" s="57">
        <v>9</v>
      </c>
      <c r="U102" s="58">
        <f>T102*10</f>
        <v>90</v>
      </c>
      <c r="V102" s="59">
        <v>48</v>
      </c>
      <c r="W102" s="60">
        <f>V102*2</f>
        <v>96</v>
      </c>
      <c r="X102" s="10">
        <v>66</v>
      </c>
      <c r="Y102" s="44">
        <f>X102*2</f>
        <v>132</v>
      </c>
      <c r="Z102" s="49">
        <v>0</v>
      </c>
      <c r="AA102" s="50">
        <f>Z102*3</f>
        <v>0</v>
      </c>
      <c r="AB102" s="47">
        <v>0</v>
      </c>
      <c r="AC102" s="51">
        <f>AB102*6</f>
        <v>0</v>
      </c>
      <c r="AD102" s="49">
        <v>0</v>
      </c>
      <c r="AE102" s="50">
        <f>AD102*12</f>
        <v>0</v>
      </c>
      <c r="AF102" s="65">
        <v>0</v>
      </c>
      <c r="AG102" s="50">
        <f>AF102*15</f>
        <v>0</v>
      </c>
      <c r="AH102" s="148">
        <v>5</v>
      </c>
      <c r="AI102" s="148">
        <f>AH102*10</f>
        <v>50</v>
      </c>
      <c r="AJ102" s="148">
        <v>50</v>
      </c>
      <c r="AK102" s="148">
        <f>AJ102</f>
        <v>50</v>
      </c>
      <c r="AL102" s="88">
        <f>G102+I102+K102+M102+O102+Q102+S102+U102+W102+Y102+AA102+AC102+AE102+AG102+AI102+AK102</f>
        <v>689</v>
      </c>
    </row>
    <row r="103" spans="2:38" ht="24" customHeight="1" x14ac:dyDescent="0.25">
      <c r="B103" s="6">
        <v>99</v>
      </c>
      <c r="C103" s="13" t="s">
        <v>171</v>
      </c>
      <c r="D103" s="7" t="s">
        <v>28</v>
      </c>
      <c r="E103" s="22" t="s">
        <v>34</v>
      </c>
      <c r="F103" s="6">
        <v>4</v>
      </c>
      <c r="G103" s="9">
        <f>F103*13</f>
        <v>52</v>
      </c>
      <c r="H103" s="10">
        <v>40</v>
      </c>
      <c r="I103" s="7">
        <f>H103*2</f>
        <v>80</v>
      </c>
      <c r="J103" s="6">
        <v>36</v>
      </c>
      <c r="K103" s="9">
        <f>J103*2</f>
        <v>72</v>
      </c>
      <c r="L103" s="74">
        <v>5</v>
      </c>
      <c r="M103" s="75">
        <f>L103*10</f>
        <v>50</v>
      </c>
      <c r="N103" s="6">
        <v>82</v>
      </c>
      <c r="O103" s="9">
        <f>N103</f>
        <v>82</v>
      </c>
      <c r="P103" s="47">
        <v>0</v>
      </c>
      <c r="Q103" s="48">
        <f>P103*2</f>
        <v>0</v>
      </c>
      <c r="R103" s="49">
        <v>0</v>
      </c>
      <c r="S103" s="50">
        <f>R103*20</f>
        <v>0</v>
      </c>
      <c r="T103" s="57">
        <v>9</v>
      </c>
      <c r="U103" s="58">
        <f>T103*10</f>
        <v>90</v>
      </c>
      <c r="V103" s="59">
        <v>59</v>
      </c>
      <c r="W103" s="60">
        <f>V103*2</f>
        <v>118</v>
      </c>
      <c r="X103" s="10">
        <v>90</v>
      </c>
      <c r="Y103" s="44">
        <f>X103*2</f>
        <v>180</v>
      </c>
      <c r="Z103" s="49">
        <v>0</v>
      </c>
      <c r="AA103" s="50">
        <f>Z103*3</f>
        <v>0</v>
      </c>
      <c r="AB103" s="47">
        <v>0</v>
      </c>
      <c r="AC103" s="51">
        <f>AB103*6</f>
        <v>0</v>
      </c>
      <c r="AD103" s="49">
        <v>0</v>
      </c>
      <c r="AE103" s="50">
        <f>AD103*12</f>
        <v>0</v>
      </c>
      <c r="AF103" s="65">
        <v>0</v>
      </c>
      <c r="AG103" s="50">
        <f>AF103*15</f>
        <v>0</v>
      </c>
      <c r="AH103" s="148">
        <v>5</v>
      </c>
      <c r="AI103" s="148">
        <f>AH103*10</f>
        <v>50</v>
      </c>
      <c r="AJ103" s="148">
        <v>55</v>
      </c>
      <c r="AK103" s="148">
        <f>AJ103</f>
        <v>55</v>
      </c>
      <c r="AL103" s="88">
        <f>G103+I103+K103+M103+O103+Q103+S103+U103+W103+Y103+AA103+AC103+AE103+AG103+AI103+AK103</f>
        <v>829</v>
      </c>
    </row>
    <row r="104" spans="2:38" ht="24" customHeight="1" x14ac:dyDescent="0.25">
      <c r="B104" s="6">
        <v>100</v>
      </c>
      <c r="C104" s="13" t="s">
        <v>172</v>
      </c>
      <c r="D104" s="7" t="s">
        <v>28</v>
      </c>
      <c r="E104" s="22" t="s">
        <v>34</v>
      </c>
      <c r="F104" s="6">
        <v>4</v>
      </c>
      <c r="G104" s="9">
        <f>F104*13</f>
        <v>52</v>
      </c>
      <c r="H104" s="10">
        <v>38</v>
      </c>
      <c r="I104" s="7">
        <f>H104*2</f>
        <v>76</v>
      </c>
      <c r="J104" s="6">
        <v>3</v>
      </c>
      <c r="K104" s="9">
        <f>J104*2</f>
        <v>6</v>
      </c>
      <c r="L104" s="74">
        <v>5</v>
      </c>
      <c r="M104" s="75">
        <f>L104*10</f>
        <v>50</v>
      </c>
      <c r="N104" s="6">
        <v>78</v>
      </c>
      <c r="O104" s="9">
        <f>N104</f>
        <v>78</v>
      </c>
      <c r="P104" s="47">
        <v>0</v>
      </c>
      <c r="Q104" s="48">
        <f>P104*2</f>
        <v>0</v>
      </c>
      <c r="R104" s="49">
        <v>0</v>
      </c>
      <c r="S104" s="50">
        <f>R104*20</f>
        <v>0</v>
      </c>
      <c r="T104" s="57">
        <v>8</v>
      </c>
      <c r="U104" s="58">
        <f>T104*10</f>
        <v>80</v>
      </c>
      <c r="V104" s="59">
        <v>65</v>
      </c>
      <c r="W104" s="60">
        <f>V104*2</f>
        <v>130</v>
      </c>
      <c r="X104" s="10">
        <v>75</v>
      </c>
      <c r="Y104" s="44">
        <f>X104*2</f>
        <v>150</v>
      </c>
      <c r="Z104" s="49">
        <v>0</v>
      </c>
      <c r="AA104" s="50">
        <f>Z104*3</f>
        <v>0</v>
      </c>
      <c r="AB104" s="47">
        <v>0</v>
      </c>
      <c r="AC104" s="51">
        <f>AB104*6</f>
        <v>0</v>
      </c>
      <c r="AD104" s="49">
        <v>0</v>
      </c>
      <c r="AE104" s="50">
        <f>AD104*12</f>
        <v>0</v>
      </c>
      <c r="AF104" s="65">
        <v>0</v>
      </c>
      <c r="AG104" s="50">
        <f>AF104*15</f>
        <v>0</v>
      </c>
      <c r="AH104" s="148">
        <v>4</v>
      </c>
      <c r="AI104" s="148">
        <f>AH104*10</f>
        <v>40</v>
      </c>
      <c r="AJ104" s="148">
        <v>40</v>
      </c>
      <c r="AK104" s="148">
        <f>AJ104</f>
        <v>40</v>
      </c>
      <c r="AL104" s="88">
        <f>G104+I104+K104+M104+O104+Q104+S104+U104+W104+Y104+AA104+AC104+AE104+AG104+AI104+AK104</f>
        <v>702</v>
      </c>
    </row>
    <row r="105" spans="2:38" ht="24" customHeight="1" x14ac:dyDescent="0.25">
      <c r="B105" s="6">
        <v>101</v>
      </c>
      <c r="C105" s="13" t="s">
        <v>67</v>
      </c>
      <c r="D105" s="7" t="s">
        <v>28</v>
      </c>
      <c r="E105" s="22" t="s">
        <v>22</v>
      </c>
      <c r="F105" s="6">
        <v>7</v>
      </c>
      <c r="G105" s="9">
        <f>F105*13</f>
        <v>91</v>
      </c>
      <c r="H105" s="10">
        <v>59</v>
      </c>
      <c r="I105" s="7">
        <f>H105*2</f>
        <v>118</v>
      </c>
      <c r="J105" s="6">
        <v>7</v>
      </c>
      <c r="K105" s="9">
        <f>J105*2</f>
        <v>14</v>
      </c>
      <c r="L105" s="74">
        <v>4</v>
      </c>
      <c r="M105" s="75">
        <f>L105*10</f>
        <v>40</v>
      </c>
      <c r="N105" s="6">
        <v>90</v>
      </c>
      <c r="O105" s="9">
        <f>N105</f>
        <v>90</v>
      </c>
      <c r="P105" s="10">
        <v>67</v>
      </c>
      <c r="Q105" s="26">
        <f>P105*2</f>
        <v>134</v>
      </c>
      <c r="R105" s="6">
        <v>5</v>
      </c>
      <c r="S105" s="9">
        <f>R105*20</f>
        <v>100</v>
      </c>
      <c r="T105" s="10">
        <v>10</v>
      </c>
      <c r="U105" s="7">
        <f>T105*10</f>
        <v>100</v>
      </c>
      <c r="V105" s="6">
        <v>42</v>
      </c>
      <c r="W105" s="9">
        <f>V105*2</f>
        <v>84</v>
      </c>
      <c r="X105" s="10">
        <v>77</v>
      </c>
      <c r="Y105" s="44">
        <f>X105*2</f>
        <v>154</v>
      </c>
      <c r="Z105" s="6">
        <v>38</v>
      </c>
      <c r="AA105" s="9">
        <f>Z105*3</f>
        <v>114</v>
      </c>
      <c r="AB105" s="10">
        <v>4</v>
      </c>
      <c r="AC105" s="7">
        <f>AB105*6</f>
        <v>24</v>
      </c>
      <c r="AD105" s="6">
        <v>1</v>
      </c>
      <c r="AE105" s="9">
        <f>AD105*12</f>
        <v>12</v>
      </c>
      <c r="AF105" s="8">
        <v>4</v>
      </c>
      <c r="AG105" s="9">
        <f>AF105*15</f>
        <v>60</v>
      </c>
      <c r="AH105" s="148">
        <v>0</v>
      </c>
      <c r="AI105" s="148">
        <f>AH105*10</f>
        <v>0</v>
      </c>
      <c r="AJ105" s="148">
        <v>0</v>
      </c>
      <c r="AK105" s="148">
        <f>AJ105</f>
        <v>0</v>
      </c>
      <c r="AL105" s="88">
        <f>G105+I105+K105+M105+O105+Q105+S105+U105+W105+Y105+AA105+AC105+AE105+AG105+AI105+AK105</f>
        <v>1135</v>
      </c>
    </row>
    <row r="106" spans="2:38" ht="24" customHeight="1" x14ac:dyDescent="0.25">
      <c r="B106" s="6">
        <v>102</v>
      </c>
      <c r="C106" s="13" t="s">
        <v>70</v>
      </c>
      <c r="D106" s="7" t="s">
        <v>28</v>
      </c>
      <c r="E106" s="22" t="s">
        <v>22</v>
      </c>
      <c r="F106" s="6">
        <v>7</v>
      </c>
      <c r="G106" s="9">
        <f>F106*13</f>
        <v>91</v>
      </c>
      <c r="H106" s="10">
        <v>52</v>
      </c>
      <c r="I106" s="7">
        <f>H106*2</f>
        <v>104</v>
      </c>
      <c r="J106" s="6">
        <v>5</v>
      </c>
      <c r="K106" s="9">
        <f>J106*2</f>
        <v>10</v>
      </c>
      <c r="L106" s="74">
        <v>4</v>
      </c>
      <c r="M106" s="75">
        <f>L106*10</f>
        <v>40</v>
      </c>
      <c r="N106" s="6">
        <v>81</v>
      </c>
      <c r="O106" s="9">
        <f>N106</f>
        <v>81</v>
      </c>
      <c r="P106" s="10">
        <v>49</v>
      </c>
      <c r="Q106" s="26">
        <f>P106*2</f>
        <v>98</v>
      </c>
      <c r="R106" s="6">
        <v>2</v>
      </c>
      <c r="S106" s="9">
        <f>R106*20</f>
        <v>40</v>
      </c>
      <c r="T106" s="10">
        <v>5</v>
      </c>
      <c r="U106" s="7">
        <f>T106*10</f>
        <v>50</v>
      </c>
      <c r="V106" s="6">
        <v>36</v>
      </c>
      <c r="W106" s="9">
        <f>V106*2</f>
        <v>72</v>
      </c>
      <c r="X106" s="10">
        <v>59</v>
      </c>
      <c r="Y106" s="44">
        <f>X106*2</f>
        <v>118</v>
      </c>
      <c r="Z106" s="6">
        <v>29</v>
      </c>
      <c r="AA106" s="9">
        <f>Z106*3</f>
        <v>87</v>
      </c>
      <c r="AB106" s="10">
        <v>10</v>
      </c>
      <c r="AC106" s="7">
        <f>AB106*6</f>
        <v>60</v>
      </c>
      <c r="AD106" s="6">
        <v>7</v>
      </c>
      <c r="AE106" s="9">
        <f>AD106*12</f>
        <v>84</v>
      </c>
      <c r="AF106" s="8">
        <v>3</v>
      </c>
      <c r="AG106" s="9">
        <f>AF106*15</f>
        <v>45</v>
      </c>
      <c r="AH106" s="148">
        <v>0</v>
      </c>
      <c r="AI106" s="148">
        <f>AH106*10</f>
        <v>0</v>
      </c>
      <c r="AJ106" s="148">
        <v>0</v>
      </c>
      <c r="AK106" s="148">
        <f>AJ106</f>
        <v>0</v>
      </c>
      <c r="AL106" s="88">
        <f>G106+I106+K106+M106+O106+Q106+S106+U106+W106+Y106+AA106+AC106+AE106+AG106+AI106+AK106</f>
        <v>980</v>
      </c>
    </row>
    <row r="107" spans="2:38" ht="24" customHeight="1" x14ac:dyDescent="0.25">
      <c r="B107" s="6">
        <v>103</v>
      </c>
      <c r="C107" s="13" t="s">
        <v>79</v>
      </c>
      <c r="D107" s="7" t="s">
        <v>28</v>
      </c>
      <c r="E107" s="22" t="s">
        <v>22</v>
      </c>
      <c r="F107" s="6">
        <v>5</v>
      </c>
      <c r="G107" s="9">
        <f>F107*13</f>
        <v>65</v>
      </c>
      <c r="H107" s="10">
        <v>51</v>
      </c>
      <c r="I107" s="7">
        <f>H107*2</f>
        <v>102</v>
      </c>
      <c r="J107" s="6">
        <v>13</v>
      </c>
      <c r="K107" s="9">
        <f>J107*2</f>
        <v>26</v>
      </c>
      <c r="L107" s="74">
        <v>4</v>
      </c>
      <c r="M107" s="75">
        <f>L107*10</f>
        <v>40</v>
      </c>
      <c r="N107" s="6">
        <v>66</v>
      </c>
      <c r="O107" s="9">
        <f>N107</f>
        <v>66</v>
      </c>
      <c r="P107" s="10">
        <v>45</v>
      </c>
      <c r="Q107" s="26">
        <f>P107*2</f>
        <v>90</v>
      </c>
      <c r="R107" s="6">
        <v>3</v>
      </c>
      <c r="S107" s="9">
        <f>R107*20</f>
        <v>60</v>
      </c>
      <c r="T107" s="10">
        <v>3</v>
      </c>
      <c r="U107" s="7">
        <f>T107*10</f>
        <v>30</v>
      </c>
      <c r="V107" s="6">
        <v>10</v>
      </c>
      <c r="W107" s="9">
        <f>V107*2</f>
        <v>20</v>
      </c>
      <c r="X107" s="10">
        <v>35</v>
      </c>
      <c r="Y107" s="44">
        <f>X107*2</f>
        <v>70</v>
      </c>
      <c r="Z107" s="6">
        <v>21</v>
      </c>
      <c r="AA107" s="9">
        <f>Z107*3</f>
        <v>63</v>
      </c>
      <c r="AB107" s="10">
        <v>24</v>
      </c>
      <c r="AC107" s="7">
        <f>AB107*6</f>
        <v>144</v>
      </c>
      <c r="AD107" s="6">
        <v>1</v>
      </c>
      <c r="AE107" s="9">
        <f>AD107*12</f>
        <v>12</v>
      </c>
      <c r="AF107" s="8">
        <v>2</v>
      </c>
      <c r="AG107" s="9">
        <f>AF107*15</f>
        <v>30</v>
      </c>
      <c r="AH107" s="148">
        <v>0</v>
      </c>
      <c r="AI107" s="148">
        <f>AH107*10</f>
        <v>0</v>
      </c>
      <c r="AJ107" s="148">
        <v>0</v>
      </c>
      <c r="AK107" s="148">
        <f>AJ107</f>
        <v>0</v>
      </c>
      <c r="AL107" s="88">
        <f>G107+I107+K107+M107+O107+Q107+S107+U107+W107+Y107+AA107+AC107+AE107+AG107+AI107+AK107</f>
        <v>818</v>
      </c>
    </row>
    <row r="108" spans="2:38" ht="24" customHeight="1" x14ac:dyDescent="0.25">
      <c r="B108" s="6">
        <v>104</v>
      </c>
      <c r="C108" s="13" t="s">
        <v>80</v>
      </c>
      <c r="D108" s="7" t="s">
        <v>28</v>
      </c>
      <c r="E108" s="22" t="s">
        <v>22</v>
      </c>
      <c r="F108" s="6">
        <v>8</v>
      </c>
      <c r="G108" s="9">
        <f>F108*13</f>
        <v>104</v>
      </c>
      <c r="H108" s="10">
        <v>64</v>
      </c>
      <c r="I108" s="7">
        <f>H108*2</f>
        <v>128</v>
      </c>
      <c r="J108" s="6">
        <v>27</v>
      </c>
      <c r="K108" s="9">
        <f>J108*2</f>
        <v>54</v>
      </c>
      <c r="L108" s="74">
        <v>4</v>
      </c>
      <c r="M108" s="75">
        <f>L108*10</f>
        <v>40</v>
      </c>
      <c r="N108" s="6">
        <v>41</v>
      </c>
      <c r="O108" s="9">
        <f>N108</f>
        <v>41</v>
      </c>
      <c r="P108" s="10">
        <v>56</v>
      </c>
      <c r="Q108" s="26">
        <f>P108*2</f>
        <v>112</v>
      </c>
      <c r="R108" s="6">
        <v>5</v>
      </c>
      <c r="S108" s="9">
        <f>R108*20</f>
        <v>100</v>
      </c>
      <c r="T108" s="10">
        <v>3</v>
      </c>
      <c r="U108" s="7">
        <f>T108*10</f>
        <v>30</v>
      </c>
      <c r="V108" s="6">
        <v>10</v>
      </c>
      <c r="W108" s="9">
        <f>V108*2</f>
        <v>20</v>
      </c>
      <c r="X108" s="10">
        <v>0</v>
      </c>
      <c r="Y108" s="44">
        <f>X108*2</f>
        <v>0</v>
      </c>
      <c r="Z108" s="6">
        <v>44</v>
      </c>
      <c r="AA108" s="9">
        <f>Z108*3</f>
        <v>132</v>
      </c>
      <c r="AB108" s="10">
        <v>17</v>
      </c>
      <c r="AC108" s="7">
        <f>AB108*6</f>
        <v>102</v>
      </c>
      <c r="AD108" s="6">
        <v>0</v>
      </c>
      <c r="AE108" s="9">
        <f>AD108*12</f>
        <v>0</v>
      </c>
      <c r="AF108" s="8">
        <v>3</v>
      </c>
      <c r="AG108" s="9">
        <f>AF108*15</f>
        <v>45</v>
      </c>
      <c r="AH108" s="148">
        <v>0</v>
      </c>
      <c r="AI108" s="148">
        <f>AH108*10</f>
        <v>0</v>
      </c>
      <c r="AJ108" s="148">
        <v>0</v>
      </c>
      <c r="AK108" s="148">
        <f>AJ108</f>
        <v>0</v>
      </c>
      <c r="AL108" s="88">
        <f>G108+I108+K108+M108+O108+Q108+S108+U108+W108+Y108+AA108+AC108+AE108+AG108+AI108+AK108</f>
        <v>908</v>
      </c>
    </row>
    <row r="109" spans="2:38" ht="24" customHeight="1" x14ac:dyDescent="0.25">
      <c r="B109" s="6">
        <v>105</v>
      </c>
      <c r="C109" s="13" t="s">
        <v>93</v>
      </c>
      <c r="D109" s="7" t="s">
        <v>23</v>
      </c>
      <c r="E109" s="22" t="s">
        <v>22</v>
      </c>
      <c r="F109" s="6">
        <v>5</v>
      </c>
      <c r="G109" s="9">
        <f>F109*13</f>
        <v>65</v>
      </c>
      <c r="H109" s="10">
        <v>48</v>
      </c>
      <c r="I109" s="7">
        <f>H109*2</f>
        <v>96</v>
      </c>
      <c r="J109" s="6">
        <v>31</v>
      </c>
      <c r="K109" s="9">
        <f>J109*2</f>
        <v>62</v>
      </c>
      <c r="L109" s="74">
        <v>4</v>
      </c>
      <c r="M109" s="75">
        <f>L109*10</f>
        <v>40</v>
      </c>
      <c r="N109" s="6">
        <v>58</v>
      </c>
      <c r="O109" s="9">
        <f>N109</f>
        <v>58</v>
      </c>
      <c r="P109" s="10">
        <v>47</v>
      </c>
      <c r="Q109" s="26">
        <f>P109*2</f>
        <v>94</v>
      </c>
      <c r="R109" s="6">
        <v>1</v>
      </c>
      <c r="S109" s="9">
        <f>R109*20</f>
        <v>20</v>
      </c>
      <c r="T109" s="10">
        <v>7</v>
      </c>
      <c r="U109" s="7">
        <f>T109*10</f>
        <v>70</v>
      </c>
      <c r="V109" s="6">
        <v>21</v>
      </c>
      <c r="W109" s="9">
        <f>V109*2</f>
        <v>42</v>
      </c>
      <c r="X109" s="10">
        <v>62</v>
      </c>
      <c r="Y109" s="44">
        <f>X109*2</f>
        <v>124</v>
      </c>
      <c r="Z109" s="6">
        <v>26</v>
      </c>
      <c r="AA109" s="9">
        <f>Z109*3</f>
        <v>78</v>
      </c>
      <c r="AB109" s="10">
        <v>17</v>
      </c>
      <c r="AC109" s="7">
        <f>AB109*6</f>
        <v>102</v>
      </c>
      <c r="AD109" s="6">
        <v>2</v>
      </c>
      <c r="AE109" s="9">
        <f>AD109*12</f>
        <v>24</v>
      </c>
      <c r="AF109" s="8">
        <v>1</v>
      </c>
      <c r="AG109" s="9">
        <f>AF109*15</f>
        <v>15</v>
      </c>
      <c r="AH109" s="148">
        <v>0</v>
      </c>
      <c r="AI109" s="148">
        <f>AH109*10</f>
        <v>0</v>
      </c>
      <c r="AJ109" s="148">
        <v>0</v>
      </c>
      <c r="AK109" s="148">
        <f>AJ109</f>
        <v>0</v>
      </c>
      <c r="AL109" s="88">
        <f>G109+I109+K109+M109+O109+Q109+S109+U109+W109+Y109+AA109+AC109+AE109+AG109+AI109+AK109</f>
        <v>890</v>
      </c>
    </row>
    <row r="110" spans="2:38" ht="24" customHeight="1" x14ac:dyDescent="0.25">
      <c r="B110" s="6">
        <v>106</v>
      </c>
      <c r="C110" s="13" t="s">
        <v>114</v>
      </c>
      <c r="D110" s="7" t="s">
        <v>28</v>
      </c>
      <c r="E110" s="22" t="s">
        <v>21</v>
      </c>
      <c r="F110" s="6">
        <v>5</v>
      </c>
      <c r="G110" s="9">
        <f>F110*13</f>
        <v>65</v>
      </c>
      <c r="H110" s="10">
        <v>62</v>
      </c>
      <c r="I110" s="7">
        <f>H110*2</f>
        <v>124</v>
      </c>
      <c r="J110" s="6">
        <v>28</v>
      </c>
      <c r="K110" s="9">
        <f>J110*2</f>
        <v>56</v>
      </c>
      <c r="L110" s="74">
        <v>4</v>
      </c>
      <c r="M110" s="75">
        <f>L110*10</f>
        <v>40</v>
      </c>
      <c r="N110" s="6">
        <v>65</v>
      </c>
      <c r="O110" s="9">
        <f>N110</f>
        <v>65</v>
      </c>
      <c r="P110" s="10">
        <v>24</v>
      </c>
      <c r="Q110" s="26">
        <f>P110*2</f>
        <v>48</v>
      </c>
      <c r="R110" s="6">
        <v>1</v>
      </c>
      <c r="S110" s="9">
        <f>R110*20</f>
        <v>20</v>
      </c>
      <c r="T110" s="10">
        <v>3</v>
      </c>
      <c r="U110" s="7">
        <f>T110*10</f>
        <v>30</v>
      </c>
      <c r="V110" s="6">
        <v>10</v>
      </c>
      <c r="W110" s="9">
        <f>V110*2</f>
        <v>20</v>
      </c>
      <c r="X110" s="10">
        <v>82</v>
      </c>
      <c r="Y110" s="44">
        <f>X110*2</f>
        <v>164</v>
      </c>
      <c r="Z110" s="6">
        <v>8</v>
      </c>
      <c r="AA110" s="9">
        <f>Z110*3</f>
        <v>24</v>
      </c>
      <c r="AB110" s="10">
        <v>2</v>
      </c>
      <c r="AC110" s="7">
        <f>AB110*6</f>
        <v>12</v>
      </c>
      <c r="AD110" s="6">
        <v>3</v>
      </c>
      <c r="AE110" s="9">
        <f>AD110*12</f>
        <v>36</v>
      </c>
      <c r="AF110" s="8">
        <v>1</v>
      </c>
      <c r="AG110" s="9">
        <f>AF110*15</f>
        <v>15</v>
      </c>
      <c r="AH110" s="148">
        <v>0</v>
      </c>
      <c r="AI110" s="148">
        <f>AH110*10</f>
        <v>0</v>
      </c>
      <c r="AJ110" s="148">
        <v>0</v>
      </c>
      <c r="AK110" s="148">
        <f>AJ110</f>
        <v>0</v>
      </c>
      <c r="AL110" s="88">
        <f>G110+I110+K110+M110+O110+Q110+S110+U110+W110+Y110+AA110+AC110+AE110+AG110+AI110+AK110</f>
        <v>719</v>
      </c>
    </row>
    <row r="111" spans="2:38" ht="24" customHeight="1" x14ac:dyDescent="0.25">
      <c r="B111" s="6">
        <v>107</v>
      </c>
      <c r="C111" s="13" t="s">
        <v>124</v>
      </c>
      <c r="D111" s="7" t="s">
        <v>28</v>
      </c>
      <c r="E111" s="22" t="s">
        <v>21</v>
      </c>
      <c r="F111" s="6">
        <v>6</v>
      </c>
      <c r="G111" s="9">
        <f>F111*13</f>
        <v>78</v>
      </c>
      <c r="H111" s="10">
        <v>61</v>
      </c>
      <c r="I111" s="7">
        <f>H111*2</f>
        <v>122</v>
      </c>
      <c r="J111" s="6">
        <v>8</v>
      </c>
      <c r="K111" s="9">
        <f>J111*2</f>
        <v>16</v>
      </c>
      <c r="L111" s="74">
        <v>4</v>
      </c>
      <c r="M111" s="75">
        <f>L111*10</f>
        <v>40</v>
      </c>
      <c r="N111" s="6">
        <v>51</v>
      </c>
      <c r="O111" s="9">
        <f>N111</f>
        <v>51</v>
      </c>
      <c r="P111" s="10">
        <v>31</v>
      </c>
      <c r="Q111" s="26">
        <f>P111*2</f>
        <v>62</v>
      </c>
      <c r="R111" s="6">
        <v>1</v>
      </c>
      <c r="S111" s="9">
        <f>R111*20</f>
        <v>20</v>
      </c>
      <c r="T111" s="10">
        <v>4</v>
      </c>
      <c r="U111" s="7">
        <f>T111*10</f>
        <v>40</v>
      </c>
      <c r="V111" s="6">
        <v>13</v>
      </c>
      <c r="W111" s="9">
        <f>V111*2</f>
        <v>26</v>
      </c>
      <c r="X111" s="10">
        <v>0</v>
      </c>
      <c r="Y111" s="44">
        <f>X111*2</f>
        <v>0</v>
      </c>
      <c r="Z111" s="6">
        <v>8</v>
      </c>
      <c r="AA111" s="9">
        <f>Z111*3</f>
        <v>24</v>
      </c>
      <c r="AB111" s="10">
        <v>0</v>
      </c>
      <c r="AC111" s="7">
        <f>AB111*6</f>
        <v>0</v>
      </c>
      <c r="AD111" s="6">
        <v>2</v>
      </c>
      <c r="AE111" s="9">
        <f>AD111*12</f>
        <v>24</v>
      </c>
      <c r="AF111" s="8">
        <v>0</v>
      </c>
      <c r="AG111" s="9">
        <f>AF111*15</f>
        <v>0</v>
      </c>
      <c r="AH111" s="148">
        <v>0</v>
      </c>
      <c r="AI111" s="148">
        <f>AH111*10</f>
        <v>0</v>
      </c>
      <c r="AJ111" s="148">
        <v>0</v>
      </c>
      <c r="AK111" s="148">
        <f>AJ111</f>
        <v>0</v>
      </c>
      <c r="AL111" s="88">
        <f>G111+I111+K111+M111+O111+Q111+S111+U111+W111+Y111+AA111+AC111+AE111+AG111+AI111+AK111</f>
        <v>503</v>
      </c>
    </row>
    <row r="112" spans="2:38" ht="24" customHeight="1" x14ac:dyDescent="0.25">
      <c r="B112" s="6">
        <v>108</v>
      </c>
      <c r="C112" s="13" t="s">
        <v>128</v>
      </c>
      <c r="D112" s="7" t="s">
        <v>28</v>
      </c>
      <c r="E112" s="22" t="s">
        <v>33</v>
      </c>
      <c r="F112" s="6">
        <v>7</v>
      </c>
      <c r="G112" s="9">
        <f>F112*13</f>
        <v>91</v>
      </c>
      <c r="H112" s="10">
        <v>39</v>
      </c>
      <c r="I112" s="7">
        <f>H112*2</f>
        <v>78</v>
      </c>
      <c r="J112" s="6">
        <v>7</v>
      </c>
      <c r="K112" s="9">
        <f>J112*2</f>
        <v>14</v>
      </c>
      <c r="L112" s="74">
        <v>4</v>
      </c>
      <c r="M112" s="75">
        <f>L112*10</f>
        <v>40</v>
      </c>
      <c r="N112" s="6">
        <v>48</v>
      </c>
      <c r="O112" s="9">
        <f>N112</f>
        <v>48</v>
      </c>
      <c r="P112" s="10">
        <v>61</v>
      </c>
      <c r="Q112" s="26">
        <f>P112*2</f>
        <v>122</v>
      </c>
      <c r="R112" s="6">
        <v>3</v>
      </c>
      <c r="S112" s="9">
        <f>R112*20</f>
        <v>60</v>
      </c>
      <c r="T112" s="10">
        <v>16</v>
      </c>
      <c r="U112" s="7">
        <f>T112*10</f>
        <v>160</v>
      </c>
      <c r="V112" s="6">
        <v>10</v>
      </c>
      <c r="W112" s="9">
        <f>V112*2</f>
        <v>20</v>
      </c>
      <c r="X112" s="10">
        <v>64</v>
      </c>
      <c r="Y112" s="44">
        <f>X112*2</f>
        <v>128</v>
      </c>
      <c r="Z112" s="6">
        <v>37</v>
      </c>
      <c r="AA112" s="9">
        <f>Z112*3</f>
        <v>111</v>
      </c>
      <c r="AB112" s="10">
        <v>19</v>
      </c>
      <c r="AC112" s="7">
        <f>AB112*6</f>
        <v>114</v>
      </c>
      <c r="AD112" s="6">
        <v>2</v>
      </c>
      <c r="AE112" s="9">
        <f>AD112*12</f>
        <v>24</v>
      </c>
      <c r="AF112" s="8">
        <v>3</v>
      </c>
      <c r="AG112" s="9">
        <f>AF112*15</f>
        <v>45</v>
      </c>
      <c r="AH112" s="148">
        <v>0</v>
      </c>
      <c r="AI112" s="148">
        <f>AH112*10</f>
        <v>0</v>
      </c>
      <c r="AJ112" s="148">
        <v>0</v>
      </c>
      <c r="AK112" s="148">
        <f>AJ112</f>
        <v>0</v>
      </c>
      <c r="AL112" s="88">
        <f>G112+I112+K112+M112+O112+Q112+S112+U112+W112+Y112+AA112+AC112+AE112+AG112+AI112+AK112</f>
        <v>1055</v>
      </c>
    </row>
    <row r="113" spans="2:38" ht="24" customHeight="1" x14ac:dyDescent="0.25">
      <c r="B113" s="6">
        <v>109</v>
      </c>
      <c r="C113" s="13" t="s">
        <v>134</v>
      </c>
      <c r="D113" s="7" t="s">
        <v>28</v>
      </c>
      <c r="E113" s="22" t="s">
        <v>33</v>
      </c>
      <c r="F113" s="6">
        <v>2</v>
      </c>
      <c r="G113" s="9">
        <f>F113*13</f>
        <v>26</v>
      </c>
      <c r="H113" s="10">
        <v>12</v>
      </c>
      <c r="I113" s="7">
        <f>H113*2</f>
        <v>24</v>
      </c>
      <c r="J113" s="6">
        <v>3</v>
      </c>
      <c r="K113" s="9">
        <f>J113*2</f>
        <v>6</v>
      </c>
      <c r="L113" s="74">
        <v>4</v>
      </c>
      <c r="M113" s="75">
        <f>L113*10</f>
        <v>40</v>
      </c>
      <c r="N113" s="6">
        <v>20</v>
      </c>
      <c r="O113" s="9">
        <f>N113</f>
        <v>20</v>
      </c>
      <c r="P113" s="10">
        <v>60</v>
      </c>
      <c r="Q113" s="26">
        <f>P113*2</f>
        <v>120</v>
      </c>
      <c r="R113" s="6">
        <v>1</v>
      </c>
      <c r="S113" s="9">
        <f>R113*20</f>
        <v>20</v>
      </c>
      <c r="T113" s="10">
        <v>8</v>
      </c>
      <c r="U113" s="7">
        <f>T113*10</f>
        <v>80</v>
      </c>
      <c r="V113" s="6">
        <v>13</v>
      </c>
      <c r="W113" s="9">
        <f>V113*2</f>
        <v>26</v>
      </c>
      <c r="X113" s="10">
        <v>0</v>
      </c>
      <c r="Y113" s="44">
        <f>X113*2</f>
        <v>0</v>
      </c>
      <c r="Z113" s="6">
        <v>24</v>
      </c>
      <c r="AA113" s="9">
        <f>Z113*3</f>
        <v>72</v>
      </c>
      <c r="AB113" s="10">
        <v>4</v>
      </c>
      <c r="AC113" s="7">
        <f>AB113*6</f>
        <v>24</v>
      </c>
      <c r="AD113" s="6">
        <v>0</v>
      </c>
      <c r="AE113" s="9">
        <f>AD113*12</f>
        <v>0</v>
      </c>
      <c r="AF113" s="8">
        <v>0</v>
      </c>
      <c r="AG113" s="9">
        <f>AF113*15</f>
        <v>0</v>
      </c>
      <c r="AH113" s="148">
        <v>0</v>
      </c>
      <c r="AI113" s="148">
        <f>AH113*10</f>
        <v>0</v>
      </c>
      <c r="AJ113" s="148">
        <v>0</v>
      </c>
      <c r="AK113" s="148">
        <f>AJ113</f>
        <v>0</v>
      </c>
      <c r="AL113" s="88">
        <f>G113+I113+K113+M113+O113+Q113+S113+U113+W113+Y113+AA113+AC113+AE113+AG113+AI113+AK113</f>
        <v>458</v>
      </c>
    </row>
    <row r="114" spans="2:38" ht="24" customHeight="1" x14ac:dyDescent="0.25">
      <c r="B114" s="6">
        <v>110</v>
      </c>
      <c r="C114" s="13" t="s">
        <v>151</v>
      </c>
      <c r="D114" s="7" t="s">
        <v>28</v>
      </c>
      <c r="E114" s="22" t="s">
        <v>148</v>
      </c>
      <c r="F114" s="6">
        <v>4</v>
      </c>
      <c r="G114" s="9">
        <f>F114*13</f>
        <v>52</v>
      </c>
      <c r="H114" s="10">
        <v>49</v>
      </c>
      <c r="I114" s="7">
        <f>H114*2</f>
        <v>98</v>
      </c>
      <c r="J114" s="6">
        <v>37</v>
      </c>
      <c r="K114" s="9">
        <f>J114*2</f>
        <v>74</v>
      </c>
      <c r="L114" s="74">
        <v>4</v>
      </c>
      <c r="M114" s="75">
        <f>L114*10</f>
        <v>40</v>
      </c>
      <c r="N114" s="6">
        <v>80</v>
      </c>
      <c r="O114" s="9">
        <f>N114</f>
        <v>80</v>
      </c>
      <c r="P114" s="47">
        <v>0</v>
      </c>
      <c r="Q114" s="48">
        <f>P114*2</f>
        <v>0</v>
      </c>
      <c r="R114" s="49">
        <v>0</v>
      </c>
      <c r="S114" s="50">
        <f>R114*20</f>
        <v>0</v>
      </c>
      <c r="T114" s="57">
        <v>10</v>
      </c>
      <c r="U114" s="58">
        <f>T114*10</f>
        <v>100</v>
      </c>
      <c r="V114" s="59">
        <v>69</v>
      </c>
      <c r="W114" s="60">
        <f>V114*2</f>
        <v>138</v>
      </c>
      <c r="X114" s="10">
        <v>59</v>
      </c>
      <c r="Y114" s="44">
        <f>X114*2</f>
        <v>118</v>
      </c>
      <c r="Z114" s="49">
        <v>0</v>
      </c>
      <c r="AA114" s="50">
        <f>Z114*3</f>
        <v>0</v>
      </c>
      <c r="AB114" s="47">
        <v>0</v>
      </c>
      <c r="AC114" s="51">
        <f>AB114*6</f>
        <v>0</v>
      </c>
      <c r="AD114" s="49">
        <v>0</v>
      </c>
      <c r="AE114" s="50">
        <f>AD114*12</f>
        <v>0</v>
      </c>
      <c r="AF114" s="65">
        <v>0</v>
      </c>
      <c r="AG114" s="50">
        <f>AF114*15</f>
        <v>0</v>
      </c>
      <c r="AH114" s="148">
        <v>5</v>
      </c>
      <c r="AI114" s="148">
        <f>AH114*10</f>
        <v>50</v>
      </c>
      <c r="AJ114" s="148">
        <v>60</v>
      </c>
      <c r="AK114" s="148">
        <f>AJ114</f>
        <v>60</v>
      </c>
      <c r="AL114" s="88">
        <f>G114+I114+K114+M114+O114+Q114+S114+U114+W114+Y114+AA114+AC114+AE114+AG114+AI114+AK114</f>
        <v>810</v>
      </c>
    </row>
    <row r="115" spans="2:38" ht="24" customHeight="1" x14ac:dyDescent="0.25">
      <c r="B115" s="6">
        <v>111</v>
      </c>
      <c r="C115" s="13" t="s">
        <v>164</v>
      </c>
      <c r="D115" s="7" t="s">
        <v>28</v>
      </c>
      <c r="E115" s="22" t="s">
        <v>157</v>
      </c>
      <c r="F115" s="6">
        <v>6</v>
      </c>
      <c r="G115" s="9">
        <f>F115*13</f>
        <v>78</v>
      </c>
      <c r="H115" s="10">
        <v>48</v>
      </c>
      <c r="I115" s="7">
        <f>H115*2</f>
        <v>96</v>
      </c>
      <c r="J115" s="6">
        <v>11</v>
      </c>
      <c r="K115" s="9">
        <f>J115*2</f>
        <v>22</v>
      </c>
      <c r="L115" s="74">
        <v>4</v>
      </c>
      <c r="M115" s="75">
        <f>L115*10</f>
        <v>40</v>
      </c>
      <c r="N115" s="6">
        <v>74</v>
      </c>
      <c r="O115" s="9">
        <f>N115</f>
        <v>74</v>
      </c>
      <c r="P115" s="47">
        <v>0</v>
      </c>
      <c r="Q115" s="48">
        <f>P115*2</f>
        <v>0</v>
      </c>
      <c r="R115" s="49">
        <v>0</v>
      </c>
      <c r="S115" s="50">
        <f>R115*20</f>
        <v>0</v>
      </c>
      <c r="T115" s="10">
        <v>7</v>
      </c>
      <c r="U115" s="7">
        <f>T115*10</f>
        <v>70</v>
      </c>
      <c r="V115" s="6">
        <v>49</v>
      </c>
      <c r="W115" s="9">
        <f>V115*2</f>
        <v>98</v>
      </c>
      <c r="X115" s="10">
        <v>73</v>
      </c>
      <c r="Y115" s="44">
        <f>X115*2</f>
        <v>146</v>
      </c>
      <c r="Z115" s="49">
        <v>0</v>
      </c>
      <c r="AA115" s="50">
        <f>Z115*3</f>
        <v>0</v>
      </c>
      <c r="AB115" s="47">
        <v>0</v>
      </c>
      <c r="AC115" s="51">
        <f>AB115*6</f>
        <v>0</v>
      </c>
      <c r="AD115" s="49">
        <v>0</v>
      </c>
      <c r="AE115" s="50">
        <f>AD115*12</f>
        <v>0</v>
      </c>
      <c r="AF115" s="65">
        <v>0</v>
      </c>
      <c r="AG115" s="50">
        <f>AF115*15</f>
        <v>0</v>
      </c>
      <c r="AH115" s="148">
        <v>5</v>
      </c>
      <c r="AI115" s="148">
        <f>AH115*10</f>
        <v>50</v>
      </c>
      <c r="AJ115" s="148">
        <v>60</v>
      </c>
      <c r="AK115" s="148">
        <f>AJ115</f>
        <v>60</v>
      </c>
      <c r="AL115" s="88">
        <f>G115+I115+K115+M115+O115+Q115+S115+U115+W115+Y115+AA115+AC115+AE115+AG115+AI115+AK115</f>
        <v>734</v>
      </c>
    </row>
    <row r="116" spans="2:38" ht="24" customHeight="1" x14ac:dyDescent="0.25">
      <c r="B116" s="6">
        <v>112</v>
      </c>
      <c r="C116" s="13" t="s">
        <v>177</v>
      </c>
      <c r="D116" s="7" t="s">
        <v>28</v>
      </c>
      <c r="E116" s="22" t="s">
        <v>34</v>
      </c>
      <c r="F116" s="6">
        <v>2</v>
      </c>
      <c r="G116" s="9">
        <f>F116*13</f>
        <v>26</v>
      </c>
      <c r="H116" s="10">
        <v>8</v>
      </c>
      <c r="I116" s="7">
        <f>H116*2</f>
        <v>16</v>
      </c>
      <c r="J116" s="6">
        <v>10</v>
      </c>
      <c r="K116" s="9">
        <f>J116*2</f>
        <v>20</v>
      </c>
      <c r="L116" s="74">
        <v>4</v>
      </c>
      <c r="M116" s="75">
        <f>L116*10</f>
        <v>40</v>
      </c>
      <c r="N116" s="6">
        <v>44</v>
      </c>
      <c r="O116" s="9">
        <f>N116</f>
        <v>44</v>
      </c>
      <c r="P116" s="47">
        <v>0</v>
      </c>
      <c r="Q116" s="48">
        <f>P116*2</f>
        <v>0</v>
      </c>
      <c r="R116" s="49">
        <v>0</v>
      </c>
      <c r="S116" s="50">
        <f>R116*20</f>
        <v>0</v>
      </c>
      <c r="T116" s="57">
        <v>0</v>
      </c>
      <c r="U116" s="58">
        <f>T116*10</f>
        <v>0</v>
      </c>
      <c r="V116" s="59">
        <v>49</v>
      </c>
      <c r="W116" s="60">
        <f>V116*2</f>
        <v>98</v>
      </c>
      <c r="X116" s="10">
        <v>54</v>
      </c>
      <c r="Y116" s="44">
        <f>X116*2</f>
        <v>108</v>
      </c>
      <c r="Z116" s="49">
        <v>0</v>
      </c>
      <c r="AA116" s="50">
        <f>Z116*3</f>
        <v>0</v>
      </c>
      <c r="AB116" s="47">
        <v>0</v>
      </c>
      <c r="AC116" s="51">
        <f>AB116*6</f>
        <v>0</v>
      </c>
      <c r="AD116" s="49">
        <v>0</v>
      </c>
      <c r="AE116" s="50">
        <f>AD116*12</f>
        <v>0</v>
      </c>
      <c r="AF116" s="65">
        <v>0</v>
      </c>
      <c r="AG116" s="50">
        <f>AF116*15</f>
        <v>0</v>
      </c>
      <c r="AH116" s="148">
        <v>7</v>
      </c>
      <c r="AI116" s="148">
        <f>AH116*10</f>
        <v>70</v>
      </c>
      <c r="AJ116" s="148">
        <v>0</v>
      </c>
      <c r="AK116" s="148">
        <f>AJ116</f>
        <v>0</v>
      </c>
      <c r="AL116" s="88">
        <f>G116+I116+K116+M116+O116+Q116+S116+U116+W116+Y116+AA116+AC116+AE116+AG116+AI116+AK116</f>
        <v>422</v>
      </c>
    </row>
    <row r="117" spans="2:38" ht="24" customHeight="1" x14ac:dyDescent="0.25">
      <c r="B117" s="6">
        <v>113</v>
      </c>
      <c r="C117" s="13" t="s">
        <v>84</v>
      </c>
      <c r="D117" s="7" t="s">
        <v>28</v>
      </c>
      <c r="E117" s="22" t="s">
        <v>22</v>
      </c>
      <c r="F117" s="6">
        <v>6</v>
      </c>
      <c r="G117" s="9">
        <f>F117*13</f>
        <v>78</v>
      </c>
      <c r="H117" s="10">
        <v>18</v>
      </c>
      <c r="I117" s="7">
        <f>H117*2</f>
        <v>36</v>
      </c>
      <c r="J117" s="6">
        <v>5</v>
      </c>
      <c r="K117" s="9">
        <f>J117*2</f>
        <v>10</v>
      </c>
      <c r="L117" s="74">
        <v>3</v>
      </c>
      <c r="M117" s="75">
        <f>L117*10</f>
        <v>30</v>
      </c>
      <c r="N117" s="6">
        <v>60</v>
      </c>
      <c r="O117" s="9">
        <f>N117</f>
        <v>60</v>
      </c>
      <c r="P117" s="10">
        <v>13</v>
      </c>
      <c r="Q117" s="26">
        <f>P117*2</f>
        <v>26</v>
      </c>
      <c r="R117" s="6">
        <v>0</v>
      </c>
      <c r="S117" s="9">
        <f>R117*20</f>
        <v>0</v>
      </c>
      <c r="T117" s="10">
        <v>3</v>
      </c>
      <c r="U117" s="7">
        <f>T117*10</f>
        <v>30</v>
      </c>
      <c r="V117" s="6">
        <v>0</v>
      </c>
      <c r="W117" s="9">
        <f>V117*2</f>
        <v>0</v>
      </c>
      <c r="X117" s="10">
        <v>2</v>
      </c>
      <c r="Y117" s="44">
        <f>X117*2</f>
        <v>4</v>
      </c>
      <c r="Z117" s="6">
        <v>0</v>
      </c>
      <c r="AA117" s="9">
        <f>Z117*3</f>
        <v>0</v>
      </c>
      <c r="AB117" s="10">
        <v>0</v>
      </c>
      <c r="AC117" s="7">
        <f>AB117*6</f>
        <v>0</v>
      </c>
      <c r="AD117" s="6">
        <v>0</v>
      </c>
      <c r="AE117" s="9">
        <f>AD117*12</f>
        <v>0</v>
      </c>
      <c r="AF117" s="8">
        <v>1</v>
      </c>
      <c r="AG117" s="9">
        <f>AF117*15</f>
        <v>15</v>
      </c>
      <c r="AH117" s="148">
        <v>0</v>
      </c>
      <c r="AI117" s="148">
        <f>AH117*10</f>
        <v>0</v>
      </c>
      <c r="AJ117" s="148">
        <v>0</v>
      </c>
      <c r="AK117" s="148">
        <f>AJ117</f>
        <v>0</v>
      </c>
      <c r="AL117" s="88">
        <f>G117+I117+K117+M117+O117+Q117+S117+U117+W117+Y117+AA117+AC117+AE117+AG117+AI117+AK117</f>
        <v>289</v>
      </c>
    </row>
    <row r="118" spans="2:38" ht="24" customHeight="1" x14ac:dyDescent="0.25">
      <c r="B118" s="6">
        <v>114</v>
      </c>
      <c r="C118" s="185" t="s">
        <v>184</v>
      </c>
      <c r="D118" s="7" t="s">
        <v>24</v>
      </c>
      <c r="E118" s="22" t="s">
        <v>21</v>
      </c>
      <c r="F118" s="6">
        <v>6</v>
      </c>
      <c r="G118" s="9">
        <f>F118*13</f>
        <v>78</v>
      </c>
      <c r="H118" s="10">
        <v>40</v>
      </c>
      <c r="I118" s="7">
        <f>H118*2</f>
        <v>80</v>
      </c>
      <c r="J118" s="6">
        <v>19</v>
      </c>
      <c r="K118" s="9">
        <f>J118*2</f>
        <v>38</v>
      </c>
      <c r="L118" s="74">
        <v>3</v>
      </c>
      <c r="M118" s="75">
        <f>L118*10</f>
        <v>30</v>
      </c>
      <c r="N118" s="6">
        <v>69</v>
      </c>
      <c r="O118" s="9">
        <f>N118</f>
        <v>69</v>
      </c>
      <c r="P118" s="10">
        <v>53</v>
      </c>
      <c r="Q118" s="26">
        <f>P118*2</f>
        <v>106</v>
      </c>
      <c r="R118" s="6">
        <v>1</v>
      </c>
      <c r="S118" s="9">
        <f>R118*20</f>
        <v>20</v>
      </c>
      <c r="T118" s="10">
        <v>8</v>
      </c>
      <c r="U118" s="7">
        <f>T118*10</f>
        <v>80</v>
      </c>
      <c r="V118" s="6">
        <v>17</v>
      </c>
      <c r="W118" s="9">
        <f>V118*2</f>
        <v>34</v>
      </c>
      <c r="X118" s="10">
        <v>27</v>
      </c>
      <c r="Y118" s="44">
        <f>X118*2</f>
        <v>54</v>
      </c>
      <c r="Z118" s="6">
        <v>38</v>
      </c>
      <c r="AA118" s="9">
        <f>Z118*3</f>
        <v>114</v>
      </c>
      <c r="AB118" s="10">
        <v>7</v>
      </c>
      <c r="AC118" s="7">
        <f>AB118*6</f>
        <v>42</v>
      </c>
      <c r="AD118" s="6">
        <v>3</v>
      </c>
      <c r="AE118" s="9">
        <f>AD118*12</f>
        <v>36</v>
      </c>
      <c r="AF118" s="8">
        <v>1</v>
      </c>
      <c r="AG118" s="9">
        <f>AF118*15</f>
        <v>15</v>
      </c>
      <c r="AH118" s="148">
        <v>0</v>
      </c>
      <c r="AI118" s="148">
        <f>AH118*10</f>
        <v>0</v>
      </c>
      <c r="AJ118" s="148">
        <v>0</v>
      </c>
      <c r="AK118" s="148">
        <f>AJ118</f>
        <v>0</v>
      </c>
      <c r="AL118" s="88">
        <f>G118+I118+K118+M118+O118+Q118+S118+U118+W118+Y118+AA118+AC118+AE118+AG118+AI118+AK118</f>
        <v>796</v>
      </c>
    </row>
    <row r="119" spans="2:38" ht="24" customHeight="1" x14ac:dyDescent="0.25">
      <c r="B119" s="6">
        <v>115</v>
      </c>
      <c r="C119" s="13" t="s">
        <v>115</v>
      </c>
      <c r="D119" s="7" t="s">
        <v>28</v>
      </c>
      <c r="E119" s="22" t="s">
        <v>21</v>
      </c>
      <c r="F119" s="6">
        <v>9</v>
      </c>
      <c r="G119" s="9">
        <f>F119*13</f>
        <v>117</v>
      </c>
      <c r="H119" s="10">
        <v>14</v>
      </c>
      <c r="I119" s="7">
        <f>H119*2</f>
        <v>28</v>
      </c>
      <c r="J119" s="6">
        <v>10</v>
      </c>
      <c r="K119" s="9">
        <f>J119*2</f>
        <v>20</v>
      </c>
      <c r="L119" s="74">
        <v>3</v>
      </c>
      <c r="M119" s="75">
        <f>L119*10</f>
        <v>30</v>
      </c>
      <c r="N119" s="6">
        <v>45</v>
      </c>
      <c r="O119" s="9">
        <f>N119</f>
        <v>45</v>
      </c>
      <c r="P119" s="10">
        <v>28</v>
      </c>
      <c r="Q119" s="26">
        <f>P119*2</f>
        <v>56</v>
      </c>
      <c r="R119" s="6">
        <v>1</v>
      </c>
      <c r="S119" s="9">
        <f>R119*20</f>
        <v>20</v>
      </c>
      <c r="T119" s="10">
        <v>12</v>
      </c>
      <c r="U119" s="7">
        <f>T119*10</f>
        <v>120</v>
      </c>
      <c r="V119" s="6">
        <v>0</v>
      </c>
      <c r="W119" s="9">
        <f>V119*2</f>
        <v>0</v>
      </c>
      <c r="X119" s="10">
        <v>0</v>
      </c>
      <c r="Y119" s="44">
        <f>X119*2</f>
        <v>0</v>
      </c>
      <c r="Z119" s="6">
        <v>32</v>
      </c>
      <c r="AA119" s="9">
        <f>Z119*3</f>
        <v>96</v>
      </c>
      <c r="AB119" s="10">
        <v>13</v>
      </c>
      <c r="AC119" s="7">
        <f>AB119*6</f>
        <v>78</v>
      </c>
      <c r="AD119" s="6">
        <v>6</v>
      </c>
      <c r="AE119" s="9">
        <f>AD119*12</f>
        <v>72</v>
      </c>
      <c r="AF119" s="8">
        <v>0</v>
      </c>
      <c r="AG119" s="9">
        <f>AF119*15</f>
        <v>0</v>
      </c>
      <c r="AH119" s="148">
        <v>0</v>
      </c>
      <c r="AI119" s="148">
        <f>AH119*10</f>
        <v>0</v>
      </c>
      <c r="AJ119" s="148">
        <v>0</v>
      </c>
      <c r="AK119" s="148">
        <f>AJ119</f>
        <v>0</v>
      </c>
      <c r="AL119" s="88">
        <f>G119+I119+K119+M119+O119+Q119+S119+U119+W119+Y119+AA119+AC119+AE119+AG119+AI119+AK119</f>
        <v>682</v>
      </c>
    </row>
    <row r="120" spans="2:38" ht="24" customHeight="1" x14ac:dyDescent="0.25">
      <c r="B120" s="6">
        <v>116</v>
      </c>
      <c r="C120" s="13" t="s">
        <v>120</v>
      </c>
      <c r="D120" s="7" t="s">
        <v>23</v>
      </c>
      <c r="E120" s="22" t="s">
        <v>21</v>
      </c>
      <c r="F120" s="6">
        <v>4</v>
      </c>
      <c r="G120" s="9">
        <f>F120*13</f>
        <v>52</v>
      </c>
      <c r="H120" s="10">
        <v>30</v>
      </c>
      <c r="I120" s="7">
        <f>H120*2</f>
        <v>60</v>
      </c>
      <c r="J120" s="6">
        <v>5</v>
      </c>
      <c r="K120" s="9">
        <f>J120*2</f>
        <v>10</v>
      </c>
      <c r="L120" s="74">
        <v>3</v>
      </c>
      <c r="M120" s="75">
        <f>L120*10</f>
        <v>30</v>
      </c>
      <c r="N120" s="6">
        <v>33</v>
      </c>
      <c r="O120" s="9">
        <f>N120</f>
        <v>33</v>
      </c>
      <c r="P120" s="10">
        <v>49</v>
      </c>
      <c r="Q120" s="26">
        <f>P120*2</f>
        <v>98</v>
      </c>
      <c r="R120" s="6">
        <v>0</v>
      </c>
      <c r="S120" s="9">
        <f>R120*20</f>
        <v>0</v>
      </c>
      <c r="T120" s="10">
        <v>8</v>
      </c>
      <c r="U120" s="7">
        <f>T120*10</f>
        <v>80</v>
      </c>
      <c r="V120" s="6">
        <v>0</v>
      </c>
      <c r="W120" s="9">
        <f>V120*2</f>
        <v>0</v>
      </c>
      <c r="X120" s="10">
        <v>30</v>
      </c>
      <c r="Y120" s="44">
        <f>X120*2</f>
        <v>60</v>
      </c>
      <c r="Z120" s="6">
        <v>16</v>
      </c>
      <c r="AA120" s="9">
        <f>Z120*3</f>
        <v>48</v>
      </c>
      <c r="AB120" s="10">
        <v>11</v>
      </c>
      <c r="AC120" s="7">
        <f>AB120*6</f>
        <v>66</v>
      </c>
      <c r="AD120" s="6">
        <v>1</v>
      </c>
      <c r="AE120" s="9">
        <f>AD120*12</f>
        <v>12</v>
      </c>
      <c r="AF120" s="8">
        <v>0</v>
      </c>
      <c r="AG120" s="9">
        <f>AF120*15</f>
        <v>0</v>
      </c>
      <c r="AH120" s="148">
        <v>0</v>
      </c>
      <c r="AI120" s="148">
        <f>AH120*10</f>
        <v>0</v>
      </c>
      <c r="AJ120" s="148">
        <v>0</v>
      </c>
      <c r="AK120" s="148">
        <f>AJ120</f>
        <v>0</v>
      </c>
      <c r="AL120" s="88">
        <f>G120+I120+K120+M120+O120+Q120+S120+U120+W120+Y120+AA120+AC120+AE120+AG120+AI120+AK120</f>
        <v>549</v>
      </c>
    </row>
    <row r="121" spans="2:38" ht="24" customHeight="1" x14ac:dyDescent="0.25">
      <c r="B121" s="6">
        <v>117</v>
      </c>
      <c r="C121" s="13" t="s">
        <v>136</v>
      </c>
      <c r="D121" s="7" t="s">
        <v>28</v>
      </c>
      <c r="E121" s="22" t="s">
        <v>33</v>
      </c>
      <c r="F121" s="6">
        <v>4</v>
      </c>
      <c r="G121" s="9">
        <f>F121*13</f>
        <v>52</v>
      </c>
      <c r="H121" s="10">
        <v>32</v>
      </c>
      <c r="I121" s="7">
        <f>H121*2</f>
        <v>64</v>
      </c>
      <c r="J121" s="6">
        <v>17</v>
      </c>
      <c r="K121" s="9">
        <f>J121*2</f>
        <v>34</v>
      </c>
      <c r="L121" s="74">
        <v>3</v>
      </c>
      <c r="M121" s="75">
        <f>L121*10</f>
        <v>30</v>
      </c>
      <c r="N121" s="6">
        <v>30</v>
      </c>
      <c r="O121" s="9">
        <f>N121</f>
        <v>30</v>
      </c>
      <c r="P121" s="10">
        <v>5</v>
      </c>
      <c r="Q121" s="26">
        <f>P121*2</f>
        <v>10</v>
      </c>
      <c r="R121" s="6">
        <v>0</v>
      </c>
      <c r="S121" s="9">
        <f>R121*20</f>
        <v>0</v>
      </c>
      <c r="T121" s="10">
        <v>0</v>
      </c>
      <c r="U121" s="7">
        <f>T121*10</f>
        <v>0</v>
      </c>
      <c r="V121" s="6">
        <v>13</v>
      </c>
      <c r="W121" s="9">
        <f>V121*2</f>
        <v>26</v>
      </c>
      <c r="X121" s="10">
        <v>0</v>
      </c>
      <c r="Y121" s="44">
        <f>X121*2</f>
        <v>0</v>
      </c>
      <c r="Z121" s="6">
        <v>5</v>
      </c>
      <c r="AA121" s="9">
        <f>Z121*3</f>
        <v>15</v>
      </c>
      <c r="AB121" s="10">
        <v>5</v>
      </c>
      <c r="AC121" s="7">
        <f>AB121*6</f>
        <v>30</v>
      </c>
      <c r="AD121" s="6">
        <v>0</v>
      </c>
      <c r="AE121" s="9">
        <f>AD121*12</f>
        <v>0</v>
      </c>
      <c r="AF121" s="8">
        <v>1</v>
      </c>
      <c r="AG121" s="9">
        <f>AF121*15</f>
        <v>15</v>
      </c>
      <c r="AH121" s="148">
        <v>0</v>
      </c>
      <c r="AI121" s="148">
        <f>AH121*10</f>
        <v>0</v>
      </c>
      <c r="AJ121" s="148">
        <v>0</v>
      </c>
      <c r="AK121" s="148">
        <f>AJ121</f>
        <v>0</v>
      </c>
      <c r="AL121" s="88">
        <f>G121+I121+K121+M121+O121+Q121+S121+U121+W121+Y121+AA121+AC121+AE121+AG121+AI121+AK121</f>
        <v>306</v>
      </c>
    </row>
    <row r="122" spans="2:38" ht="24" customHeight="1" x14ac:dyDescent="0.25">
      <c r="B122" s="6">
        <v>118</v>
      </c>
      <c r="C122" s="13" t="s">
        <v>145</v>
      </c>
      <c r="D122" s="7" t="s">
        <v>28</v>
      </c>
      <c r="E122" s="22" t="s">
        <v>32</v>
      </c>
      <c r="F122" s="6">
        <v>4</v>
      </c>
      <c r="G122" s="9">
        <f>F122*13</f>
        <v>52</v>
      </c>
      <c r="H122" s="10">
        <v>29</v>
      </c>
      <c r="I122" s="7">
        <f>H122*2</f>
        <v>58</v>
      </c>
      <c r="J122" s="6">
        <v>9</v>
      </c>
      <c r="K122" s="9">
        <f>J122*2</f>
        <v>18</v>
      </c>
      <c r="L122" s="74">
        <v>3</v>
      </c>
      <c r="M122" s="75">
        <f>L122*10</f>
        <v>30</v>
      </c>
      <c r="N122" s="6">
        <v>20</v>
      </c>
      <c r="O122" s="9">
        <f>N122</f>
        <v>20</v>
      </c>
      <c r="P122" s="10">
        <v>55</v>
      </c>
      <c r="Q122" s="26">
        <f>P122*2</f>
        <v>110</v>
      </c>
      <c r="R122" s="6">
        <v>1</v>
      </c>
      <c r="S122" s="9">
        <f>R122*20</f>
        <v>20</v>
      </c>
      <c r="T122" s="10">
        <v>7</v>
      </c>
      <c r="U122" s="7">
        <f>T122*10</f>
        <v>70</v>
      </c>
      <c r="V122" s="6">
        <v>0</v>
      </c>
      <c r="W122" s="9">
        <f>V122*2</f>
        <v>0</v>
      </c>
      <c r="X122" s="10">
        <v>0</v>
      </c>
      <c r="Y122" s="44">
        <f>X122*2</f>
        <v>0</v>
      </c>
      <c r="Z122" s="6">
        <v>16</v>
      </c>
      <c r="AA122" s="9">
        <f>Z122*3</f>
        <v>48</v>
      </c>
      <c r="AB122" s="10">
        <v>3</v>
      </c>
      <c r="AC122" s="7">
        <f>AB122*6</f>
        <v>18</v>
      </c>
      <c r="AD122" s="6">
        <v>1</v>
      </c>
      <c r="AE122" s="9">
        <f>AD122*12</f>
        <v>12</v>
      </c>
      <c r="AF122" s="8">
        <v>0</v>
      </c>
      <c r="AG122" s="9">
        <f>AF122*15</f>
        <v>0</v>
      </c>
      <c r="AH122" s="148">
        <v>0</v>
      </c>
      <c r="AI122" s="148">
        <f>AH122*10</f>
        <v>0</v>
      </c>
      <c r="AJ122" s="148">
        <v>0</v>
      </c>
      <c r="AK122" s="148">
        <f>AJ122</f>
        <v>0</v>
      </c>
      <c r="AL122" s="88">
        <f>G122+I122+K122+M122+O122+Q122+S122+U122+W122+Y122+AA122+AC122+AE122+AG122+AI122+AK122</f>
        <v>456</v>
      </c>
    </row>
    <row r="123" spans="2:38" ht="24" customHeight="1" x14ac:dyDescent="0.25">
      <c r="B123" s="6">
        <v>119</v>
      </c>
      <c r="C123" s="13" t="s">
        <v>167</v>
      </c>
      <c r="D123" s="7" t="s">
        <v>28</v>
      </c>
      <c r="E123" s="22" t="s">
        <v>157</v>
      </c>
      <c r="F123" s="6">
        <v>2</v>
      </c>
      <c r="G123" s="9">
        <f>F123*13</f>
        <v>26</v>
      </c>
      <c r="H123" s="10">
        <v>15</v>
      </c>
      <c r="I123" s="7">
        <f>H123*2</f>
        <v>30</v>
      </c>
      <c r="J123" s="6">
        <v>20</v>
      </c>
      <c r="K123" s="9">
        <f>J123*2</f>
        <v>40</v>
      </c>
      <c r="L123" s="74">
        <v>3</v>
      </c>
      <c r="M123" s="75">
        <f>L123*10</f>
        <v>30</v>
      </c>
      <c r="N123" s="6">
        <v>74</v>
      </c>
      <c r="O123" s="9">
        <f>N123</f>
        <v>74</v>
      </c>
      <c r="P123" s="47">
        <v>0</v>
      </c>
      <c r="Q123" s="48">
        <f>P123*2</f>
        <v>0</v>
      </c>
      <c r="R123" s="49">
        <v>0</v>
      </c>
      <c r="S123" s="50">
        <f>R123*20</f>
        <v>0</v>
      </c>
      <c r="T123" s="57">
        <v>6</v>
      </c>
      <c r="U123" s="58">
        <f>T123*10</f>
        <v>60</v>
      </c>
      <c r="V123" s="59">
        <v>31</v>
      </c>
      <c r="W123" s="60">
        <f>V123*2</f>
        <v>62</v>
      </c>
      <c r="X123" s="10">
        <v>85</v>
      </c>
      <c r="Y123" s="44">
        <f>X123*2</f>
        <v>170</v>
      </c>
      <c r="Z123" s="49">
        <v>0</v>
      </c>
      <c r="AA123" s="50">
        <f>Z123*3</f>
        <v>0</v>
      </c>
      <c r="AB123" s="47">
        <v>0</v>
      </c>
      <c r="AC123" s="51">
        <f>AB123*6</f>
        <v>0</v>
      </c>
      <c r="AD123" s="49">
        <v>0</v>
      </c>
      <c r="AE123" s="50">
        <f>AD123*12</f>
        <v>0</v>
      </c>
      <c r="AF123" s="65">
        <v>0</v>
      </c>
      <c r="AG123" s="50">
        <f>AF123*15</f>
        <v>0</v>
      </c>
      <c r="AH123" s="148">
        <v>5</v>
      </c>
      <c r="AI123" s="148">
        <f>AH123*10</f>
        <v>50</v>
      </c>
      <c r="AJ123" s="148">
        <v>80</v>
      </c>
      <c r="AK123" s="148">
        <f>AJ123</f>
        <v>80</v>
      </c>
      <c r="AL123" s="88">
        <f>G123+I123+K123+M123+O123+Q123+S123+U123+W123+Y123+AA123+AC123+AE123+AG123+AI123+AK123</f>
        <v>622</v>
      </c>
    </row>
    <row r="124" spans="2:38" ht="24" customHeight="1" x14ac:dyDescent="0.25">
      <c r="B124" s="6">
        <v>120</v>
      </c>
      <c r="C124" s="13" t="s">
        <v>169</v>
      </c>
      <c r="D124" s="7" t="s">
        <v>28</v>
      </c>
      <c r="E124" s="22" t="s">
        <v>157</v>
      </c>
      <c r="F124" s="6">
        <v>3</v>
      </c>
      <c r="G124" s="9">
        <f>F124*13</f>
        <v>39</v>
      </c>
      <c r="H124" s="10">
        <v>7</v>
      </c>
      <c r="I124" s="7">
        <f>H124*2</f>
        <v>14</v>
      </c>
      <c r="J124" s="6">
        <v>6</v>
      </c>
      <c r="K124" s="9">
        <f>J124*2</f>
        <v>12</v>
      </c>
      <c r="L124" s="74">
        <v>3</v>
      </c>
      <c r="M124" s="75">
        <f>L124*10</f>
        <v>30</v>
      </c>
      <c r="N124" s="6">
        <v>62</v>
      </c>
      <c r="O124" s="9">
        <f>N124</f>
        <v>62</v>
      </c>
      <c r="P124" s="47">
        <v>0</v>
      </c>
      <c r="Q124" s="48">
        <f>P124*2</f>
        <v>0</v>
      </c>
      <c r="R124" s="49">
        <v>0</v>
      </c>
      <c r="S124" s="50">
        <f>R124*20</f>
        <v>0</v>
      </c>
      <c r="T124" s="57">
        <v>4</v>
      </c>
      <c r="U124" s="58">
        <f>T124*10</f>
        <v>40</v>
      </c>
      <c r="V124" s="59">
        <v>39</v>
      </c>
      <c r="W124" s="60">
        <f>V124*2</f>
        <v>78</v>
      </c>
      <c r="X124" s="10">
        <v>26</v>
      </c>
      <c r="Y124" s="44">
        <f>X124*2</f>
        <v>52</v>
      </c>
      <c r="Z124" s="49">
        <v>0</v>
      </c>
      <c r="AA124" s="50">
        <f>Z124*3</f>
        <v>0</v>
      </c>
      <c r="AB124" s="47">
        <v>0</v>
      </c>
      <c r="AC124" s="51">
        <f>AB124*6</f>
        <v>0</v>
      </c>
      <c r="AD124" s="49">
        <v>0</v>
      </c>
      <c r="AE124" s="50">
        <f>AD124*12</f>
        <v>0</v>
      </c>
      <c r="AF124" s="65">
        <v>0</v>
      </c>
      <c r="AG124" s="50">
        <f>AF124*15</f>
        <v>0</v>
      </c>
      <c r="AH124" s="148">
        <v>5</v>
      </c>
      <c r="AI124" s="148">
        <f>AH124*10</f>
        <v>50</v>
      </c>
      <c r="AJ124" s="148">
        <v>70</v>
      </c>
      <c r="AK124" s="148">
        <f>AJ124</f>
        <v>70</v>
      </c>
      <c r="AL124" s="88">
        <f>G124+I124+K124+M124+O124+Q124+S124+U124+W124+Y124+AA124+AC124+AE124+AG124+AI124+AK124</f>
        <v>447</v>
      </c>
    </row>
    <row r="125" spans="2:38" ht="24" customHeight="1" x14ac:dyDescent="0.25">
      <c r="B125" s="6">
        <v>121</v>
      </c>
      <c r="C125" s="13" t="s">
        <v>170</v>
      </c>
      <c r="D125" s="7" t="s">
        <v>28</v>
      </c>
      <c r="E125" s="22" t="s">
        <v>157</v>
      </c>
      <c r="F125" s="6">
        <v>0</v>
      </c>
      <c r="G125" s="9">
        <f>F125*13</f>
        <v>0</v>
      </c>
      <c r="H125" s="10">
        <v>17</v>
      </c>
      <c r="I125" s="7">
        <f>H125*2</f>
        <v>34</v>
      </c>
      <c r="J125" s="6">
        <v>7</v>
      </c>
      <c r="K125" s="9">
        <f>J125*2</f>
        <v>14</v>
      </c>
      <c r="L125" s="74">
        <v>3</v>
      </c>
      <c r="M125" s="75">
        <f>L125*10</f>
        <v>30</v>
      </c>
      <c r="N125" s="6">
        <v>18</v>
      </c>
      <c r="O125" s="9">
        <f>N125</f>
        <v>18</v>
      </c>
      <c r="P125" s="47">
        <v>0</v>
      </c>
      <c r="Q125" s="48">
        <f>P125*2</f>
        <v>0</v>
      </c>
      <c r="R125" s="49">
        <v>0</v>
      </c>
      <c r="S125" s="50">
        <f>R125*20</f>
        <v>0</v>
      </c>
      <c r="T125" s="57">
        <v>6</v>
      </c>
      <c r="U125" s="58">
        <f>T125*10</f>
        <v>60</v>
      </c>
      <c r="V125" s="59">
        <v>10</v>
      </c>
      <c r="W125" s="60">
        <f>V125*2</f>
        <v>20</v>
      </c>
      <c r="X125" s="10">
        <v>21</v>
      </c>
      <c r="Y125" s="44">
        <f>X125*2</f>
        <v>42</v>
      </c>
      <c r="Z125" s="49">
        <v>0</v>
      </c>
      <c r="AA125" s="50">
        <f>Z125*3</f>
        <v>0</v>
      </c>
      <c r="AB125" s="47">
        <v>0</v>
      </c>
      <c r="AC125" s="51">
        <f>AB125*6</f>
        <v>0</v>
      </c>
      <c r="AD125" s="49">
        <v>0</v>
      </c>
      <c r="AE125" s="50">
        <f>AD125*12</f>
        <v>0</v>
      </c>
      <c r="AF125" s="65">
        <v>0</v>
      </c>
      <c r="AG125" s="50">
        <f>AF125*15</f>
        <v>0</v>
      </c>
      <c r="AH125" s="148">
        <v>6</v>
      </c>
      <c r="AI125" s="148">
        <f>AH125*10</f>
        <v>60</v>
      </c>
      <c r="AJ125" s="148">
        <v>30</v>
      </c>
      <c r="AK125" s="148">
        <f>AJ125</f>
        <v>30</v>
      </c>
      <c r="AL125" s="88">
        <f>G125+I125+K125+M125+O125+Q125+S125+U125+W125+Y125+AA125+AC125+AE125+AG125+AI125+AK125</f>
        <v>308</v>
      </c>
    </row>
    <row r="126" spans="2:38" ht="24" customHeight="1" x14ac:dyDescent="0.25">
      <c r="B126" s="6">
        <v>122</v>
      </c>
      <c r="C126" s="13" t="s">
        <v>173</v>
      </c>
      <c r="D126" s="7" t="s">
        <v>28</v>
      </c>
      <c r="E126" s="22" t="s">
        <v>34</v>
      </c>
      <c r="F126" s="6">
        <v>3</v>
      </c>
      <c r="G126" s="9">
        <f>F126*13</f>
        <v>39</v>
      </c>
      <c r="H126" s="10">
        <v>37</v>
      </c>
      <c r="I126" s="7">
        <f>H126*2</f>
        <v>74</v>
      </c>
      <c r="J126" s="6">
        <v>23</v>
      </c>
      <c r="K126" s="9">
        <f>J126*2</f>
        <v>46</v>
      </c>
      <c r="L126" s="74">
        <v>3</v>
      </c>
      <c r="M126" s="75">
        <f>L126*10</f>
        <v>30</v>
      </c>
      <c r="N126" s="6">
        <v>76</v>
      </c>
      <c r="O126" s="9">
        <f>N126</f>
        <v>76</v>
      </c>
      <c r="P126" s="47">
        <v>0</v>
      </c>
      <c r="Q126" s="48">
        <f>P126*2</f>
        <v>0</v>
      </c>
      <c r="R126" s="49">
        <v>0</v>
      </c>
      <c r="S126" s="50">
        <f>R126*20</f>
        <v>0</v>
      </c>
      <c r="T126" s="57">
        <v>3</v>
      </c>
      <c r="U126" s="58">
        <f>T126*10</f>
        <v>30</v>
      </c>
      <c r="V126" s="59">
        <v>52</v>
      </c>
      <c r="W126" s="60">
        <f>V126*2</f>
        <v>104</v>
      </c>
      <c r="X126" s="10">
        <v>40</v>
      </c>
      <c r="Y126" s="44">
        <f>X126*2</f>
        <v>80</v>
      </c>
      <c r="Z126" s="49">
        <v>0</v>
      </c>
      <c r="AA126" s="50">
        <f>Z126*3</f>
        <v>0</v>
      </c>
      <c r="AB126" s="47">
        <v>0</v>
      </c>
      <c r="AC126" s="51">
        <f>AB126*6</f>
        <v>0</v>
      </c>
      <c r="AD126" s="49">
        <v>0</v>
      </c>
      <c r="AE126" s="50">
        <f>AD126*12</f>
        <v>0</v>
      </c>
      <c r="AF126" s="65">
        <v>0</v>
      </c>
      <c r="AG126" s="50">
        <f>AF126*15</f>
        <v>0</v>
      </c>
      <c r="AH126" s="148">
        <v>4</v>
      </c>
      <c r="AI126" s="148">
        <f>AH126*10</f>
        <v>40</v>
      </c>
      <c r="AJ126" s="148">
        <v>50</v>
      </c>
      <c r="AK126" s="148">
        <f>AJ126</f>
        <v>50</v>
      </c>
      <c r="AL126" s="88">
        <f>G126+I126+K126+M126+O126+Q126+S126+U126+W126+Y126+AA126+AC126+AE126+AG126+AI126+AK126</f>
        <v>569</v>
      </c>
    </row>
    <row r="127" spans="2:38" ht="24" customHeight="1" x14ac:dyDescent="0.25">
      <c r="B127" s="6">
        <v>123</v>
      </c>
      <c r="C127" s="13" t="s">
        <v>174</v>
      </c>
      <c r="D127" s="7" t="s">
        <v>28</v>
      </c>
      <c r="E127" s="22" t="s">
        <v>34</v>
      </c>
      <c r="F127" s="6">
        <v>3</v>
      </c>
      <c r="G127" s="9">
        <f>F127*13</f>
        <v>39</v>
      </c>
      <c r="H127" s="10">
        <v>22</v>
      </c>
      <c r="I127" s="7">
        <f>H127*2</f>
        <v>44</v>
      </c>
      <c r="J127" s="6">
        <v>3</v>
      </c>
      <c r="K127" s="9">
        <f>J127*2</f>
        <v>6</v>
      </c>
      <c r="L127" s="74">
        <v>3</v>
      </c>
      <c r="M127" s="75">
        <f>L127*10</f>
        <v>30</v>
      </c>
      <c r="N127" s="6">
        <v>56</v>
      </c>
      <c r="O127" s="9">
        <f>N127</f>
        <v>56</v>
      </c>
      <c r="P127" s="47">
        <v>0</v>
      </c>
      <c r="Q127" s="48">
        <f>P127*2</f>
        <v>0</v>
      </c>
      <c r="R127" s="49">
        <v>0</v>
      </c>
      <c r="S127" s="50">
        <f>R127*20</f>
        <v>0</v>
      </c>
      <c r="T127" s="57">
        <v>5</v>
      </c>
      <c r="U127" s="58">
        <f>T127*10</f>
        <v>50</v>
      </c>
      <c r="V127" s="59">
        <v>47</v>
      </c>
      <c r="W127" s="60">
        <f>V127*2</f>
        <v>94</v>
      </c>
      <c r="X127" s="10">
        <v>74</v>
      </c>
      <c r="Y127" s="44">
        <f>X127*2</f>
        <v>148</v>
      </c>
      <c r="Z127" s="49">
        <v>0</v>
      </c>
      <c r="AA127" s="50">
        <f>Z127*3</f>
        <v>0</v>
      </c>
      <c r="AB127" s="47">
        <v>0</v>
      </c>
      <c r="AC127" s="51">
        <f>AB127*6</f>
        <v>0</v>
      </c>
      <c r="AD127" s="49">
        <v>0</v>
      </c>
      <c r="AE127" s="50">
        <f>AD127*12</f>
        <v>0</v>
      </c>
      <c r="AF127" s="65">
        <v>0</v>
      </c>
      <c r="AG127" s="50">
        <f>AF127*15</f>
        <v>0</v>
      </c>
      <c r="AH127" s="148">
        <v>5</v>
      </c>
      <c r="AI127" s="148">
        <f>AH127*10</f>
        <v>50</v>
      </c>
      <c r="AJ127" s="148">
        <v>40</v>
      </c>
      <c r="AK127" s="148">
        <f>AJ127</f>
        <v>40</v>
      </c>
      <c r="AL127" s="88">
        <f>G127+I127+K127+M127+O127+Q127+S127+U127+W127+Y127+AA127+AC127+AE127+AG127+AI127+AK127</f>
        <v>557</v>
      </c>
    </row>
    <row r="128" spans="2:38" ht="24" customHeight="1" x14ac:dyDescent="0.25">
      <c r="B128" s="6">
        <v>124</v>
      </c>
      <c r="C128" s="13" t="s">
        <v>178</v>
      </c>
      <c r="D128" s="7" t="s">
        <v>28</v>
      </c>
      <c r="E128" s="22" t="s">
        <v>34</v>
      </c>
      <c r="F128" s="6">
        <v>3</v>
      </c>
      <c r="G128" s="9">
        <f>F128*13</f>
        <v>39</v>
      </c>
      <c r="H128" s="10">
        <v>22</v>
      </c>
      <c r="I128" s="7">
        <f>H128*2</f>
        <v>44</v>
      </c>
      <c r="J128" s="6">
        <v>1</v>
      </c>
      <c r="K128" s="9">
        <f>J128*2</f>
        <v>2</v>
      </c>
      <c r="L128" s="74">
        <v>3</v>
      </c>
      <c r="M128" s="75">
        <f>L128*10</f>
        <v>30</v>
      </c>
      <c r="N128" s="6">
        <v>44</v>
      </c>
      <c r="O128" s="9">
        <f>N128</f>
        <v>44</v>
      </c>
      <c r="P128" s="47">
        <v>0</v>
      </c>
      <c r="Q128" s="48">
        <f>P128*2</f>
        <v>0</v>
      </c>
      <c r="R128" s="49">
        <v>0</v>
      </c>
      <c r="S128" s="50">
        <f>R128*20</f>
        <v>0</v>
      </c>
      <c r="T128" s="57">
        <v>4</v>
      </c>
      <c r="U128" s="58">
        <f>T128*10</f>
        <v>40</v>
      </c>
      <c r="V128" s="59">
        <v>31</v>
      </c>
      <c r="W128" s="60">
        <f>V128*2</f>
        <v>62</v>
      </c>
      <c r="X128" s="10">
        <v>44</v>
      </c>
      <c r="Y128" s="44">
        <f>X128*2</f>
        <v>88</v>
      </c>
      <c r="Z128" s="49">
        <v>0</v>
      </c>
      <c r="AA128" s="50">
        <f>Z128*3</f>
        <v>0</v>
      </c>
      <c r="AB128" s="47">
        <v>0</v>
      </c>
      <c r="AC128" s="51">
        <f>AB128*6</f>
        <v>0</v>
      </c>
      <c r="AD128" s="49">
        <v>0</v>
      </c>
      <c r="AE128" s="50">
        <f>AD128*12</f>
        <v>0</v>
      </c>
      <c r="AF128" s="65">
        <v>0</v>
      </c>
      <c r="AG128" s="50">
        <f>AF128*15</f>
        <v>0</v>
      </c>
      <c r="AH128" s="148">
        <v>4</v>
      </c>
      <c r="AI128" s="148">
        <f>AH128*10</f>
        <v>40</v>
      </c>
      <c r="AJ128" s="148">
        <v>40</v>
      </c>
      <c r="AK128" s="148">
        <f>AJ128</f>
        <v>40</v>
      </c>
      <c r="AL128" s="88">
        <f>G128+I128+K128+M128+O128+Q128+S128+U128+W128+Y128+AA128+AC128+AE128+AG128+AI128+AK128</f>
        <v>429</v>
      </c>
    </row>
    <row r="129" spans="2:38" ht="24" customHeight="1" x14ac:dyDescent="0.25">
      <c r="B129" s="6">
        <v>125</v>
      </c>
      <c r="C129" s="13" t="s">
        <v>180</v>
      </c>
      <c r="D129" s="7" t="s">
        <v>28</v>
      </c>
      <c r="E129" s="22" t="s">
        <v>34</v>
      </c>
      <c r="F129" s="6">
        <v>5</v>
      </c>
      <c r="G129" s="9">
        <f>F129*13</f>
        <v>65</v>
      </c>
      <c r="H129" s="10">
        <v>16</v>
      </c>
      <c r="I129" s="7">
        <f>H129*2</f>
        <v>32</v>
      </c>
      <c r="J129" s="6">
        <v>9</v>
      </c>
      <c r="K129" s="9">
        <f>J129*2</f>
        <v>18</v>
      </c>
      <c r="L129" s="74">
        <v>3</v>
      </c>
      <c r="M129" s="75">
        <f>L129*10</f>
        <v>30</v>
      </c>
      <c r="N129" s="6">
        <v>58</v>
      </c>
      <c r="O129" s="9">
        <f>N129</f>
        <v>58</v>
      </c>
      <c r="P129" s="47">
        <v>0</v>
      </c>
      <c r="Q129" s="48">
        <f>P129*2</f>
        <v>0</v>
      </c>
      <c r="R129" s="49">
        <v>0</v>
      </c>
      <c r="S129" s="50">
        <f>R129*20</f>
        <v>0</v>
      </c>
      <c r="T129" s="57">
        <v>4</v>
      </c>
      <c r="U129" s="58">
        <f>T129*10</f>
        <v>40</v>
      </c>
      <c r="V129" s="59">
        <v>36</v>
      </c>
      <c r="W129" s="60">
        <f>V129*2</f>
        <v>72</v>
      </c>
      <c r="X129" s="10">
        <v>0</v>
      </c>
      <c r="Y129" s="44">
        <f>X129*2</f>
        <v>0</v>
      </c>
      <c r="Z129" s="49">
        <v>0</v>
      </c>
      <c r="AA129" s="50">
        <f>Z129*3</f>
        <v>0</v>
      </c>
      <c r="AB129" s="47">
        <v>0</v>
      </c>
      <c r="AC129" s="51">
        <f>AB129*6</f>
        <v>0</v>
      </c>
      <c r="AD129" s="49">
        <v>0</v>
      </c>
      <c r="AE129" s="50">
        <f>AD129*12</f>
        <v>0</v>
      </c>
      <c r="AF129" s="65">
        <v>0</v>
      </c>
      <c r="AG129" s="50">
        <f>AF129*15</f>
        <v>0</v>
      </c>
      <c r="AH129" s="148">
        <v>4</v>
      </c>
      <c r="AI129" s="148">
        <f>AH129*10</f>
        <v>40</v>
      </c>
      <c r="AJ129" s="148">
        <v>30</v>
      </c>
      <c r="AK129" s="148">
        <f>AJ129</f>
        <v>30</v>
      </c>
      <c r="AL129" s="88">
        <f>G129+I129+K129+M129+O129+Q129+S129+U129+W129+Y129+AA129+AC129+AE129+AG129+AI129+AK129</f>
        <v>385</v>
      </c>
    </row>
    <row r="130" spans="2:38" ht="24" customHeight="1" x14ac:dyDescent="0.25">
      <c r="B130" s="6">
        <v>126</v>
      </c>
      <c r="C130" s="13" t="s">
        <v>137</v>
      </c>
      <c r="D130" s="7" t="s">
        <v>28</v>
      </c>
      <c r="E130" s="22" t="s">
        <v>33</v>
      </c>
      <c r="F130" s="6">
        <v>0</v>
      </c>
      <c r="G130" s="9">
        <f>F130*13</f>
        <v>0</v>
      </c>
      <c r="H130" s="10">
        <v>8</v>
      </c>
      <c r="I130" s="7">
        <f>H130*2</f>
        <v>16</v>
      </c>
      <c r="J130" s="6">
        <v>0</v>
      </c>
      <c r="K130" s="9">
        <f>J130*2</f>
        <v>0</v>
      </c>
      <c r="L130" s="74">
        <v>2</v>
      </c>
      <c r="M130" s="75">
        <f>L130*10</f>
        <v>20</v>
      </c>
      <c r="N130" s="6">
        <v>5</v>
      </c>
      <c r="O130" s="9">
        <f>N130</f>
        <v>5</v>
      </c>
      <c r="P130" s="10">
        <v>31</v>
      </c>
      <c r="Q130" s="26">
        <f>P130*2</f>
        <v>62</v>
      </c>
      <c r="R130" s="6">
        <v>4</v>
      </c>
      <c r="S130" s="9">
        <f>R130*20</f>
        <v>80</v>
      </c>
      <c r="T130" s="10">
        <v>0</v>
      </c>
      <c r="U130" s="7">
        <f>T130*10</f>
        <v>0</v>
      </c>
      <c r="V130" s="6">
        <v>8</v>
      </c>
      <c r="W130" s="9">
        <f>V130*2</f>
        <v>16</v>
      </c>
      <c r="X130" s="10">
        <v>0</v>
      </c>
      <c r="Y130" s="44">
        <f>X130*2</f>
        <v>0</v>
      </c>
      <c r="Z130" s="6">
        <v>0</v>
      </c>
      <c r="AA130" s="9">
        <f>Z130*3</f>
        <v>0</v>
      </c>
      <c r="AB130" s="10">
        <v>0</v>
      </c>
      <c r="AC130" s="7">
        <f>AB130*6</f>
        <v>0</v>
      </c>
      <c r="AD130" s="6">
        <v>1</v>
      </c>
      <c r="AE130" s="9">
        <f>AD130*12</f>
        <v>12</v>
      </c>
      <c r="AF130" s="8">
        <v>0</v>
      </c>
      <c r="AG130" s="9">
        <f>AF130*15</f>
        <v>0</v>
      </c>
      <c r="AH130" s="148">
        <v>0</v>
      </c>
      <c r="AI130" s="148">
        <f>AH130*10</f>
        <v>0</v>
      </c>
      <c r="AJ130" s="148">
        <v>0</v>
      </c>
      <c r="AK130" s="148">
        <f>AJ130</f>
        <v>0</v>
      </c>
      <c r="AL130" s="88">
        <f>G130+I130+K130+M130+O130+Q130+S130+U130+W130+Y130+AA130+AC130+AE130+AG130+AI130+AK130</f>
        <v>211</v>
      </c>
    </row>
    <row r="131" spans="2:38" ht="24" customHeight="1" x14ac:dyDescent="0.25">
      <c r="B131" s="6">
        <v>127</v>
      </c>
      <c r="C131" s="13" t="s">
        <v>176</v>
      </c>
      <c r="D131" s="7" t="s">
        <v>28</v>
      </c>
      <c r="E131" s="22" t="s">
        <v>34</v>
      </c>
      <c r="F131" s="6">
        <v>2</v>
      </c>
      <c r="G131" s="9">
        <f>F131*13</f>
        <v>26</v>
      </c>
      <c r="H131" s="10">
        <v>5</v>
      </c>
      <c r="I131" s="7">
        <f>H131*2</f>
        <v>10</v>
      </c>
      <c r="J131" s="6">
        <v>5</v>
      </c>
      <c r="K131" s="9">
        <f>J131*2</f>
        <v>10</v>
      </c>
      <c r="L131" s="74">
        <v>2</v>
      </c>
      <c r="M131" s="75">
        <f>L131*10</f>
        <v>20</v>
      </c>
      <c r="N131" s="6">
        <v>72</v>
      </c>
      <c r="O131" s="9">
        <f>N131</f>
        <v>72</v>
      </c>
      <c r="P131" s="47">
        <v>0</v>
      </c>
      <c r="Q131" s="48">
        <f>P131*2</f>
        <v>0</v>
      </c>
      <c r="R131" s="49">
        <v>0</v>
      </c>
      <c r="S131" s="50">
        <f>R131*20</f>
        <v>0</v>
      </c>
      <c r="T131" s="57">
        <v>6</v>
      </c>
      <c r="U131" s="58">
        <f>T131*10</f>
        <v>60</v>
      </c>
      <c r="V131" s="59">
        <v>30</v>
      </c>
      <c r="W131" s="60">
        <f>V131*2</f>
        <v>60</v>
      </c>
      <c r="X131" s="10">
        <v>74</v>
      </c>
      <c r="Y131" s="44">
        <f>X131*2</f>
        <v>148</v>
      </c>
      <c r="Z131" s="49">
        <v>0</v>
      </c>
      <c r="AA131" s="50">
        <f>Z131*3</f>
        <v>0</v>
      </c>
      <c r="AB131" s="47">
        <v>0</v>
      </c>
      <c r="AC131" s="51">
        <f>AB131*6</f>
        <v>0</v>
      </c>
      <c r="AD131" s="49">
        <v>0</v>
      </c>
      <c r="AE131" s="50">
        <f>AD131*12</f>
        <v>0</v>
      </c>
      <c r="AF131" s="65">
        <v>0</v>
      </c>
      <c r="AG131" s="50">
        <f>AF131*15</f>
        <v>0</v>
      </c>
      <c r="AH131" s="148">
        <v>5</v>
      </c>
      <c r="AI131" s="148">
        <f>AH131*10</f>
        <v>50</v>
      </c>
      <c r="AJ131" s="148">
        <v>10</v>
      </c>
      <c r="AK131" s="148">
        <f>AJ131</f>
        <v>10</v>
      </c>
      <c r="AL131" s="88">
        <f>G131+I131+K131+M131+O131+Q131+S131+U131+W131+Y131+AA131+AC131+AE131+AG131+AI131+AK131</f>
        <v>466</v>
      </c>
    </row>
    <row r="132" spans="2:38" ht="24" customHeight="1" x14ac:dyDescent="0.25">
      <c r="B132" s="6">
        <v>128</v>
      </c>
      <c r="C132" s="13" t="s">
        <v>183</v>
      </c>
      <c r="D132" s="7" t="s">
        <v>28</v>
      </c>
      <c r="E132" s="22" t="s">
        <v>34</v>
      </c>
      <c r="F132" s="6">
        <v>0</v>
      </c>
      <c r="G132" s="9">
        <f>F132*13</f>
        <v>0</v>
      </c>
      <c r="H132" s="10">
        <v>0</v>
      </c>
      <c r="I132" s="7">
        <f>H132*2</f>
        <v>0</v>
      </c>
      <c r="J132" s="6">
        <v>2</v>
      </c>
      <c r="K132" s="9">
        <f>J132*2</f>
        <v>4</v>
      </c>
      <c r="L132" s="74">
        <v>2</v>
      </c>
      <c r="M132" s="75">
        <f>L132*10</f>
        <v>20</v>
      </c>
      <c r="N132" s="6">
        <v>30</v>
      </c>
      <c r="O132" s="9">
        <f>N132</f>
        <v>30</v>
      </c>
      <c r="P132" s="47">
        <v>0</v>
      </c>
      <c r="Q132" s="48">
        <f>P132*2</f>
        <v>0</v>
      </c>
      <c r="R132" s="49">
        <v>0</v>
      </c>
      <c r="S132" s="50">
        <f>R132*20</f>
        <v>0</v>
      </c>
      <c r="T132" s="57">
        <v>2</v>
      </c>
      <c r="U132" s="58">
        <f>T132*10</f>
        <v>20</v>
      </c>
      <c r="V132" s="59">
        <v>10</v>
      </c>
      <c r="W132" s="60">
        <f>V132*2</f>
        <v>20</v>
      </c>
      <c r="X132" s="10">
        <v>0</v>
      </c>
      <c r="Y132" s="44">
        <f>X132*2</f>
        <v>0</v>
      </c>
      <c r="Z132" s="49">
        <v>0</v>
      </c>
      <c r="AA132" s="50">
        <f>Z132*3</f>
        <v>0</v>
      </c>
      <c r="AB132" s="47">
        <v>0</v>
      </c>
      <c r="AC132" s="51">
        <f>AB132*6</f>
        <v>0</v>
      </c>
      <c r="AD132" s="49">
        <v>0</v>
      </c>
      <c r="AE132" s="50">
        <f>AD132*12</f>
        <v>0</v>
      </c>
      <c r="AF132" s="65">
        <v>0</v>
      </c>
      <c r="AG132" s="50">
        <f>AF132*15</f>
        <v>0</v>
      </c>
      <c r="AH132" s="148">
        <v>1</v>
      </c>
      <c r="AI132" s="148">
        <f>AH132*10</f>
        <v>10</v>
      </c>
      <c r="AJ132" s="148">
        <v>0</v>
      </c>
      <c r="AK132" s="148">
        <f>AJ132</f>
        <v>0</v>
      </c>
      <c r="AL132" s="88">
        <f>G132+I132+K132+M132+O132+Q132+S132+U132+W132+Y132+AA132+AC132+AE132+AG132+AI132+AK132</f>
        <v>104</v>
      </c>
    </row>
    <row r="133" spans="2:38" ht="24" customHeight="1" x14ac:dyDescent="0.25">
      <c r="B133" s="6">
        <v>129</v>
      </c>
      <c r="C133" s="13" t="s">
        <v>155</v>
      </c>
      <c r="D133" s="7" t="s">
        <v>28</v>
      </c>
      <c r="E133" s="22" t="s">
        <v>148</v>
      </c>
      <c r="F133" s="6">
        <v>0</v>
      </c>
      <c r="G133" s="9">
        <f>F133*13</f>
        <v>0</v>
      </c>
      <c r="H133" s="10">
        <v>0</v>
      </c>
      <c r="I133" s="7">
        <f>H133*2</f>
        <v>0</v>
      </c>
      <c r="J133" s="6">
        <v>2</v>
      </c>
      <c r="K133" s="9">
        <f>J133*2</f>
        <v>4</v>
      </c>
      <c r="L133" s="74">
        <v>1</v>
      </c>
      <c r="M133" s="75">
        <f>L133*10</f>
        <v>10</v>
      </c>
      <c r="N133" s="6">
        <v>2</v>
      </c>
      <c r="O133" s="9">
        <f>N133</f>
        <v>2</v>
      </c>
      <c r="P133" s="47">
        <v>0</v>
      </c>
      <c r="Q133" s="48">
        <f>P133*2</f>
        <v>0</v>
      </c>
      <c r="R133" s="49">
        <v>0</v>
      </c>
      <c r="S133" s="50">
        <f>R133*20</f>
        <v>0</v>
      </c>
      <c r="T133" s="10">
        <v>5</v>
      </c>
      <c r="U133" s="7">
        <f>T133*10</f>
        <v>50</v>
      </c>
      <c r="V133" s="6">
        <v>20</v>
      </c>
      <c r="W133" s="9">
        <f>V133*2</f>
        <v>40</v>
      </c>
      <c r="X133" s="10">
        <v>0</v>
      </c>
      <c r="Y133" s="44">
        <f>X133*2</f>
        <v>0</v>
      </c>
      <c r="Z133" s="49">
        <v>0</v>
      </c>
      <c r="AA133" s="50">
        <f>Z133*3</f>
        <v>0</v>
      </c>
      <c r="AB133" s="47">
        <v>0</v>
      </c>
      <c r="AC133" s="51">
        <f>AB133*6</f>
        <v>0</v>
      </c>
      <c r="AD133" s="49">
        <v>0</v>
      </c>
      <c r="AE133" s="50">
        <f>AD133*12</f>
        <v>0</v>
      </c>
      <c r="AF133" s="65">
        <v>0</v>
      </c>
      <c r="AG133" s="50">
        <f>AF133*15</f>
        <v>0</v>
      </c>
      <c r="AH133" s="148">
        <v>4</v>
      </c>
      <c r="AI133" s="148">
        <f>AH133*10</f>
        <v>40</v>
      </c>
      <c r="AJ133" s="148">
        <v>20</v>
      </c>
      <c r="AK133" s="148">
        <f>AJ133</f>
        <v>20</v>
      </c>
      <c r="AL133" s="88">
        <f>G133+I133+K133+M133+O133+Q133+S133+U133+W133+Y133+AA133+AC133+AE133+AG133+AI133+AK133</f>
        <v>166</v>
      </c>
    </row>
    <row r="134" spans="2:38" ht="24" customHeight="1" x14ac:dyDescent="0.25">
      <c r="B134" s="6">
        <v>130</v>
      </c>
      <c r="C134" s="13" t="s">
        <v>156</v>
      </c>
      <c r="D134" s="7" t="s">
        <v>28</v>
      </c>
      <c r="E134" s="22" t="s">
        <v>148</v>
      </c>
      <c r="F134" s="6">
        <v>0</v>
      </c>
      <c r="G134" s="9">
        <f>F134*13</f>
        <v>0</v>
      </c>
      <c r="H134" s="10">
        <v>3</v>
      </c>
      <c r="I134" s="7">
        <f>H134*2</f>
        <v>6</v>
      </c>
      <c r="J134" s="6">
        <v>0</v>
      </c>
      <c r="K134" s="9">
        <f>J134*2</f>
        <v>0</v>
      </c>
      <c r="L134" s="74">
        <v>1</v>
      </c>
      <c r="M134" s="75">
        <f>L134*10</f>
        <v>10</v>
      </c>
      <c r="N134" s="6">
        <v>0</v>
      </c>
      <c r="O134" s="9">
        <f>N134</f>
        <v>0</v>
      </c>
      <c r="P134" s="47">
        <v>0</v>
      </c>
      <c r="Q134" s="48">
        <f>P134*2</f>
        <v>0</v>
      </c>
      <c r="R134" s="49">
        <v>0</v>
      </c>
      <c r="S134" s="50">
        <f>R134*20</f>
        <v>0</v>
      </c>
      <c r="T134" s="57">
        <v>4</v>
      </c>
      <c r="U134" s="58">
        <f>T134*10</f>
        <v>40</v>
      </c>
      <c r="V134" s="59">
        <v>20</v>
      </c>
      <c r="W134" s="60">
        <f>V134*2</f>
        <v>40</v>
      </c>
      <c r="X134" s="10">
        <v>0</v>
      </c>
      <c r="Y134" s="44">
        <f>X134*2</f>
        <v>0</v>
      </c>
      <c r="Z134" s="49">
        <v>0</v>
      </c>
      <c r="AA134" s="50">
        <f>Z134*3</f>
        <v>0</v>
      </c>
      <c r="AB134" s="47">
        <v>0</v>
      </c>
      <c r="AC134" s="51">
        <f>AB134*6</f>
        <v>0</v>
      </c>
      <c r="AD134" s="49">
        <v>0</v>
      </c>
      <c r="AE134" s="50">
        <f>AD134*12</f>
        <v>0</v>
      </c>
      <c r="AF134" s="65">
        <v>0</v>
      </c>
      <c r="AG134" s="50">
        <f>AF134*15</f>
        <v>0</v>
      </c>
      <c r="AH134" s="148">
        <v>2</v>
      </c>
      <c r="AI134" s="148">
        <f>AH134*10</f>
        <v>20</v>
      </c>
      <c r="AJ134" s="148">
        <v>30</v>
      </c>
      <c r="AK134" s="148">
        <f>AJ134</f>
        <v>30</v>
      </c>
      <c r="AL134" s="88">
        <f>G134+I134+K134+M134+O134+Q134+S134+U134+W134+Y134+AA134+AC134+AE134+AG134+AI134+AK134</f>
        <v>146</v>
      </c>
    </row>
    <row r="135" spans="2:38" ht="24" customHeight="1" x14ac:dyDescent="0.25">
      <c r="B135" s="6">
        <v>131</v>
      </c>
      <c r="C135" s="13" t="s">
        <v>182</v>
      </c>
      <c r="D135" s="7" t="s">
        <v>28</v>
      </c>
      <c r="E135" s="22" t="s">
        <v>34</v>
      </c>
      <c r="F135" s="6">
        <v>0</v>
      </c>
      <c r="G135" s="9">
        <f>F135*13</f>
        <v>0</v>
      </c>
      <c r="H135" s="10">
        <v>2</v>
      </c>
      <c r="I135" s="7">
        <f>H135*2</f>
        <v>4</v>
      </c>
      <c r="J135" s="6">
        <v>0</v>
      </c>
      <c r="K135" s="9">
        <f>J135*2</f>
        <v>0</v>
      </c>
      <c r="L135" s="74">
        <v>1</v>
      </c>
      <c r="M135" s="75">
        <f>L135*10</f>
        <v>10</v>
      </c>
      <c r="N135" s="6">
        <v>36</v>
      </c>
      <c r="O135" s="9">
        <f>N135</f>
        <v>36</v>
      </c>
      <c r="P135" s="47">
        <v>0</v>
      </c>
      <c r="Q135" s="48">
        <f>P135*2</f>
        <v>0</v>
      </c>
      <c r="R135" s="49">
        <v>0</v>
      </c>
      <c r="S135" s="50">
        <f>R135*20</f>
        <v>0</v>
      </c>
      <c r="T135" s="57">
        <v>0</v>
      </c>
      <c r="U135" s="58">
        <f>T135*10</f>
        <v>0</v>
      </c>
      <c r="V135" s="59">
        <v>20</v>
      </c>
      <c r="W135" s="60">
        <f>V135*2</f>
        <v>40</v>
      </c>
      <c r="X135" s="10">
        <v>0</v>
      </c>
      <c r="Y135" s="44">
        <f>X135*2</f>
        <v>0</v>
      </c>
      <c r="Z135" s="49">
        <v>0</v>
      </c>
      <c r="AA135" s="50">
        <f>Z135*3</f>
        <v>0</v>
      </c>
      <c r="AB135" s="47">
        <v>0</v>
      </c>
      <c r="AC135" s="51">
        <f>AB135*6</f>
        <v>0</v>
      </c>
      <c r="AD135" s="49">
        <v>0</v>
      </c>
      <c r="AE135" s="50">
        <f>AD135*12</f>
        <v>0</v>
      </c>
      <c r="AF135" s="65">
        <v>0</v>
      </c>
      <c r="AG135" s="50">
        <f>AF135*15</f>
        <v>0</v>
      </c>
      <c r="AH135" s="148">
        <v>4</v>
      </c>
      <c r="AI135" s="148">
        <f>AH135*10</f>
        <v>40</v>
      </c>
      <c r="AJ135" s="148">
        <v>10</v>
      </c>
      <c r="AK135" s="148">
        <f>AJ135</f>
        <v>10</v>
      </c>
      <c r="AL135" s="88">
        <f>G135+I135+K135+M135+O135+Q135+S135+U135+W135+Y135+AA135+AC135+AE135+AG135+AI135+AK135</f>
        <v>140</v>
      </c>
    </row>
    <row r="136" spans="2:38" ht="24" customHeight="1" x14ac:dyDescent="0.25">
      <c r="B136" s="6">
        <v>132</v>
      </c>
      <c r="C136" s="13" t="s">
        <v>85</v>
      </c>
      <c r="D136" s="7" t="s">
        <v>28</v>
      </c>
      <c r="E136" s="22" t="s">
        <v>22</v>
      </c>
      <c r="F136" s="6">
        <v>4</v>
      </c>
      <c r="G136" s="9">
        <f>F136*13</f>
        <v>52</v>
      </c>
      <c r="H136" s="10">
        <v>21</v>
      </c>
      <c r="I136" s="7">
        <f>H136*2</f>
        <v>42</v>
      </c>
      <c r="J136" s="6">
        <v>0</v>
      </c>
      <c r="K136" s="9">
        <f>J136*2</f>
        <v>0</v>
      </c>
      <c r="L136" s="74">
        <v>0</v>
      </c>
      <c r="M136" s="75">
        <f>L136*10</f>
        <v>0</v>
      </c>
      <c r="N136" s="6">
        <v>30</v>
      </c>
      <c r="O136" s="9">
        <f>N136</f>
        <v>30</v>
      </c>
      <c r="P136" s="10">
        <v>0</v>
      </c>
      <c r="Q136" s="26">
        <f>P136*2</f>
        <v>0</v>
      </c>
      <c r="R136" s="6">
        <v>0</v>
      </c>
      <c r="S136" s="9">
        <f>R136*20</f>
        <v>0</v>
      </c>
      <c r="T136" s="10">
        <v>7</v>
      </c>
      <c r="U136" s="7">
        <f>T136*10</f>
        <v>70</v>
      </c>
      <c r="V136" s="6">
        <v>0</v>
      </c>
      <c r="W136" s="9">
        <f>V136*2</f>
        <v>0</v>
      </c>
      <c r="X136" s="10">
        <v>0</v>
      </c>
      <c r="Y136" s="44">
        <f>X136*2</f>
        <v>0</v>
      </c>
      <c r="Z136" s="6">
        <v>21</v>
      </c>
      <c r="AA136" s="9">
        <f>Z136*3</f>
        <v>63</v>
      </c>
      <c r="AB136" s="10">
        <v>0</v>
      </c>
      <c r="AC136" s="7">
        <f>AB136*6</f>
        <v>0</v>
      </c>
      <c r="AD136" s="6">
        <v>0</v>
      </c>
      <c r="AE136" s="9">
        <f>AD136*12</f>
        <v>0</v>
      </c>
      <c r="AF136" s="8">
        <v>2</v>
      </c>
      <c r="AG136" s="9">
        <f>AF136*15</f>
        <v>30</v>
      </c>
      <c r="AH136" s="148">
        <v>0</v>
      </c>
      <c r="AI136" s="148">
        <f>AH136*10</f>
        <v>0</v>
      </c>
      <c r="AJ136" s="148">
        <v>0</v>
      </c>
      <c r="AK136" s="148">
        <f>AJ136</f>
        <v>0</v>
      </c>
      <c r="AL136" s="88">
        <f>G136+I136+K136+M136+O136+Q136+S136+U136+W136+Y136+AA136+AC136+AE136+AG136+AI136+AK136</f>
        <v>287</v>
      </c>
    </row>
    <row r="137" spans="2:38" ht="24" customHeight="1" x14ac:dyDescent="0.25">
      <c r="B137" s="6">
        <v>133</v>
      </c>
      <c r="C137" s="13" t="s">
        <v>89</v>
      </c>
      <c r="D137" s="7" t="s">
        <v>23</v>
      </c>
      <c r="E137" s="22" t="s">
        <v>22</v>
      </c>
      <c r="F137" s="6">
        <v>9</v>
      </c>
      <c r="G137" s="9">
        <f>F137*13</f>
        <v>117</v>
      </c>
      <c r="H137" s="10">
        <v>55</v>
      </c>
      <c r="I137" s="7">
        <f>H137*2</f>
        <v>110</v>
      </c>
      <c r="J137" s="6">
        <v>31</v>
      </c>
      <c r="K137" s="9">
        <f>J137*2</f>
        <v>62</v>
      </c>
      <c r="L137" s="74">
        <v>0</v>
      </c>
      <c r="M137" s="75">
        <f>L137*10</f>
        <v>0</v>
      </c>
      <c r="N137" s="6">
        <v>69</v>
      </c>
      <c r="O137" s="9">
        <f>N137</f>
        <v>69</v>
      </c>
      <c r="P137" s="10">
        <v>67</v>
      </c>
      <c r="Q137" s="26">
        <f>P137*2</f>
        <v>134</v>
      </c>
      <c r="R137" s="6">
        <v>7</v>
      </c>
      <c r="S137" s="9">
        <f>R137*20</f>
        <v>140</v>
      </c>
      <c r="T137" s="10">
        <v>13</v>
      </c>
      <c r="U137" s="7">
        <f>T137*10</f>
        <v>130</v>
      </c>
      <c r="V137" s="6">
        <v>31</v>
      </c>
      <c r="W137" s="9">
        <f>V137*2</f>
        <v>62</v>
      </c>
      <c r="X137" s="10">
        <v>45</v>
      </c>
      <c r="Y137" s="44">
        <f>X137*2</f>
        <v>90</v>
      </c>
      <c r="Z137" s="6">
        <v>32</v>
      </c>
      <c r="AA137" s="9">
        <f>Z137*3</f>
        <v>96</v>
      </c>
      <c r="AB137" s="10">
        <v>17</v>
      </c>
      <c r="AC137" s="7">
        <f>AB137*6</f>
        <v>102</v>
      </c>
      <c r="AD137" s="6">
        <v>1</v>
      </c>
      <c r="AE137" s="9">
        <f>AD137*12</f>
        <v>12</v>
      </c>
      <c r="AF137" s="8">
        <v>4</v>
      </c>
      <c r="AG137" s="9">
        <f>AF137*15</f>
        <v>60</v>
      </c>
      <c r="AH137" s="148">
        <v>0</v>
      </c>
      <c r="AI137" s="148">
        <f>AH137*10</f>
        <v>0</v>
      </c>
      <c r="AJ137" s="148">
        <v>0</v>
      </c>
      <c r="AK137" s="148">
        <f>AJ137</f>
        <v>0</v>
      </c>
      <c r="AL137" s="88">
        <f>G137+I137+K137+M137+O137+Q137+S137+U137+W137+Y137+AA137+AC137+AE137+AG137+AI137+AK137</f>
        <v>1184</v>
      </c>
    </row>
    <row r="138" spans="2:38" ht="24" customHeight="1" x14ac:dyDescent="0.25">
      <c r="B138" s="6">
        <v>134</v>
      </c>
      <c r="C138" s="13" t="s">
        <v>175</v>
      </c>
      <c r="D138" s="7" t="s">
        <v>28</v>
      </c>
      <c r="E138" s="22" t="s">
        <v>157</v>
      </c>
      <c r="F138" s="6">
        <v>5</v>
      </c>
      <c r="G138" s="9">
        <f>F138*13</f>
        <v>65</v>
      </c>
      <c r="H138" s="10">
        <v>3</v>
      </c>
      <c r="I138" s="7">
        <f>H138*2</f>
        <v>6</v>
      </c>
      <c r="J138" s="6">
        <v>0</v>
      </c>
      <c r="K138" s="9">
        <f>J138*2</f>
        <v>0</v>
      </c>
      <c r="L138" s="74">
        <v>0</v>
      </c>
      <c r="M138" s="75">
        <f>L138*10</f>
        <v>0</v>
      </c>
      <c r="N138" s="6">
        <v>42</v>
      </c>
      <c r="O138" s="9">
        <f>N138</f>
        <v>42</v>
      </c>
      <c r="P138" s="47">
        <v>0</v>
      </c>
      <c r="Q138" s="48">
        <f>P138*2</f>
        <v>0</v>
      </c>
      <c r="R138" s="49">
        <v>0</v>
      </c>
      <c r="S138" s="50">
        <f>R138*20</f>
        <v>0</v>
      </c>
      <c r="T138" s="57">
        <v>12</v>
      </c>
      <c r="U138" s="58">
        <f>T138*10</f>
        <v>120</v>
      </c>
      <c r="V138" s="59">
        <v>44</v>
      </c>
      <c r="W138" s="60">
        <f>V138*2</f>
        <v>88</v>
      </c>
      <c r="X138" s="10">
        <v>33</v>
      </c>
      <c r="Y138" s="44">
        <f>X138*2</f>
        <v>66</v>
      </c>
      <c r="Z138" s="49">
        <v>0</v>
      </c>
      <c r="AA138" s="50">
        <f>Z138*3</f>
        <v>0</v>
      </c>
      <c r="AB138" s="47">
        <v>0</v>
      </c>
      <c r="AC138" s="51">
        <f>AB138*6</f>
        <v>0</v>
      </c>
      <c r="AD138" s="49">
        <v>0</v>
      </c>
      <c r="AE138" s="50">
        <f>AD138*12</f>
        <v>0</v>
      </c>
      <c r="AF138" s="65">
        <v>0</v>
      </c>
      <c r="AG138" s="50">
        <f>AF138*15</f>
        <v>0</v>
      </c>
      <c r="AH138" s="148">
        <v>5</v>
      </c>
      <c r="AI138" s="148">
        <f>AH138*10</f>
        <v>50</v>
      </c>
      <c r="AJ138" s="148">
        <v>30</v>
      </c>
      <c r="AK138" s="148">
        <f>AJ138</f>
        <v>30</v>
      </c>
      <c r="AL138" s="88">
        <f>G138+I138+K138+M138+O138+Q138+S138+U138+W138+Y138+AA138+AC138+AE138+AG138+AI138+AK138</f>
        <v>467</v>
      </c>
    </row>
    <row r="139" spans="2:38" ht="24" customHeight="1" x14ac:dyDescent="0.25">
      <c r="B139" s="6">
        <v>135</v>
      </c>
      <c r="C139" s="13" t="s">
        <v>179</v>
      </c>
      <c r="D139" s="7" t="s">
        <v>28</v>
      </c>
      <c r="E139" s="22" t="s">
        <v>34</v>
      </c>
      <c r="F139" s="6">
        <v>0</v>
      </c>
      <c r="G139" s="9">
        <f>F139*13</f>
        <v>0</v>
      </c>
      <c r="H139" s="10">
        <v>6</v>
      </c>
      <c r="I139" s="7">
        <f>H139*2</f>
        <v>12</v>
      </c>
      <c r="J139" s="6">
        <v>1</v>
      </c>
      <c r="K139" s="9">
        <f>J139*2</f>
        <v>2</v>
      </c>
      <c r="L139" s="74">
        <v>0</v>
      </c>
      <c r="M139" s="75">
        <f>L139*10</f>
        <v>0</v>
      </c>
      <c r="N139" s="6">
        <v>46</v>
      </c>
      <c r="O139" s="9">
        <f>N139</f>
        <v>46</v>
      </c>
      <c r="P139" s="47">
        <v>0</v>
      </c>
      <c r="Q139" s="48">
        <f>P139*2</f>
        <v>0</v>
      </c>
      <c r="R139" s="49">
        <v>0</v>
      </c>
      <c r="S139" s="50">
        <f>R139*20</f>
        <v>0</v>
      </c>
      <c r="T139" s="57">
        <v>4</v>
      </c>
      <c r="U139" s="58">
        <f>T139*10</f>
        <v>40</v>
      </c>
      <c r="V139" s="59">
        <v>42</v>
      </c>
      <c r="W139" s="60">
        <f>V139*2</f>
        <v>84</v>
      </c>
      <c r="X139" s="10">
        <v>41</v>
      </c>
      <c r="Y139" s="44">
        <f>X139*2</f>
        <v>82</v>
      </c>
      <c r="Z139" s="49">
        <v>0</v>
      </c>
      <c r="AA139" s="50">
        <f>Z139*3</f>
        <v>0</v>
      </c>
      <c r="AB139" s="47">
        <v>0</v>
      </c>
      <c r="AC139" s="51">
        <f>AB139*6</f>
        <v>0</v>
      </c>
      <c r="AD139" s="49">
        <v>0</v>
      </c>
      <c r="AE139" s="50">
        <f>AD139*12</f>
        <v>0</v>
      </c>
      <c r="AF139" s="65">
        <v>0</v>
      </c>
      <c r="AG139" s="50">
        <f>AF139*15</f>
        <v>0</v>
      </c>
      <c r="AH139" s="148">
        <v>7</v>
      </c>
      <c r="AI139" s="148">
        <f>AH139*10</f>
        <v>70</v>
      </c>
      <c r="AJ139" s="148">
        <v>70</v>
      </c>
      <c r="AK139" s="148">
        <f>AJ139</f>
        <v>70</v>
      </c>
      <c r="AL139" s="87">
        <f>G139+I139+K139+M139+O139+Q139+S139+U139+W139+Y139+AA139+AC139+AE139+AG139+AI139+AK139</f>
        <v>406</v>
      </c>
    </row>
    <row r="140" spans="2:38" ht="24" customHeight="1" thickBot="1" x14ac:dyDescent="0.3">
      <c r="B140" s="14">
        <v>136</v>
      </c>
      <c r="C140" s="42" t="s">
        <v>181</v>
      </c>
      <c r="D140" s="17" t="s">
        <v>28</v>
      </c>
      <c r="E140" s="28" t="s">
        <v>34</v>
      </c>
      <c r="F140" s="149">
        <v>1</v>
      </c>
      <c r="G140" s="150">
        <f>F140*13</f>
        <v>13</v>
      </c>
      <c r="H140" s="151">
        <v>25</v>
      </c>
      <c r="I140" s="152">
        <f>H140*2</f>
        <v>50</v>
      </c>
      <c r="J140" s="149">
        <v>0</v>
      </c>
      <c r="K140" s="150">
        <f>J140*2</f>
        <v>0</v>
      </c>
      <c r="L140" s="210">
        <v>0</v>
      </c>
      <c r="M140" s="211">
        <f>L140*10</f>
        <v>0</v>
      </c>
      <c r="N140" s="149">
        <v>40</v>
      </c>
      <c r="O140" s="150">
        <f>N140</f>
        <v>40</v>
      </c>
      <c r="P140" s="153">
        <v>0</v>
      </c>
      <c r="Q140" s="154">
        <f>P140*2</f>
        <v>0</v>
      </c>
      <c r="R140" s="155">
        <v>0</v>
      </c>
      <c r="S140" s="156">
        <f>R140*20</f>
        <v>0</v>
      </c>
      <c r="T140" s="157">
        <v>1</v>
      </c>
      <c r="U140" s="158">
        <f>T140*10</f>
        <v>10</v>
      </c>
      <c r="V140" s="159">
        <v>39</v>
      </c>
      <c r="W140" s="160">
        <f>V140*2</f>
        <v>78</v>
      </c>
      <c r="X140" s="151">
        <v>43</v>
      </c>
      <c r="Y140" s="161">
        <f>X140*2</f>
        <v>86</v>
      </c>
      <c r="Z140" s="155">
        <v>0</v>
      </c>
      <c r="AA140" s="156">
        <f>Z140*3</f>
        <v>0</v>
      </c>
      <c r="AB140" s="153">
        <v>0</v>
      </c>
      <c r="AC140" s="162">
        <f>AB140*6</f>
        <v>0</v>
      </c>
      <c r="AD140" s="155">
        <v>0</v>
      </c>
      <c r="AE140" s="156">
        <f>AD140*12</f>
        <v>0</v>
      </c>
      <c r="AF140" s="163">
        <v>0</v>
      </c>
      <c r="AG140" s="156">
        <f>AF140*15</f>
        <v>0</v>
      </c>
      <c r="AH140" s="164">
        <v>5</v>
      </c>
      <c r="AI140" s="164">
        <f>AH140*10</f>
        <v>50</v>
      </c>
      <c r="AJ140" s="164">
        <v>50</v>
      </c>
      <c r="AK140" s="164">
        <f>AJ140</f>
        <v>50</v>
      </c>
      <c r="AL140" s="166">
        <f>G140+I140+K140+M140+O140+Q140+S140+U140+W140+Y140+AA140+AC140+AE140+AG140+AI140+AK140</f>
        <v>377</v>
      </c>
    </row>
  </sheetData>
  <sortState ref="C5:AL140">
    <sortCondition descending="1" ref="M5:M140"/>
  </sortState>
  <mergeCells count="38"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</mergeCells>
  <pageMargins left="0" right="0" top="0" bottom="0" header="0" footer="0"/>
  <pageSetup paperSize="9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01"/>
      <c r="C2" s="102"/>
      <c r="D2" s="103"/>
      <c r="E2" s="104" t="s">
        <v>190</v>
      </c>
      <c r="F2" s="94" t="s">
        <v>4</v>
      </c>
      <c r="G2" s="95"/>
      <c r="H2" s="111" t="s">
        <v>17</v>
      </c>
      <c r="I2" s="112"/>
      <c r="J2" s="94" t="s">
        <v>5</v>
      </c>
      <c r="K2" s="95"/>
      <c r="L2" s="111" t="s">
        <v>6</v>
      </c>
      <c r="M2" s="111"/>
      <c r="N2" s="126" t="s">
        <v>7</v>
      </c>
      <c r="O2" s="127"/>
      <c r="P2" s="111" t="s">
        <v>8</v>
      </c>
      <c r="Q2" s="112"/>
      <c r="R2" s="116" t="s">
        <v>9</v>
      </c>
      <c r="S2" s="117"/>
      <c r="T2" s="115" t="s">
        <v>10</v>
      </c>
      <c r="U2" s="112"/>
      <c r="V2" s="94" t="s">
        <v>11</v>
      </c>
      <c r="W2" s="95"/>
      <c r="X2" s="115" t="s">
        <v>12</v>
      </c>
      <c r="Y2" s="112"/>
      <c r="Z2" s="94" t="s">
        <v>14</v>
      </c>
      <c r="AA2" s="95"/>
      <c r="AB2" s="111" t="s">
        <v>15</v>
      </c>
      <c r="AC2" s="111"/>
      <c r="AD2" s="116" t="s">
        <v>26</v>
      </c>
      <c r="AE2" s="117"/>
      <c r="AF2" s="116" t="s">
        <v>29</v>
      </c>
      <c r="AG2" s="117"/>
      <c r="AH2" s="116" t="s">
        <v>45</v>
      </c>
      <c r="AI2" s="117"/>
      <c r="AJ2" s="116" t="s">
        <v>46</v>
      </c>
      <c r="AK2" s="117"/>
      <c r="AL2" s="120" t="s">
        <v>16</v>
      </c>
    </row>
    <row r="3" spans="2:41" s="1" customFormat="1" ht="98.25" customHeight="1" x14ac:dyDescent="0.25">
      <c r="B3" s="107" t="s">
        <v>0</v>
      </c>
      <c r="C3" s="109" t="s">
        <v>1</v>
      </c>
      <c r="D3" s="96" t="s">
        <v>189</v>
      </c>
      <c r="E3" s="105"/>
      <c r="F3" s="98" t="s">
        <v>2</v>
      </c>
      <c r="G3" s="99"/>
      <c r="H3" s="100" t="s">
        <v>31</v>
      </c>
      <c r="I3" s="100"/>
      <c r="J3" s="98" t="s">
        <v>30</v>
      </c>
      <c r="K3" s="99"/>
      <c r="L3" s="100" t="s">
        <v>13</v>
      </c>
      <c r="M3" s="100"/>
      <c r="N3" s="128" t="s">
        <v>37</v>
      </c>
      <c r="O3" s="129"/>
      <c r="P3" s="100" t="s">
        <v>19</v>
      </c>
      <c r="Q3" s="100"/>
      <c r="R3" s="118" t="s">
        <v>43</v>
      </c>
      <c r="S3" s="119"/>
      <c r="T3" s="113" t="s">
        <v>44</v>
      </c>
      <c r="U3" s="114"/>
      <c r="V3" s="98" t="s">
        <v>40</v>
      </c>
      <c r="W3" s="99"/>
      <c r="X3" s="113" t="s">
        <v>25</v>
      </c>
      <c r="Y3" s="114"/>
      <c r="Z3" s="98" t="s">
        <v>38</v>
      </c>
      <c r="AA3" s="99"/>
      <c r="AB3" s="100" t="s">
        <v>39</v>
      </c>
      <c r="AC3" s="100"/>
      <c r="AD3" s="122" t="s">
        <v>36</v>
      </c>
      <c r="AE3" s="123"/>
      <c r="AF3" s="122" t="s">
        <v>42</v>
      </c>
      <c r="AG3" s="123"/>
      <c r="AH3" s="122" t="s">
        <v>47</v>
      </c>
      <c r="AI3" s="123"/>
      <c r="AJ3" s="122" t="s">
        <v>48</v>
      </c>
      <c r="AK3" s="123"/>
      <c r="AL3" s="121"/>
    </row>
    <row r="4" spans="2:41" s="4" customFormat="1" ht="38.25" customHeight="1" thickBot="1" x14ac:dyDescent="0.3">
      <c r="B4" s="108"/>
      <c r="C4" s="110"/>
      <c r="D4" s="97"/>
      <c r="E4" s="106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66" t="s">
        <v>3</v>
      </c>
      <c r="O4" s="67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50</v>
      </c>
      <c r="D5" s="93" t="s">
        <v>28</v>
      </c>
      <c r="E5" s="24" t="s">
        <v>22</v>
      </c>
      <c r="F5" s="91">
        <v>12</v>
      </c>
      <c r="G5" s="142">
        <f>F5*13</f>
        <v>156</v>
      </c>
      <c r="H5" s="143">
        <v>85</v>
      </c>
      <c r="I5" s="144">
        <f>H5*2</f>
        <v>170</v>
      </c>
      <c r="J5" s="145">
        <v>78</v>
      </c>
      <c r="K5" s="142">
        <f>J5*2</f>
        <v>156</v>
      </c>
      <c r="L5" s="143">
        <v>12</v>
      </c>
      <c r="M5" s="144">
        <f>L5*10</f>
        <v>120</v>
      </c>
      <c r="N5" s="212">
        <v>131</v>
      </c>
      <c r="O5" s="205">
        <f>N5</f>
        <v>131</v>
      </c>
      <c r="P5" s="143">
        <v>62</v>
      </c>
      <c r="Q5" s="146">
        <f>P5*2</f>
        <v>124</v>
      </c>
      <c r="R5" s="145">
        <v>7</v>
      </c>
      <c r="S5" s="142">
        <f>R5*20</f>
        <v>140</v>
      </c>
      <c r="T5" s="143">
        <v>19</v>
      </c>
      <c r="U5" s="144">
        <f>T5*10</f>
        <v>190</v>
      </c>
      <c r="V5" s="145">
        <v>64</v>
      </c>
      <c r="W5" s="142">
        <f>V5*2</f>
        <v>128</v>
      </c>
      <c r="X5" s="143">
        <v>85</v>
      </c>
      <c r="Y5" s="147">
        <f>X5*2</f>
        <v>170</v>
      </c>
      <c r="Z5" s="145">
        <v>44</v>
      </c>
      <c r="AA5" s="142">
        <f>Z5*3</f>
        <v>132</v>
      </c>
      <c r="AB5" s="143">
        <v>22</v>
      </c>
      <c r="AC5" s="144">
        <f>AB5*6</f>
        <v>132</v>
      </c>
      <c r="AD5" s="145">
        <v>14</v>
      </c>
      <c r="AE5" s="142">
        <f>AD5*12</f>
        <v>168</v>
      </c>
      <c r="AF5" s="91">
        <v>7</v>
      </c>
      <c r="AG5" s="142">
        <f>AF5*15</f>
        <v>105</v>
      </c>
      <c r="AH5" s="92">
        <v>0</v>
      </c>
      <c r="AI5" s="92">
        <f>AH5*10</f>
        <v>0</v>
      </c>
      <c r="AJ5" s="92">
        <v>0</v>
      </c>
      <c r="AK5" s="92">
        <f>AJ5</f>
        <v>0</v>
      </c>
      <c r="AL5" s="165">
        <f>G5+I5+K5+M5+O5+Q5+S5+U5+W5+Y5+AA5+AC5+AE5+AG5+AI5+AK5</f>
        <v>2022</v>
      </c>
    </row>
    <row r="6" spans="2:41" s="2" customFormat="1" ht="24" customHeight="1" x14ac:dyDescent="0.25">
      <c r="B6" s="6">
        <v>2</v>
      </c>
      <c r="C6" s="13" t="s">
        <v>54</v>
      </c>
      <c r="D6" s="7" t="s">
        <v>28</v>
      </c>
      <c r="E6" s="22" t="s">
        <v>22</v>
      </c>
      <c r="F6" s="8">
        <v>9</v>
      </c>
      <c r="G6" s="9">
        <f>F6*13</f>
        <v>117</v>
      </c>
      <c r="H6" s="10">
        <v>74</v>
      </c>
      <c r="I6" s="7">
        <f>H6*2</f>
        <v>148</v>
      </c>
      <c r="J6" s="6">
        <v>57</v>
      </c>
      <c r="K6" s="9">
        <f>J6*2</f>
        <v>114</v>
      </c>
      <c r="L6" s="10">
        <v>11</v>
      </c>
      <c r="M6" s="7">
        <f>L6*10</f>
        <v>110</v>
      </c>
      <c r="N6" s="71">
        <v>108</v>
      </c>
      <c r="O6" s="70">
        <f>N6</f>
        <v>108</v>
      </c>
      <c r="P6" s="10">
        <v>54</v>
      </c>
      <c r="Q6" s="26">
        <f>P6*2</f>
        <v>108</v>
      </c>
      <c r="R6" s="6">
        <v>9</v>
      </c>
      <c r="S6" s="9">
        <f>R6*20</f>
        <v>180</v>
      </c>
      <c r="T6" s="10">
        <v>8</v>
      </c>
      <c r="U6" s="7">
        <f>T6*10</f>
        <v>80</v>
      </c>
      <c r="V6" s="6">
        <v>58</v>
      </c>
      <c r="W6" s="9">
        <f>V6*2</f>
        <v>116</v>
      </c>
      <c r="X6" s="10">
        <v>77</v>
      </c>
      <c r="Y6" s="44">
        <f>X6*2</f>
        <v>154</v>
      </c>
      <c r="Z6" s="6">
        <v>40</v>
      </c>
      <c r="AA6" s="9">
        <f>Z6*3</f>
        <v>120</v>
      </c>
      <c r="AB6" s="10">
        <v>7</v>
      </c>
      <c r="AC6" s="7">
        <f>AB6*6</f>
        <v>42</v>
      </c>
      <c r="AD6" s="6">
        <v>11</v>
      </c>
      <c r="AE6" s="9">
        <f>AD6*12</f>
        <v>132</v>
      </c>
      <c r="AF6" s="8">
        <v>2</v>
      </c>
      <c r="AG6" s="9">
        <f>AF6*15</f>
        <v>30</v>
      </c>
      <c r="AH6" s="148">
        <v>0</v>
      </c>
      <c r="AI6" s="148">
        <f>AH6*10</f>
        <v>0</v>
      </c>
      <c r="AJ6" s="148">
        <v>0</v>
      </c>
      <c r="AK6" s="148">
        <f>AJ6</f>
        <v>0</v>
      </c>
      <c r="AL6" s="168">
        <f>G6+I6+K6+M6+O6+Q6+S6+U6+W6+Y6+AA6+AC6+AE6+AG6+AI6+AK6</f>
        <v>1559</v>
      </c>
    </row>
    <row r="7" spans="2:41" s="2" customFormat="1" ht="24" customHeight="1" x14ac:dyDescent="0.25">
      <c r="B7" s="6">
        <v>3</v>
      </c>
      <c r="C7" s="13" t="s">
        <v>56</v>
      </c>
      <c r="D7" s="7" t="s">
        <v>28</v>
      </c>
      <c r="E7" s="22" t="s">
        <v>22</v>
      </c>
      <c r="F7" s="8">
        <v>9</v>
      </c>
      <c r="G7" s="9">
        <f>F7*13</f>
        <v>117</v>
      </c>
      <c r="H7" s="10">
        <v>64</v>
      </c>
      <c r="I7" s="7">
        <f>H7*2</f>
        <v>128</v>
      </c>
      <c r="J7" s="6">
        <v>35</v>
      </c>
      <c r="K7" s="9">
        <f>J7*2</f>
        <v>70</v>
      </c>
      <c r="L7" s="10">
        <v>9</v>
      </c>
      <c r="M7" s="7">
        <f>L7*10</f>
        <v>90</v>
      </c>
      <c r="N7" s="71">
        <v>108</v>
      </c>
      <c r="O7" s="70">
        <f>N7</f>
        <v>108</v>
      </c>
      <c r="P7" s="10">
        <v>61</v>
      </c>
      <c r="Q7" s="26">
        <f>P7*2</f>
        <v>122</v>
      </c>
      <c r="R7" s="6">
        <v>8</v>
      </c>
      <c r="S7" s="9">
        <f>R7*20</f>
        <v>160</v>
      </c>
      <c r="T7" s="10">
        <v>12</v>
      </c>
      <c r="U7" s="7">
        <f>T7*10</f>
        <v>120</v>
      </c>
      <c r="V7" s="6">
        <v>41</v>
      </c>
      <c r="W7" s="9">
        <f>V7*2</f>
        <v>82</v>
      </c>
      <c r="X7" s="10">
        <v>62</v>
      </c>
      <c r="Y7" s="44">
        <f>X7*2</f>
        <v>124</v>
      </c>
      <c r="Z7" s="6">
        <v>38</v>
      </c>
      <c r="AA7" s="9">
        <f>Z7*3</f>
        <v>114</v>
      </c>
      <c r="AB7" s="10">
        <v>33</v>
      </c>
      <c r="AC7" s="7">
        <f>AB7*6</f>
        <v>198</v>
      </c>
      <c r="AD7" s="6">
        <v>0</v>
      </c>
      <c r="AE7" s="9">
        <f>AD7*12</f>
        <v>0</v>
      </c>
      <c r="AF7" s="8">
        <v>3</v>
      </c>
      <c r="AG7" s="9">
        <f>AF7*15</f>
        <v>45</v>
      </c>
      <c r="AH7" s="148">
        <v>0</v>
      </c>
      <c r="AI7" s="148">
        <f>AH7*10</f>
        <v>0</v>
      </c>
      <c r="AJ7" s="148">
        <v>0</v>
      </c>
      <c r="AK7" s="148">
        <f>AJ7</f>
        <v>0</v>
      </c>
      <c r="AL7" s="88">
        <f>G7+I7+K7+M7+O7+Q7+S7+U7+W7+Y7+AA7+AC7+AE7+AG7+AI7+AK7</f>
        <v>1478</v>
      </c>
    </row>
    <row r="8" spans="2:41" s="11" customFormat="1" ht="24" customHeight="1" x14ac:dyDescent="0.25">
      <c r="B8" s="6">
        <v>4</v>
      </c>
      <c r="C8" s="13" t="s">
        <v>66</v>
      </c>
      <c r="D8" s="7" t="s">
        <v>28</v>
      </c>
      <c r="E8" s="22" t="s">
        <v>22</v>
      </c>
      <c r="F8" s="8">
        <v>7</v>
      </c>
      <c r="G8" s="9">
        <f>F8*13</f>
        <v>91</v>
      </c>
      <c r="H8" s="10">
        <v>42</v>
      </c>
      <c r="I8" s="7">
        <f>H8*2</f>
        <v>84</v>
      </c>
      <c r="J8" s="6">
        <v>5</v>
      </c>
      <c r="K8" s="9">
        <f>J8*2</f>
        <v>10</v>
      </c>
      <c r="L8" s="10">
        <v>8</v>
      </c>
      <c r="M8" s="7">
        <f>L8*10</f>
        <v>80</v>
      </c>
      <c r="N8" s="71">
        <v>108</v>
      </c>
      <c r="O8" s="70">
        <f>N8</f>
        <v>108</v>
      </c>
      <c r="P8" s="10">
        <v>61</v>
      </c>
      <c r="Q8" s="26">
        <f>P8*2</f>
        <v>122</v>
      </c>
      <c r="R8" s="6">
        <v>5</v>
      </c>
      <c r="S8" s="9">
        <f>R8*20</f>
        <v>100</v>
      </c>
      <c r="T8" s="10">
        <v>9</v>
      </c>
      <c r="U8" s="7">
        <f>T8*10</f>
        <v>90</v>
      </c>
      <c r="V8" s="6">
        <v>39</v>
      </c>
      <c r="W8" s="9">
        <f>V8*2</f>
        <v>78</v>
      </c>
      <c r="X8" s="10">
        <v>61</v>
      </c>
      <c r="Y8" s="44">
        <f>X8*2</f>
        <v>122</v>
      </c>
      <c r="Z8" s="6">
        <v>40</v>
      </c>
      <c r="AA8" s="9">
        <f>Z8*3</f>
        <v>120</v>
      </c>
      <c r="AB8" s="10">
        <v>12</v>
      </c>
      <c r="AC8" s="7">
        <f>AB8*6</f>
        <v>72</v>
      </c>
      <c r="AD8" s="6">
        <v>4</v>
      </c>
      <c r="AE8" s="9">
        <f>AD8*12</f>
        <v>48</v>
      </c>
      <c r="AF8" s="8">
        <v>1</v>
      </c>
      <c r="AG8" s="9">
        <f>AF8*15</f>
        <v>15</v>
      </c>
      <c r="AH8" s="148">
        <v>0</v>
      </c>
      <c r="AI8" s="148">
        <f>AH8*10</f>
        <v>0</v>
      </c>
      <c r="AJ8" s="148">
        <v>0</v>
      </c>
      <c r="AK8" s="148">
        <f>AJ8</f>
        <v>0</v>
      </c>
      <c r="AL8" s="88">
        <f>G8+I8+K8+M8+O8+Q8+S8+U8+W8+Y8+AA8+AC8+AE8+AG8+AI8+AK8</f>
        <v>1140</v>
      </c>
    </row>
    <row r="9" spans="2:41" s="2" customFormat="1" ht="24" customHeight="1" x14ac:dyDescent="0.25">
      <c r="B9" s="6">
        <v>5</v>
      </c>
      <c r="C9" s="13" t="s">
        <v>51</v>
      </c>
      <c r="D9" s="7" t="s">
        <v>28</v>
      </c>
      <c r="E9" s="22" t="s">
        <v>22</v>
      </c>
      <c r="F9" s="8">
        <v>5</v>
      </c>
      <c r="G9" s="9">
        <f>F9*13</f>
        <v>65</v>
      </c>
      <c r="H9" s="10">
        <v>61</v>
      </c>
      <c r="I9" s="7">
        <f>H9*2</f>
        <v>122</v>
      </c>
      <c r="J9" s="6">
        <v>70</v>
      </c>
      <c r="K9" s="9">
        <f>J9*2</f>
        <v>140</v>
      </c>
      <c r="L9" s="10">
        <v>10</v>
      </c>
      <c r="M9" s="7">
        <f>L9*10</f>
        <v>100</v>
      </c>
      <c r="N9" s="71">
        <v>107</v>
      </c>
      <c r="O9" s="70">
        <f>N9</f>
        <v>107</v>
      </c>
      <c r="P9" s="10">
        <v>72</v>
      </c>
      <c r="Q9" s="26">
        <f>P9*2</f>
        <v>144</v>
      </c>
      <c r="R9" s="6">
        <v>9</v>
      </c>
      <c r="S9" s="9">
        <f>R9*20</f>
        <v>180</v>
      </c>
      <c r="T9" s="10">
        <v>14</v>
      </c>
      <c r="U9" s="7">
        <f>T9*10</f>
        <v>140</v>
      </c>
      <c r="V9" s="6">
        <v>58</v>
      </c>
      <c r="W9" s="9">
        <f>V9*2</f>
        <v>116</v>
      </c>
      <c r="X9" s="10">
        <v>79</v>
      </c>
      <c r="Y9" s="44">
        <f>X9*2</f>
        <v>158</v>
      </c>
      <c r="Z9" s="6">
        <v>29</v>
      </c>
      <c r="AA9" s="9">
        <f>Z9*3</f>
        <v>87</v>
      </c>
      <c r="AB9" s="10">
        <v>17</v>
      </c>
      <c r="AC9" s="7">
        <f>AB9*6</f>
        <v>102</v>
      </c>
      <c r="AD9" s="6">
        <v>10</v>
      </c>
      <c r="AE9" s="9">
        <f>AD9*12</f>
        <v>120</v>
      </c>
      <c r="AF9" s="8">
        <v>7</v>
      </c>
      <c r="AG9" s="9">
        <f>AF9*15</f>
        <v>105</v>
      </c>
      <c r="AH9" s="148">
        <v>0</v>
      </c>
      <c r="AI9" s="148">
        <f>AH9*10</f>
        <v>0</v>
      </c>
      <c r="AJ9" s="148">
        <v>0</v>
      </c>
      <c r="AK9" s="148">
        <f>AJ9</f>
        <v>0</v>
      </c>
      <c r="AL9" s="88">
        <f>G9+I9+K9+M9+O9+Q9+S9+U9+W9+Y9+AA9+AC9+AE9+AG9+AI9+AK9</f>
        <v>1686</v>
      </c>
    </row>
    <row r="10" spans="2:41" s="2" customFormat="1" ht="24" customHeight="1" x14ac:dyDescent="0.25">
      <c r="B10" s="6">
        <v>6</v>
      </c>
      <c r="C10" s="13" t="s">
        <v>55</v>
      </c>
      <c r="D10" s="7" t="s">
        <v>28</v>
      </c>
      <c r="E10" s="22" t="s">
        <v>22</v>
      </c>
      <c r="F10" s="8">
        <v>8</v>
      </c>
      <c r="G10" s="9">
        <f>F10*13</f>
        <v>104</v>
      </c>
      <c r="H10" s="10">
        <v>74</v>
      </c>
      <c r="I10" s="7">
        <f>H10*2</f>
        <v>148</v>
      </c>
      <c r="J10" s="6">
        <v>43</v>
      </c>
      <c r="K10" s="9">
        <f>J10*2</f>
        <v>86</v>
      </c>
      <c r="L10" s="10">
        <v>11</v>
      </c>
      <c r="M10" s="7">
        <f>L10*10</f>
        <v>110</v>
      </c>
      <c r="N10" s="71">
        <v>107</v>
      </c>
      <c r="O10" s="70">
        <f>N10</f>
        <v>107</v>
      </c>
      <c r="P10" s="10">
        <v>80</v>
      </c>
      <c r="Q10" s="26">
        <f>P10*2</f>
        <v>160</v>
      </c>
      <c r="R10" s="6">
        <v>5</v>
      </c>
      <c r="S10" s="9">
        <f>R10*20</f>
        <v>100</v>
      </c>
      <c r="T10" s="10">
        <v>10</v>
      </c>
      <c r="U10" s="7">
        <f>T10*10</f>
        <v>100</v>
      </c>
      <c r="V10" s="6">
        <v>37</v>
      </c>
      <c r="W10" s="9">
        <f>V10*2</f>
        <v>74</v>
      </c>
      <c r="X10" s="10">
        <v>56</v>
      </c>
      <c r="Y10" s="44">
        <f>X10*2</f>
        <v>112</v>
      </c>
      <c r="Z10" s="6">
        <v>24</v>
      </c>
      <c r="AA10" s="9">
        <f>Z10*3</f>
        <v>72</v>
      </c>
      <c r="AB10" s="10">
        <v>22</v>
      </c>
      <c r="AC10" s="7">
        <f>AB10*6</f>
        <v>132</v>
      </c>
      <c r="AD10" s="6">
        <v>11</v>
      </c>
      <c r="AE10" s="9">
        <f>AD10*12</f>
        <v>132</v>
      </c>
      <c r="AF10" s="8">
        <v>4</v>
      </c>
      <c r="AG10" s="9">
        <f>AF10*15</f>
        <v>60</v>
      </c>
      <c r="AH10" s="148">
        <v>0</v>
      </c>
      <c r="AI10" s="148">
        <f>AH10*10</f>
        <v>0</v>
      </c>
      <c r="AJ10" s="148">
        <v>0</v>
      </c>
      <c r="AK10" s="148">
        <f>AJ10</f>
        <v>0</v>
      </c>
      <c r="AL10" s="88">
        <f>G10+I10+K10+M10+O10+Q10+S10+U10+W10+Y10+AA10+AC10+AE10+AG10+AI10+AK10</f>
        <v>1497</v>
      </c>
    </row>
    <row r="11" spans="2:41" s="2" customFormat="1" ht="24" customHeight="1" x14ac:dyDescent="0.25">
      <c r="B11" s="6">
        <v>7</v>
      </c>
      <c r="C11" s="13" t="s">
        <v>57</v>
      </c>
      <c r="D11" s="7" t="s">
        <v>28</v>
      </c>
      <c r="E11" s="22" t="s">
        <v>22</v>
      </c>
      <c r="F11" s="8">
        <v>6</v>
      </c>
      <c r="G11" s="9">
        <f>F11*13</f>
        <v>78</v>
      </c>
      <c r="H11" s="10">
        <v>64</v>
      </c>
      <c r="I11" s="7">
        <f>H11*2</f>
        <v>128</v>
      </c>
      <c r="J11" s="6">
        <v>47</v>
      </c>
      <c r="K11" s="9">
        <f>J11*2</f>
        <v>94</v>
      </c>
      <c r="L11" s="10">
        <v>11</v>
      </c>
      <c r="M11" s="7">
        <f>L11*10</f>
        <v>110</v>
      </c>
      <c r="N11" s="71">
        <v>107</v>
      </c>
      <c r="O11" s="70">
        <f>N11</f>
        <v>107</v>
      </c>
      <c r="P11" s="10">
        <v>50</v>
      </c>
      <c r="Q11" s="26">
        <f>P11*2</f>
        <v>100</v>
      </c>
      <c r="R11" s="6">
        <v>7</v>
      </c>
      <c r="S11" s="9">
        <f>R11*20</f>
        <v>140</v>
      </c>
      <c r="T11" s="10">
        <v>3</v>
      </c>
      <c r="U11" s="7">
        <f>T11*10</f>
        <v>30</v>
      </c>
      <c r="V11" s="6">
        <v>57</v>
      </c>
      <c r="W11" s="9">
        <f>V11*2</f>
        <v>114</v>
      </c>
      <c r="X11" s="10">
        <v>56</v>
      </c>
      <c r="Y11" s="44">
        <f>X11*2</f>
        <v>112</v>
      </c>
      <c r="Z11" s="6">
        <v>34</v>
      </c>
      <c r="AA11" s="9">
        <f>Z11*3</f>
        <v>102</v>
      </c>
      <c r="AB11" s="10">
        <v>18</v>
      </c>
      <c r="AC11" s="7">
        <f>AB11*6</f>
        <v>108</v>
      </c>
      <c r="AD11" s="6">
        <v>8</v>
      </c>
      <c r="AE11" s="9">
        <f>AD11*12</f>
        <v>96</v>
      </c>
      <c r="AF11" s="8">
        <v>9</v>
      </c>
      <c r="AG11" s="9">
        <f>AF11*15</f>
        <v>135</v>
      </c>
      <c r="AH11" s="148">
        <v>0</v>
      </c>
      <c r="AI11" s="148">
        <f>AH11*10</f>
        <v>0</v>
      </c>
      <c r="AJ11" s="148">
        <v>0</v>
      </c>
      <c r="AK11" s="148">
        <f>AJ11</f>
        <v>0</v>
      </c>
      <c r="AL11" s="88">
        <f>G11+I11+K11+M11+O11+Q11+S11+U11+W11+Y11+AA11+AC11+AE11+AG11+AI11+AK11</f>
        <v>1454</v>
      </c>
    </row>
    <row r="12" spans="2:41" s="2" customFormat="1" ht="24" customHeight="1" x14ac:dyDescent="0.25">
      <c r="B12" s="6">
        <v>8</v>
      </c>
      <c r="C12" s="13" t="s">
        <v>63</v>
      </c>
      <c r="D12" s="7" t="s">
        <v>28</v>
      </c>
      <c r="E12" s="22" t="s">
        <v>22</v>
      </c>
      <c r="F12" s="8">
        <v>6</v>
      </c>
      <c r="G12" s="9">
        <f>F12*13</f>
        <v>78</v>
      </c>
      <c r="H12" s="10">
        <v>71</v>
      </c>
      <c r="I12" s="7">
        <f>H12*2</f>
        <v>142</v>
      </c>
      <c r="J12" s="6">
        <v>27</v>
      </c>
      <c r="K12" s="9">
        <f>J12*2</f>
        <v>54</v>
      </c>
      <c r="L12" s="10">
        <v>11</v>
      </c>
      <c r="M12" s="7">
        <f>L12*10</f>
        <v>110</v>
      </c>
      <c r="N12" s="71">
        <v>107</v>
      </c>
      <c r="O12" s="70">
        <f>N12</f>
        <v>107</v>
      </c>
      <c r="P12" s="10">
        <v>59</v>
      </c>
      <c r="Q12" s="26">
        <f>P12*2</f>
        <v>118</v>
      </c>
      <c r="R12" s="6">
        <v>7</v>
      </c>
      <c r="S12" s="9">
        <f>R12*20</f>
        <v>140</v>
      </c>
      <c r="T12" s="10">
        <v>10</v>
      </c>
      <c r="U12" s="7">
        <f>T12*10</f>
        <v>100</v>
      </c>
      <c r="V12" s="6">
        <v>34</v>
      </c>
      <c r="W12" s="9">
        <f>V12*2</f>
        <v>68</v>
      </c>
      <c r="X12" s="10">
        <v>59</v>
      </c>
      <c r="Y12" s="44">
        <f>X12*2</f>
        <v>118</v>
      </c>
      <c r="Z12" s="6">
        <v>42</v>
      </c>
      <c r="AA12" s="9">
        <f>Z12*3</f>
        <v>126</v>
      </c>
      <c r="AB12" s="10">
        <v>11</v>
      </c>
      <c r="AC12" s="7">
        <f>AB12*6</f>
        <v>66</v>
      </c>
      <c r="AD12" s="6">
        <v>4</v>
      </c>
      <c r="AE12" s="9">
        <f>AD12*12</f>
        <v>48</v>
      </c>
      <c r="AF12" s="8">
        <v>2</v>
      </c>
      <c r="AG12" s="9">
        <f>AF12*15</f>
        <v>30</v>
      </c>
      <c r="AH12" s="148">
        <v>0</v>
      </c>
      <c r="AI12" s="148">
        <f>AH12*10</f>
        <v>0</v>
      </c>
      <c r="AJ12" s="148">
        <v>0</v>
      </c>
      <c r="AK12" s="148">
        <f>AJ12</f>
        <v>0</v>
      </c>
      <c r="AL12" s="88">
        <f>G12+I12+K12+M12+O12+Q12+S12+U12+W12+Y12+AA12+AC12+AE12+AG12+AI12+AK12</f>
        <v>1305</v>
      </c>
    </row>
    <row r="13" spans="2:41" s="2" customFormat="1" ht="24" customHeight="1" x14ac:dyDescent="0.25">
      <c r="B13" s="6">
        <v>9</v>
      </c>
      <c r="C13" s="13" t="s">
        <v>59</v>
      </c>
      <c r="D13" s="7" t="s">
        <v>28</v>
      </c>
      <c r="E13" s="22" t="s">
        <v>22</v>
      </c>
      <c r="F13" s="8">
        <v>10</v>
      </c>
      <c r="G13" s="9">
        <f>F13*13</f>
        <v>130</v>
      </c>
      <c r="H13" s="10">
        <v>65</v>
      </c>
      <c r="I13" s="7">
        <f>H13*2</f>
        <v>130</v>
      </c>
      <c r="J13" s="6">
        <v>45</v>
      </c>
      <c r="K13" s="9">
        <f>J13*2</f>
        <v>90</v>
      </c>
      <c r="L13" s="10">
        <v>10</v>
      </c>
      <c r="M13" s="7">
        <f>L13*10</f>
        <v>100</v>
      </c>
      <c r="N13" s="71">
        <v>105</v>
      </c>
      <c r="O13" s="70">
        <f>N13</f>
        <v>105</v>
      </c>
      <c r="P13" s="10">
        <v>53</v>
      </c>
      <c r="Q13" s="26">
        <f>P13*2</f>
        <v>106</v>
      </c>
      <c r="R13" s="6">
        <v>4</v>
      </c>
      <c r="S13" s="9">
        <f>R13*20</f>
        <v>80</v>
      </c>
      <c r="T13" s="10">
        <v>13</v>
      </c>
      <c r="U13" s="7">
        <f>T13*10</f>
        <v>130</v>
      </c>
      <c r="V13" s="6">
        <v>52</v>
      </c>
      <c r="W13" s="9">
        <f>V13*2</f>
        <v>104</v>
      </c>
      <c r="X13" s="10">
        <v>75</v>
      </c>
      <c r="Y13" s="44">
        <f>X13*2</f>
        <v>150</v>
      </c>
      <c r="Z13" s="6">
        <v>40</v>
      </c>
      <c r="AA13" s="9">
        <f>Z13*3</f>
        <v>120</v>
      </c>
      <c r="AB13" s="10">
        <v>15</v>
      </c>
      <c r="AC13" s="7">
        <f>AB13*6</f>
        <v>90</v>
      </c>
      <c r="AD13" s="6">
        <v>7</v>
      </c>
      <c r="AE13" s="9">
        <f>AD13*12</f>
        <v>84</v>
      </c>
      <c r="AF13" s="8">
        <v>1</v>
      </c>
      <c r="AG13" s="9">
        <f>AF13*15</f>
        <v>15</v>
      </c>
      <c r="AH13" s="148">
        <v>0</v>
      </c>
      <c r="AI13" s="148">
        <f>AH13*10</f>
        <v>0</v>
      </c>
      <c r="AJ13" s="148">
        <v>0</v>
      </c>
      <c r="AK13" s="148">
        <f>AJ13</f>
        <v>0</v>
      </c>
      <c r="AL13" s="88">
        <f>G13+I13+K13+M13+O13+Q13+S13+U13+W13+Y13+AA13+AC13+AE13+AG13+AI13+AK13</f>
        <v>1434</v>
      </c>
    </row>
    <row r="14" spans="2:41" s="2" customFormat="1" ht="24" customHeight="1" x14ac:dyDescent="0.25">
      <c r="B14" s="6">
        <v>10</v>
      </c>
      <c r="C14" s="13" t="s">
        <v>58</v>
      </c>
      <c r="D14" s="7" t="s">
        <v>28</v>
      </c>
      <c r="E14" s="22" t="s">
        <v>22</v>
      </c>
      <c r="F14" s="8">
        <v>10</v>
      </c>
      <c r="G14" s="9">
        <f>F14*13</f>
        <v>130</v>
      </c>
      <c r="H14" s="10">
        <v>67</v>
      </c>
      <c r="I14" s="7">
        <f>H14*2</f>
        <v>134</v>
      </c>
      <c r="J14" s="6">
        <v>51</v>
      </c>
      <c r="K14" s="9">
        <f>J14*2</f>
        <v>102</v>
      </c>
      <c r="L14" s="10">
        <v>11</v>
      </c>
      <c r="M14" s="7">
        <f>L14*10</f>
        <v>110</v>
      </c>
      <c r="N14" s="71">
        <v>101</v>
      </c>
      <c r="O14" s="70">
        <f>N14</f>
        <v>101</v>
      </c>
      <c r="P14" s="10">
        <v>61</v>
      </c>
      <c r="Q14" s="26">
        <f>P14*2</f>
        <v>122</v>
      </c>
      <c r="R14" s="6">
        <v>2</v>
      </c>
      <c r="S14" s="9">
        <f>R14*20</f>
        <v>40</v>
      </c>
      <c r="T14" s="10">
        <v>18</v>
      </c>
      <c r="U14" s="7">
        <f>T14*10</f>
        <v>180</v>
      </c>
      <c r="V14" s="6">
        <v>29</v>
      </c>
      <c r="W14" s="9">
        <f>V14*2</f>
        <v>58</v>
      </c>
      <c r="X14" s="10">
        <v>82</v>
      </c>
      <c r="Y14" s="44">
        <f>X14*2</f>
        <v>164</v>
      </c>
      <c r="Z14" s="6">
        <v>37</v>
      </c>
      <c r="AA14" s="9">
        <f>Z14*3</f>
        <v>111</v>
      </c>
      <c r="AB14" s="10">
        <v>21</v>
      </c>
      <c r="AC14" s="7">
        <f>AB14*6</f>
        <v>126</v>
      </c>
      <c r="AD14" s="6">
        <v>1</v>
      </c>
      <c r="AE14" s="9">
        <f>AD14*12</f>
        <v>12</v>
      </c>
      <c r="AF14" s="8">
        <v>3</v>
      </c>
      <c r="AG14" s="9">
        <f>AF14*15</f>
        <v>45</v>
      </c>
      <c r="AH14" s="148">
        <v>0</v>
      </c>
      <c r="AI14" s="148">
        <f>AH14*10</f>
        <v>0</v>
      </c>
      <c r="AJ14" s="148">
        <v>0</v>
      </c>
      <c r="AK14" s="148">
        <f>AJ14</f>
        <v>0</v>
      </c>
      <c r="AL14" s="88">
        <f>G14+I14+K14+M14+O14+Q14+S14+U14+W14+Y14+AA14+AC14+AE14+AG14+AI14+AK14</f>
        <v>1435</v>
      </c>
    </row>
    <row r="15" spans="2:41" s="2" customFormat="1" ht="24" customHeight="1" x14ac:dyDescent="0.25">
      <c r="B15" s="6">
        <v>11</v>
      </c>
      <c r="C15" s="13" t="s">
        <v>64</v>
      </c>
      <c r="D15" s="7" t="s">
        <v>28</v>
      </c>
      <c r="E15" s="22" t="s">
        <v>22</v>
      </c>
      <c r="F15" s="8">
        <v>7</v>
      </c>
      <c r="G15" s="9">
        <f>F15*13</f>
        <v>91</v>
      </c>
      <c r="H15" s="10">
        <v>73</v>
      </c>
      <c r="I15" s="7">
        <f>H15*2</f>
        <v>146</v>
      </c>
      <c r="J15" s="6">
        <v>39</v>
      </c>
      <c r="K15" s="9">
        <f>J15*2</f>
        <v>78</v>
      </c>
      <c r="L15" s="10">
        <v>9</v>
      </c>
      <c r="M15" s="7">
        <f>L15*10</f>
        <v>90</v>
      </c>
      <c r="N15" s="71">
        <v>99</v>
      </c>
      <c r="O15" s="70">
        <f>N15</f>
        <v>99</v>
      </c>
      <c r="P15" s="10">
        <v>45</v>
      </c>
      <c r="Q15" s="26">
        <f>P15*2</f>
        <v>90</v>
      </c>
      <c r="R15" s="6">
        <v>3</v>
      </c>
      <c r="S15" s="9">
        <f>R15*20</f>
        <v>60</v>
      </c>
      <c r="T15" s="10">
        <v>6</v>
      </c>
      <c r="U15" s="7">
        <f>T15*10</f>
        <v>60</v>
      </c>
      <c r="V15" s="6">
        <v>47</v>
      </c>
      <c r="W15" s="9">
        <f>V15*2</f>
        <v>94</v>
      </c>
      <c r="X15" s="10">
        <v>62</v>
      </c>
      <c r="Y15" s="44">
        <f>X15*2</f>
        <v>124</v>
      </c>
      <c r="Z15" s="6">
        <v>43</v>
      </c>
      <c r="AA15" s="9">
        <f>Z15*3</f>
        <v>129</v>
      </c>
      <c r="AB15" s="10">
        <v>28</v>
      </c>
      <c r="AC15" s="7">
        <f>AB15*6</f>
        <v>168</v>
      </c>
      <c r="AD15" s="6">
        <v>3</v>
      </c>
      <c r="AE15" s="9">
        <f>AD15*12</f>
        <v>36</v>
      </c>
      <c r="AF15" s="8">
        <v>1</v>
      </c>
      <c r="AG15" s="9">
        <f>AF15*15</f>
        <v>15</v>
      </c>
      <c r="AH15" s="148">
        <v>0</v>
      </c>
      <c r="AI15" s="148">
        <f>AH15*10</f>
        <v>0</v>
      </c>
      <c r="AJ15" s="148">
        <v>0</v>
      </c>
      <c r="AK15" s="148">
        <f>AJ15</f>
        <v>0</v>
      </c>
      <c r="AL15" s="88">
        <f>G15+I15+K15+M15+O15+Q15+S15+U15+W15+Y15+AA15+AC15+AE15+AG15+AI15+AK15</f>
        <v>1280</v>
      </c>
    </row>
    <row r="16" spans="2:41" s="2" customFormat="1" ht="24" customHeight="1" x14ac:dyDescent="0.25">
      <c r="B16" s="6">
        <v>12</v>
      </c>
      <c r="C16" s="13" t="s">
        <v>52</v>
      </c>
      <c r="D16" s="7" t="s">
        <v>28</v>
      </c>
      <c r="E16" s="22" t="s">
        <v>22</v>
      </c>
      <c r="F16" s="8">
        <v>10</v>
      </c>
      <c r="G16" s="9">
        <f>F16*13</f>
        <v>130</v>
      </c>
      <c r="H16" s="10">
        <v>73</v>
      </c>
      <c r="I16" s="7">
        <f>H16*2</f>
        <v>146</v>
      </c>
      <c r="J16" s="6">
        <v>60</v>
      </c>
      <c r="K16" s="9">
        <f>J16*2</f>
        <v>120</v>
      </c>
      <c r="L16" s="10">
        <v>14</v>
      </c>
      <c r="M16" s="7">
        <f>L16*10</f>
        <v>140</v>
      </c>
      <c r="N16" s="71">
        <v>98</v>
      </c>
      <c r="O16" s="70">
        <f>N16</f>
        <v>98</v>
      </c>
      <c r="P16" s="10">
        <v>72</v>
      </c>
      <c r="Q16" s="26">
        <f>P16*2</f>
        <v>144</v>
      </c>
      <c r="R16" s="6">
        <v>6</v>
      </c>
      <c r="S16" s="9">
        <f>R16*20</f>
        <v>120</v>
      </c>
      <c r="T16" s="10">
        <v>17</v>
      </c>
      <c r="U16" s="7">
        <f>T16*10</f>
        <v>170</v>
      </c>
      <c r="V16" s="6">
        <v>33</v>
      </c>
      <c r="W16" s="9">
        <f>V16*2</f>
        <v>66</v>
      </c>
      <c r="X16" s="10">
        <v>79</v>
      </c>
      <c r="Y16" s="44">
        <f>X16*2</f>
        <v>158</v>
      </c>
      <c r="Z16" s="6">
        <v>44</v>
      </c>
      <c r="AA16" s="9">
        <f>Z16*3</f>
        <v>132</v>
      </c>
      <c r="AB16" s="10">
        <v>18</v>
      </c>
      <c r="AC16" s="7">
        <f>AB16*6</f>
        <v>108</v>
      </c>
      <c r="AD16" s="6">
        <v>7</v>
      </c>
      <c r="AE16" s="9">
        <f>AD16*12</f>
        <v>84</v>
      </c>
      <c r="AF16" s="8">
        <v>4</v>
      </c>
      <c r="AG16" s="9">
        <f>AF16*15</f>
        <v>60</v>
      </c>
      <c r="AH16" s="148">
        <v>0</v>
      </c>
      <c r="AI16" s="148">
        <f>AH16*10</f>
        <v>0</v>
      </c>
      <c r="AJ16" s="148">
        <v>0</v>
      </c>
      <c r="AK16" s="148">
        <f>AJ16</f>
        <v>0</v>
      </c>
      <c r="AL16" s="88">
        <f>G16+I16+K16+M16+O16+Q16+S16+U16+W16+Y16+AA16+AC16+AE16+AG16+AI16+AK16</f>
        <v>1676</v>
      </c>
    </row>
    <row r="17" spans="2:38" s="2" customFormat="1" ht="24" customHeight="1" x14ac:dyDescent="0.25">
      <c r="B17" s="6">
        <v>13</v>
      </c>
      <c r="C17" s="13" t="s">
        <v>104</v>
      </c>
      <c r="D17" s="7" t="s">
        <v>24</v>
      </c>
      <c r="E17" s="22" t="s">
        <v>21</v>
      </c>
      <c r="F17" s="8">
        <v>11</v>
      </c>
      <c r="G17" s="9">
        <f>F17*13</f>
        <v>143</v>
      </c>
      <c r="H17" s="10">
        <v>52</v>
      </c>
      <c r="I17" s="7">
        <f>H17*2</f>
        <v>104</v>
      </c>
      <c r="J17" s="6">
        <v>17</v>
      </c>
      <c r="K17" s="9">
        <f>J17*2</f>
        <v>34</v>
      </c>
      <c r="L17" s="10">
        <v>5</v>
      </c>
      <c r="M17" s="7">
        <f>L17*10</f>
        <v>50</v>
      </c>
      <c r="N17" s="71">
        <v>98</v>
      </c>
      <c r="O17" s="70">
        <f>N17</f>
        <v>98</v>
      </c>
      <c r="P17" s="10">
        <v>60</v>
      </c>
      <c r="Q17" s="26">
        <f>P17*2</f>
        <v>120</v>
      </c>
      <c r="R17" s="6">
        <v>6</v>
      </c>
      <c r="S17" s="9">
        <f>R17*20</f>
        <v>120</v>
      </c>
      <c r="T17" s="10">
        <v>9</v>
      </c>
      <c r="U17" s="7">
        <f>T17*10</f>
        <v>90</v>
      </c>
      <c r="V17" s="6">
        <v>31</v>
      </c>
      <c r="W17" s="9">
        <f>V17*2</f>
        <v>62</v>
      </c>
      <c r="X17" s="10">
        <v>75</v>
      </c>
      <c r="Y17" s="44">
        <f>X17*2</f>
        <v>150</v>
      </c>
      <c r="Z17" s="6">
        <v>34</v>
      </c>
      <c r="AA17" s="9">
        <f>Z17*3</f>
        <v>102</v>
      </c>
      <c r="AB17" s="10">
        <v>18</v>
      </c>
      <c r="AC17" s="7">
        <f>AB17*6</f>
        <v>108</v>
      </c>
      <c r="AD17" s="6">
        <v>5</v>
      </c>
      <c r="AE17" s="9">
        <f>AD17*12</f>
        <v>60</v>
      </c>
      <c r="AF17" s="8">
        <v>1</v>
      </c>
      <c r="AG17" s="9">
        <f>AF17*15</f>
        <v>15</v>
      </c>
      <c r="AH17" s="148">
        <v>0</v>
      </c>
      <c r="AI17" s="148">
        <f>AH17*10</f>
        <v>0</v>
      </c>
      <c r="AJ17" s="148">
        <v>0</v>
      </c>
      <c r="AK17" s="148">
        <f>AJ17</f>
        <v>0</v>
      </c>
      <c r="AL17" s="88">
        <f>G17+I17+K17+M17+O17+Q17+S17+U17+W17+Y17+AA17+AC17+AE17+AG17+AI17+AK17</f>
        <v>1256</v>
      </c>
    </row>
    <row r="18" spans="2:38" s="2" customFormat="1" ht="24" customHeight="1" x14ac:dyDescent="0.25">
      <c r="B18" s="6">
        <v>14</v>
      </c>
      <c r="C18" s="13" t="s">
        <v>60</v>
      </c>
      <c r="D18" s="7" t="s">
        <v>28</v>
      </c>
      <c r="E18" s="22" t="s">
        <v>22</v>
      </c>
      <c r="F18" s="8">
        <v>9</v>
      </c>
      <c r="G18" s="9">
        <f>F18*13</f>
        <v>117</v>
      </c>
      <c r="H18" s="10">
        <v>61</v>
      </c>
      <c r="I18" s="7">
        <f>H18*2</f>
        <v>122</v>
      </c>
      <c r="J18" s="6">
        <v>35</v>
      </c>
      <c r="K18" s="9">
        <f>J18*2</f>
        <v>70</v>
      </c>
      <c r="L18" s="10">
        <v>6</v>
      </c>
      <c r="M18" s="7">
        <f>L18*10</f>
        <v>60</v>
      </c>
      <c r="N18" s="71">
        <v>97</v>
      </c>
      <c r="O18" s="70">
        <f>N18</f>
        <v>97</v>
      </c>
      <c r="P18" s="10">
        <v>61</v>
      </c>
      <c r="Q18" s="26">
        <f>P18*2</f>
        <v>122</v>
      </c>
      <c r="R18" s="6">
        <v>8</v>
      </c>
      <c r="S18" s="9">
        <f>R18*20</f>
        <v>160</v>
      </c>
      <c r="T18" s="10">
        <v>19</v>
      </c>
      <c r="U18" s="7">
        <f>T18*10</f>
        <v>190</v>
      </c>
      <c r="V18" s="6">
        <v>39</v>
      </c>
      <c r="W18" s="9">
        <f>V18*2</f>
        <v>78</v>
      </c>
      <c r="X18" s="10">
        <v>0</v>
      </c>
      <c r="Y18" s="44">
        <f>X18*2</f>
        <v>0</v>
      </c>
      <c r="Z18" s="6">
        <v>33</v>
      </c>
      <c r="AA18" s="9">
        <f>Z18*3</f>
        <v>99</v>
      </c>
      <c r="AB18" s="10">
        <v>26</v>
      </c>
      <c r="AC18" s="7">
        <f>AB18*6</f>
        <v>156</v>
      </c>
      <c r="AD18" s="6">
        <v>5</v>
      </c>
      <c r="AE18" s="9">
        <f>AD18*12</f>
        <v>60</v>
      </c>
      <c r="AF18" s="8">
        <v>1</v>
      </c>
      <c r="AG18" s="9">
        <f>AF18*15</f>
        <v>15</v>
      </c>
      <c r="AH18" s="148">
        <v>0</v>
      </c>
      <c r="AI18" s="148">
        <f>AH18*10</f>
        <v>0</v>
      </c>
      <c r="AJ18" s="148">
        <v>0</v>
      </c>
      <c r="AK18" s="148">
        <f>AJ18</f>
        <v>0</v>
      </c>
      <c r="AL18" s="88">
        <f>G18+I18+K18+M18+O18+Q18+S18+U18+W18+Y18+AA18+AC18+AE18+AG18+AI18+AK18</f>
        <v>1346</v>
      </c>
    </row>
    <row r="19" spans="2:38" s="2" customFormat="1" ht="24" customHeight="1" x14ac:dyDescent="0.25">
      <c r="B19" s="6">
        <v>15</v>
      </c>
      <c r="C19" s="13" t="s">
        <v>75</v>
      </c>
      <c r="D19" s="7" t="s">
        <v>28</v>
      </c>
      <c r="E19" s="22" t="s">
        <v>22</v>
      </c>
      <c r="F19" s="8">
        <v>5</v>
      </c>
      <c r="G19" s="9">
        <f>F19*13</f>
        <v>65</v>
      </c>
      <c r="H19" s="10">
        <v>66</v>
      </c>
      <c r="I19" s="7">
        <f>H19*2</f>
        <v>132</v>
      </c>
      <c r="J19" s="6">
        <v>19</v>
      </c>
      <c r="K19" s="9">
        <f>J19*2</f>
        <v>38</v>
      </c>
      <c r="L19" s="10">
        <v>5</v>
      </c>
      <c r="M19" s="7">
        <f>L19*10</f>
        <v>50</v>
      </c>
      <c r="N19" s="71">
        <v>95</v>
      </c>
      <c r="O19" s="70">
        <f>N19</f>
        <v>95</v>
      </c>
      <c r="P19" s="10">
        <v>56</v>
      </c>
      <c r="Q19" s="26">
        <f>P19*2</f>
        <v>112</v>
      </c>
      <c r="R19" s="6">
        <v>2</v>
      </c>
      <c r="S19" s="9">
        <f>R19*20</f>
        <v>40</v>
      </c>
      <c r="T19" s="10">
        <v>4</v>
      </c>
      <c r="U19" s="7">
        <f>T19*10</f>
        <v>40</v>
      </c>
      <c r="V19" s="6">
        <v>23</v>
      </c>
      <c r="W19" s="9">
        <f>V19*2</f>
        <v>46</v>
      </c>
      <c r="X19" s="10">
        <v>53</v>
      </c>
      <c r="Y19" s="44">
        <f>X19*2</f>
        <v>106</v>
      </c>
      <c r="Z19" s="6">
        <v>24</v>
      </c>
      <c r="AA19" s="9">
        <f>Z19*3</f>
        <v>72</v>
      </c>
      <c r="AB19" s="10">
        <v>18</v>
      </c>
      <c r="AC19" s="7">
        <f>AB19*6</f>
        <v>108</v>
      </c>
      <c r="AD19" s="6">
        <v>2</v>
      </c>
      <c r="AE19" s="9">
        <f>AD19*12</f>
        <v>24</v>
      </c>
      <c r="AF19" s="8">
        <v>1</v>
      </c>
      <c r="AG19" s="9">
        <f>AF19*15</f>
        <v>15</v>
      </c>
      <c r="AH19" s="148">
        <v>0</v>
      </c>
      <c r="AI19" s="148">
        <f>AH19*10</f>
        <v>0</v>
      </c>
      <c r="AJ19" s="148">
        <v>0</v>
      </c>
      <c r="AK19" s="148">
        <f>AJ19</f>
        <v>0</v>
      </c>
      <c r="AL19" s="88">
        <f>G19+I19+K19+M19+O19+Q19+S19+U19+W19+Y19+AA19+AC19+AE19+AG19+AI19+AK19</f>
        <v>943</v>
      </c>
    </row>
    <row r="20" spans="2:38" s="2" customFormat="1" ht="24" customHeight="1" x14ac:dyDescent="0.25">
      <c r="B20" s="6">
        <v>16</v>
      </c>
      <c r="C20" s="13" t="s">
        <v>95</v>
      </c>
      <c r="D20" s="7" t="s">
        <v>23</v>
      </c>
      <c r="E20" s="22" t="s">
        <v>22</v>
      </c>
      <c r="F20" s="8">
        <v>6</v>
      </c>
      <c r="G20" s="9">
        <f>F20*13</f>
        <v>78</v>
      </c>
      <c r="H20" s="10">
        <v>41</v>
      </c>
      <c r="I20" s="7">
        <f>H20*2</f>
        <v>82</v>
      </c>
      <c r="J20" s="6">
        <v>14</v>
      </c>
      <c r="K20" s="9">
        <f>J20*2</f>
        <v>28</v>
      </c>
      <c r="L20" s="10">
        <v>5</v>
      </c>
      <c r="M20" s="7">
        <f>L20*10</f>
        <v>50</v>
      </c>
      <c r="N20" s="71">
        <v>94</v>
      </c>
      <c r="O20" s="70">
        <f>N20</f>
        <v>94</v>
      </c>
      <c r="P20" s="10">
        <v>45</v>
      </c>
      <c r="Q20" s="26">
        <f>P20*2</f>
        <v>90</v>
      </c>
      <c r="R20" s="6">
        <v>1</v>
      </c>
      <c r="S20" s="9">
        <f>R20*20</f>
        <v>20</v>
      </c>
      <c r="T20" s="10">
        <v>9</v>
      </c>
      <c r="U20" s="7">
        <f>T20*10</f>
        <v>90</v>
      </c>
      <c r="V20" s="6">
        <v>10</v>
      </c>
      <c r="W20" s="9">
        <f>V20*2</f>
        <v>20</v>
      </c>
      <c r="X20" s="10">
        <v>49</v>
      </c>
      <c r="Y20" s="44">
        <f>X20*2</f>
        <v>98</v>
      </c>
      <c r="Z20" s="6">
        <v>35</v>
      </c>
      <c r="AA20" s="9">
        <f>Z20*3</f>
        <v>105</v>
      </c>
      <c r="AB20" s="10">
        <v>15</v>
      </c>
      <c r="AC20" s="7">
        <f>AB20*6</f>
        <v>90</v>
      </c>
      <c r="AD20" s="6">
        <v>2</v>
      </c>
      <c r="AE20" s="9">
        <f>AD20*12</f>
        <v>24</v>
      </c>
      <c r="AF20" s="8">
        <v>0</v>
      </c>
      <c r="AG20" s="9">
        <f>AF20*15</f>
        <v>0</v>
      </c>
      <c r="AH20" s="148">
        <v>0</v>
      </c>
      <c r="AI20" s="148">
        <f>AH20*10</f>
        <v>0</v>
      </c>
      <c r="AJ20" s="148">
        <v>0</v>
      </c>
      <c r="AK20" s="148">
        <f>AJ20</f>
        <v>0</v>
      </c>
      <c r="AL20" s="88">
        <f>G20+I20+K20+M20+O20+Q20+S20+U20+W20+Y20+AA20+AC20+AE20+AG20+AI20+AK20</f>
        <v>869</v>
      </c>
    </row>
    <row r="21" spans="2:38" s="2" customFormat="1" ht="24" customHeight="1" x14ac:dyDescent="0.25">
      <c r="B21" s="6">
        <v>17</v>
      </c>
      <c r="C21" s="13" t="s">
        <v>138</v>
      </c>
      <c r="D21" s="7" t="s">
        <v>28</v>
      </c>
      <c r="E21" s="22" t="s">
        <v>32</v>
      </c>
      <c r="F21" s="8">
        <v>10</v>
      </c>
      <c r="G21" s="9">
        <f>F21*13</f>
        <v>130</v>
      </c>
      <c r="H21" s="10">
        <v>39</v>
      </c>
      <c r="I21" s="7">
        <f>H21*2</f>
        <v>78</v>
      </c>
      <c r="J21" s="6">
        <v>26</v>
      </c>
      <c r="K21" s="9">
        <f>J21*2</f>
        <v>52</v>
      </c>
      <c r="L21" s="10">
        <v>6</v>
      </c>
      <c r="M21" s="7">
        <f>L21*10</f>
        <v>60</v>
      </c>
      <c r="N21" s="71">
        <v>93</v>
      </c>
      <c r="O21" s="70">
        <f>N21</f>
        <v>93</v>
      </c>
      <c r="P21" s="10">
        <v>72</v>
      </c>
      <c r="Q21" s="26">
        <f>P21*2</f>
        <v>144</v>
      </c>
      <c r="R21" s="6">
        <v>5</v>
      </c>
      <c r="S21" s="9">
        <f>R21*20</f>
        <v>100</v>
      </c>
      <c r="T21" s="10">
        <v>8</v>
      </c>
      <c r="U21" s="7">
        <f>T21*10</f>
        <v>80</v>
      </c>
      <c r="V21" s="6">
        <v>25</v>
      </c>
      <c r="W21" s="9">
        <f>V21*2</f>
        <v>50</v>
      </c>
      <c r="X21" s="10">
        <v>73</v>
      </c>
      <c r="Y21" s="44">
        <f>X21*2</f>
        <v>146</v>
      </c>
      <c r="Z21" s="6">
        <v>37</v>
      </c>
      <c r="AA21" s="9">
        <f>Z21*3</f>
        <v>111</v>
      </c>
      <c r="AB21" s="10">
        <v>25</v>
      </c>
      <c r="AC21" s="7">
        <f>AB21*6</f>
        <v>150</v>
      </c>
      <c r="AD21" s="6">
        <v>2</v>
      </c>
      <c r="AE21" s="9">
        <f>AD21*12</f>
        <v>24</v>
      </c>
      <c r="AF21" s="8">
        <v>1</v>
      </c>
      <c r="AG21" s="9">
        <f>AF21*15</f>
        <v>15</v>
      </c>
      <c r="AH21" s="148">
        <v>0</v>
      </c>
      <c r="AI21" s="148">
        <f>AH21*10</f>
        <v>0</v>
      </c>
      <c r="AJ21" s="148">
        <v>0</v>
      </c>
      <c r="AK21" s="148">
        <f>AJ21</f>
        <v>0</v>
      </c>
      <c r="AL21" s="88">
        <f>G21+I21+K21+M21+O21+Q21+S21+U21+W21+Y21+AA21+AC21+AE21+AG21+AI21+AK21</f>
        <v>1233</v>
      </c>
    </row>
    <row r="22" spans="2:38" s="2" customFormat="1" ht="24" customHeight="1" x14ac:dyDescent="0.25">
      <c r="B22" s="6">
        <v>18</v>
      </c>
      <c r="C22" s="13" t="s">
        <v>106</v>
      </c>
      <c r="D22" s="7" t="s">
        <v>28</v>
      </c>
      <c r="E22" s="22" t="s">
        <v>21</v>
      </c>
      <c r="F22" s="8">
        <v>6</v>
      </c>
      <c r="G22" s="9">
        <f>F22*13</f>
        <v>78</v>
      </c>
      <c r="H22" s="10">
        <v>57</v>
      </c>
      <c r="I22" s="7">
        <f>H22*2</f>
        <v>114</v>
      </c>
      <c r="J22" s="6">
        <v>13</v>
      </c>
      <c r="K22" s="9">
        <f>J22*2</f>
        <v>26</v>
      </c>
      <c r="L22" s="10">
        <v>5</v>
      </c>
      <c r="M22" s="7">
        <f>L22*10</f>
        <v>50</v>
      </c>
      <c r="N22" s="71">
        <v>92</v>
      </c>
      <c r="O22" s="70">
        <f>N22</f>
        <v>92</v>
      </c>
      <c r="P22" s="10">
        <v>58</v>
      </c>
      <c r="Q22" s="26">
        <f>P22*2</f>
        <v>116</v>
      </c>
      <c r="R22" s="6">
        <v>3</v>
      </c>
      <c r="S22" s="9">
        <f>R22*20</f>
        <v>60</v>
      </c>
      <c r="T22" s="10">
        <v>10</v>
      </c>
      <c r="U22" s="7">
        <f>T22*10</f>
        <v>100</v>
      </c>
      <c r="V22" s="6">
        <v>31</v>
      </c>
      <c r="W22" s="9">
        <f>V22*2</f>
        <v>62</v>
      </c>
      <c r="X22" s="10">
        <v>56</v>
      </c>
      <c r="Y22" s="44">
        <f>X22*2</f>
        <v>112</v>
      </c>
      <c r="Z22" s="6">
        <v>32</v>
      </c>
      <c r="AA22" s="9">
        <f>Z22*3</f>
        <v>96</v>
      </c>
      <c r="AB22" s="10">
        <v>24</v>
      </c>
      <c r="AC22" s="7">
        <f>AB22*6</f>
        <v>144</v>
      </c>
      <c r="AD22" s="6">
        <v>2</v>
      </c>
      <c r="AE22" s="9">
        <f>AD22*12</f>
        <v>24</v>
      </c>
      <c r="AF22" s="8">
        <v>1</v>
      </c>
      <c r="AG22" s="9">
        <f>AF22*15</f>
        <v>15</v>
      </c>
      <c r="AH22" s="148">
        <v>0</v>
      </c>
      <c r="AI22" s="148">
        <f>AH22*10</f>
        <v>0</v>
      </c>
      <c r="AJ22" s="148">
        <v>0</v>
      </c>
      <c r="AK22" s="148">
        <f>AJ22</f>
        <v>0</v>
      </c>
      <c r="AL22" s="88">
        <f>G22+I22+K22+M22+O22+Q22+S22+U22+W22+Y22+AA22+AC22+AE22+AG22+AI22+AK22</f>
        <v>1089</v>
      </c>
    </row>
    <row r="23" spans="2:38" s="2" customFormat="1" ht="24" customHeight="1" x14ac:dyDescent="0.25">
      <c r="B23" s="6">
        <v>19</v>
      </c>
      <c r="C23" s="13" t="s">
        <v>67</v>
      </c>
      <c r="D23" s="7" t="s">
        <v>28</v>
      </c>
      <c r="E23" s="22" t="s">
        <v>22</v>
      </c>
      <c r="F23" s="8">
        <v>7</v>
      </c>
      <c r="G23" s="9">
        <f>F23*13</f>
        <v>91</v>
      </c>
      <c r="H23" s="10">
        <v>59</v>
      </c>
      <c r="I23" s="7">
        <f>H23*2</f>
        <v>118</v>
      </c>
      <c r="J23" s="6">
        <v>7</v>
      </c>
      <c r="K23" s="9">
        <f>J23*2</f>
        <v>14</v>
      </c>
      <c r="L23" s="10">
        <v>4</v>
      </c>
      <c r="M23" s="7">
        <f>L23*10</f>
        <v>40</v>
      </c>
      <c r="N23" s="71">
        <v>90</v>
      </c>
      <c r="O23" s="70">
        <f>N23</f>
        <v>90</v>
      </c>
      <c r="P23" s="10">
        <v>67</v>
      </c>
      <c r="Q23" s="26">
        <f>P23*2</f>
        <v>134</v>
      </c>
      <c r="R23" s="6">
        <v>5</v>
      </c>
      <c r="S23" s="9">
        <f>R23*20</f>
        <v>100</v>
      </c>
      <c r="T23" s="10">
        <v>10</v>
      </c>
      <c r="U23" s="7">
        <f>T23*10</f>
        <v>100</v>
      </c>
      <c r="V23" s="6">
        <v>42</v>
      </c>
      <c r="W23" s="9">
        <f>V23*2</f>
        <v>84</v>
      </c>
      <c r="X23" s="10">
        <v>77</v>
      </c>
      <c r="Y23" s="44">
        <f>X23*2</f>
        <v>154</v>
      </c>
      <c r="Z23" s="6">
        <v>38</v>
      </c>
      <c r="AA23" s="9">
        <f>Z23*3</f>
        <v>114</v>
      </c>
      <c r="AB23" s="10">
        <v>4</v>
      </c>
      <c r="AC23" s="7">
        <f>AB23*6</f>
        <v>24</v>
      </c>
      <c r="AD23" s="6">
        <v>1</v>
      </c>
      <c r="AE23" s="9">
        <f>AD23*12</f>
        <v>12</v>
      </c>
      <c r="AF23" s="8">
        <v>4</v>
      </c>
      <c r="AG23" s="9">
        <f>AF23*15</f>
        <v>60</v>
      </c>
      <c r="AH23" s="148">
        <v>0</v>
      </c>
      <c r="AI23" s="148">
        <f>AH23*10</f>
        <v>0</v>
      </c>
      <c r="AJ23" s="148">
        <v>0</v>
      </c>
      <c r="AK23" s="148">
        <f>AJ23</f>
        <v>0</v>
      </c>
      <c r="AL23" s="88">
        <f>G23+I23+K23+M23+O23+Q23+S23+U23+W23+Y23+AA23+AC23+AE23+AG23+AI23+AK23</f>
        <v>1135</v>
      </c>
    </row>
    <row r="24" spans="2:38" s="2" customFormat="1" ht="24" customHeight="1" x14ac:dyDescent="0.25">
      <c r="B24" s="6">
        <v>20</v>
      </c>
      <c r="C24" s="13" t="s">
        <v>86</v>
      </c>
      <c r="D24" s="7" t="s">
        <v>23</v>
      </c>
      <c r="E24" s="22" t="s">
        <v>22</v>
      </c>
      <c r="F24" s="8">
        <v>8</v>
      </c>
      <c r="G24" s="9">
        <f>F24*13</f>
        <v>104</v>
      </c>
      <c r="H24" s="10">
        <v>64</v>
      </c>
      <c r="I24" s="7">
        <f>H24*2</f>
        <v>128</v>
      </c>
      <c r="J24" s="6">
        <v>15</v>
      </c>
      <c r="K24" s="9">
        <f>J24*2</f>
        <v>30</v>
      </c>
      <c r="L24" s="10">
        <v>7</v>
      </c>
      <c r="M24" s="7">
        <f>L24*10</f>
        <v>70</v>
      </c>
      <c r="N24" s="71">
        <v>90</v>
      </c>
      <c r="O24" s="70">
        <f>N24</f>
        <v>90</v>
      </c>
      <c r="P24" s="10">
        <v>59</v>
      </c>
      <c r="Q24" s="26">
        <f>P24*2</f>
        <v>118</v>
      </c>
      <c r="R24" s="6">
        <v>6</v>
      </c>
      <c r="S24" s="9">
        <f>R24*20</f>
        <v>120</v>
      </c>
      <c r="T24" s="10">
        <v>11</v>
      </c>
      <c r="U24" s="7">
        <f>T24*10</f>
        <v>110</v>
      </c>
      <c r="V24" s="6">
        <v>52</v>
      </c>
      <c r="W24" s="9">
        <f>V24*2</f>
        <v>104</v>
      </c>
      <c r="X24" s="10">
        <v>83</v>
      </c>
      <c r="Y24" s="44">
        <f>X24*2</f>
        <v>166</v>
      </c>
      <c r="Z24" s="6">
        <v>40</v>
      </c>
      <c r="AA24" s="9">
        <f>Z24*3</f>
        <v>120</v>
      </c>
      <c r="AB24" s="10">
        <v>20</v>
      </c>
      <c r="AC24" s="7">
        <f>AB24*6</f>
        <v>120</v>
      </c>
      <c r="AD24" s="6">
        <v>3</v>
      </c>
      <c r="AE24" s="9">
        <f>AD24*12</f>
        <v>36</v>
      </c>
      <c r="AF24" s="8">
        <v>3</v>
      </c>
      <c r="AG24" s="9">
        <f>AF24*15</f>
        <v>45</v>
      </c>
      <c r="AH24" s="148">
        <v>0</v>
      </c>
      <c r="AI24" s="148">
        <f>AH24*10</f>
        <v>0</v>
      </c>
      <c r="AJ24" s="148">
        <v>0</v>
      </c>
      <c r="AK24" s="148">
        <f>AJ24</f>
        <v>0</v>
      </c>
      <c r="AL24" s="88">
        <f>G24+I24+K24+M24+O24+Q24+S24+U24+W24+Y24+AA24+AC24+AE24+AG24+AI24+AK24</f>
        <v>1361</v>
      </c>
    </row>
    <row r="25" spans="2:38" s="2" customFormat="1" ht="24" customHeight="1" x14ac:dyDescent="0.25">
      <c r="B25" s="6">
        <v>21</v>
      </c>
      <c r="C25" s="13" t="s">
        <v>53</v>
      </c>
      <c r="D25" s="7" t="s">
        <v>28</v>
      </c>
      <c r="E25" s="22" t="s">
        <v>22</v>
      </c>
      <c r="F25" s="8">
        <v>9</v>
      </c>
      <c r="G25" s="9">
        <f>F25*13</f>
        <v>117</v>
      </c>
      <c r="H25" s="10">
        <v>80</v>
      </c>
      <c r="I25" s="7">
        <f>H25*2</f>
        <v>160</v>
      </c>
      <c r="J25" s="6">
        <v>49</v>
      </c>
      <c r="K25" s="9">
        <f>J25*2</f>
        <v>98</v>
      </c>
      <c r="L25" s="10">
        <v>11</v>
      </c>
      <c r="M25" s="7">
        <f>L25*10</f>
        <v>110</v>
      </c>
      <c r="N25" s="71">
        <v>88</v>
      </c>
      <c r="O25" s="70">
        <f>N25</f>
        <v>88</v>
      </c>
      <c r="P25" s="10">
        <v>65</v>
      </c>
      <c r="Q25" s="26">
        <f>P25*2</f>
        <v>130</v>
      </c>
      <c r="R25" s="6">
        <v>7</v>
      </c>
      <c r="S25" s="9">
        <f>R25*20</f>
        <v>140</v>
      </c>
      <c r="T25" s="10">
        <v>10</v>
      </c>
      <c r="U25" s="7">
        <f>T25*10</f>
        <v>100</v>
      </c>
      <c r="V25" s="6">
        <v>49</v>
      </c>
      <c r="W25" s="9">
        <f>V25*2</f>
        <v>98</v>
      </c>
      <c r="X25" s="10">
        <v>78</v>
      </c>
      <c r="Y25" s="44">
        <f>X25*2</f>
        <v>156</v>
      </c>
      <c r="Z25" s="6">
        <v>48</v>
      </c>
      <c r="AA25" s="9">
        <f>Z25*3</f>
        <v>144</v>
      </c>
      <c r="AB25" s="10">
        <v>21</v>
      </c>
      <c r="AC25" s="7">
        <f>AB25*6</f>
        <v>126</v>
      </c>
      <c r="AD25" s="6">
        <v>6</v>
      </c>
      <c r="AE25" s="9">
        <f>AD25*12</f>
        <v>72</v>
      </c>
      <c r="AF25" s="8">
        <v>2</v>
      </c>
      <c r="AG25" s="9">
        <f>AF25*15</f>
        <v>30</v>
      </c>
      <c r="AH25" s="148">
        <v>0</v>
      </c>
      <c r="AI25" s="148">
        <f>AH25*10</f>
        <v>0</v>
      </c>
      <c r="AJ25" s="148">
        <v>0</v>
      </c>
      <c r="AK25" s="148">
        <f>AJ25</f>
        <v>0</v>
      </c>
      <c r="AL25" s="88">
        <f>G25+I25+K25+M25+O25+Q25+S25+U25+W25+Y25+AA25+AC25+AE25+AG25+AI25+AK25</f>
        <v>1569</v>
      </c>
    </row>
    <row r="26" spans="2:38" s="2" customFormat="1" ht="24" customHeight="1" x14ac:dyDescent="0.25">
      <c r="B26" s="6">
        <v>22</v>
      </c>
      <c r="C26" s="13" t="s">
        <v>158</v>
      </c>
      <c r="D26" s="7" t="s">
        <v>28</v>
      </c>
      <c r="E26" s="22" t="s">
        <v>157</v>
      </c>
      <c r="F26" s="8">
        <v>9</v>
      </c>
      <c r="G26" s="9">
        <f>F26*13</f>
        <v>117</v>
      </c>
      <c r="H26" s="10">
        <v>73</v>
      </c>
      <c r="I26" s="7">
        <f>H26*2</f>
        <v>146</v>
      </c>
      <c r="J26" s="6">
        <v>62</v>
      </c>
      <c r="K26" s="9">
        <f>J26*2</f>
        <v>124</v>
      </c>
      <c r="L26" s="10">
        <v>9</v>
      </c>
      <c r="M26" s="7">
        <f>L26*10</f>
        <v>90</v>
      </c>
      <c r="N26" s="71">
        <v>88</v>
      </c>
      <c r="O26" s="70">
        <f>N26</f>
        <v>88</v>
      </c>
      <c r="P26" s="47">
        <v>0</v>
      </c>
      <c r="Q26" s="48">
        <f>P26*2</f>
        <v>0</v>
      </c>
      <c r="R26" s="49">
        <v>0</v>
      </c>
      <c r="S26" s="50">
        <f>R26*20</f>
        <v>0</v>
      </c>
      <c r="T26" s="10">
        <v>14</v>
      </c>
      <c r="U26" s="7">
        <f>T26*10</f>
        <v>140</v>
      </c>
      <c r="V26" s="6">
        <v>80</v>
      </c>
      <c r="W26" s="9">
        <f>V26*2</f>
        <v>160</v>
      </c>
      <c r="X26" s="10">
        <v>80</v>
      </c>
      <c r="Y26" s="44">
        <f>X26*2</f>
        <v>160</v>
      </c>
      <c r="Z26" s="49">
        <v>0</v>
      </c>
      <c r="AA26" s="50">
        <f>Z26*3</f>
        <v>0</v>
      </c>
      <c r="AB26" s="47">
        <v>0</v>
      </c>
      <c r="AC26" s="51">
        <f>AB26*6</f>
        <v>0</v>
      </c>
      <c r="AD26" s="49">
        <v>0</v>
      </c>
      <c r="AE26" s="50">
        <f>AD26*12</f>
        <v>0</v>
      </c>
      <c r="AF26" s="65">
        <v>0</v>
      </c>
      <c r="AG26" s="50">
        <f>AF26*15</f>
        <v>0</v>
      </c>
      <c r="AH26" s="148">
        <v>7</v>
      </c>
      <c r="AI26" s="148">
        <f>AH26*10</f>
        <v>70</v>
      </c>
      <c r="AJ26" s="148">
        <v>70</v>
      </c>
      <c r="AK26" s="148">
        <f>AJ26</f>
        <v>70</v>
      </c>
      <c r="AL26" s="88">
        <f>G26+I26+K26+M26+O26+Q26+S26+U26+W26+Y26+AA26+AC26+AE26+AG26+AI26+AK26</f>
        <v>1165</v>
      </c>
    </row>
    <row r="27" spans="2:38" s="2" customFormat="1" ht="24" customHeight="1" x14ac:dyDescent="0.25">
      <c r="B27" s="6">
        <v>23</v>
      </c>
      <c r="C27" s="13" t="s">
        <v>90</v>
      </c>
      <c r="D27" s="7" t="s">
        <v>23</v>
      </c>
      <c r="E27" s="22" t="s">
        <v>22</v>
      </c>
      <c r="F27" s="8">
        <v>4</v>
      </c>
      <c r="G27" s="9">
        <f>F27*13</f>
        <v>52</v>
      </c>
      <c r="H27" s="10">
        <v>31</v>
      </c>
      <c r="I27" s="7">
        <f>H27*2</f>
        <v>62</v>
      </c>
      <c r="J27" s="6">
        <v>30</v>
      </c>
      <c r="K27" s="9">
        <f>J27*2</f>
        <v>60</v>
      </c>
      <c r="L27" s="10">
        <v>5</v>
      </c>
      <c r="M27" s="7">
        <f>L27*10</f>
        <v>50</v>
      </c>
      <c r="N27" s="71">
        <v>87</v>
      </c>
      <c r="O27" s="70">
        <f>N27</f>
        <v>87</v>
      </c>
      <c r="P27" s="10">
        <v>56</v>
      </c>
      <c r="Q27" s="26">
        <f>P27*2</f>
        <v>112</v>
      </c>
      <c r="R27" s="6">
        <v>5</v>
      </c>
      <c r="S27" s="9">
        <f>R27*20</f>
        <v>100</v>
      </c>
      <c r="T27" s="10">
        <v>15</v>
      </c>
      <c r="U27" s="7">
        <f>T27*10</f>
        <v>150</v>
      </c>
      <c r="V27" s="6">
        <v>10</v>
      </c>
      <c r="W27" s="9">
        <f>V27*2</f>
        <v>20</v>
      </c>
      <c r="X27" s="10">
        <v>31</v>
      </c>
      <c r="Y27" s="44">
        <f>X27*2</f>
        <v>62</v>
      </c>
      <c r="Z27" s="6">
        <v>26</v>
      </c>
      <c r="AA27" s="9">
        <f>Z27*3</f>
        <v>78</v>
      </c>
      <c r="AB27" s="10">
        <v>19</v>
      </c>
      <c r="AC27" s="7">
        <f>AB27*6</f>
        <v>114</v>
      </c>
      <c r="AD27" s="6">
        <v>5</v>
      </c>
      <c r="AE27" s="9">
        <f>AD27*12</f>
        <v>60</v>
      </c>
      <c r="AF27" s="8">
        <v>1</v>
      </c>
      <c r="AG27" s="9">
        <f>AF27*15</f>
        <v>15</v>
      </c>
      <c r="AH27" s="148">
        <v>0</v>
      </c>
      <c r="AI27" s="148">
        <f>AH27*10</f>
        <v>0</v>
      </c>
      <c r="AJ27" s="148">
        <v>0</v>
      </c>
      <c r="AK27" s="148">
        <f>AJ27</f>
        <v>0</v>
      </c>
      <c r="AL27" s="88">
        <f>G27+I27+K27+M27+O27+Q27+S27+U27+W27+Y27+AA27+AC27+AE27+AG27+AI27+AK27</f>
        <v>1022</v>
      </c>
    </row>
    <row r="28" spans="2:38" s="2" customFormat="1" ht="24" customHeight="1" x14ac:dyDescent="0.25">
      <c r="B28" s="6">
        <v>24</v>
      </c>
      <c r="C28" s="13" t="s">
        <v>110</v>
      </c>
      <c r="D28" s="7" t="s">
        <v>23</v>
      </c>
      <c r="E28" s="22" t="s">
        <v>21</v>
      </c>
      <c r="F28" s="8">
        <v>5</v>
      </c>
      <c r="G28" s="9">
        <f>F28*13</f>
        <v>65</v>
      </c>
      <c r="H28" s="10">
        <v>49</v>
      </c>
      <c r="I28" s="7">
        <f>H28*2</f>
        <v>98</v>
      </c>
      <c r="J28" s="6">
        <v>24</v>
      </c>
      <c r="K28" s="9">
        <f>J28*2</f>
        <v>48</v>
      </c>
      <c r="L28" s="10">
        <v>6</v>
      </c>
      <c r="M28" s="7">
        <f>L28*10</f>
        <v>60</v>
      </c>
      <c r="N28" s="71">
        <v>85</v>
      </c>
      <c r="O28" s="70">
        <f>N28</f>
        <v>85</v>
      </c>
      <c r="P28" s="10">
        <v>16</v>
      </c>
      <c r="Q28" s="26">
        <f>P28*2</f>
        <v>32</v>
      </c>
      <c r="R28" s="6">
        <v>3</v>
      </c>
      <c r="S28" s="9">
        <f>R28*20</f>
        <v>60</v>
      </c>
      <c r="T28" s="10">
        <v>14</v>
      </c>
      <c r="U28" s="7">
        <f>T28*10</f>
        <v>140</v>
      </c>
      <c r="V28" s="6">
        <v>5</v>
      </c>
      <c r="W28" s="9">
        <f>V28*2</f>
        <v>10</v>
      </c>
      <c r="X28" s="10">
        <v>56</v>
      </c>
      <c r="Y28" s="44">
        <f>X28*2</f>
        <v>112</v>
      </c>
      <c r="Z28" s="6">
        <v>21</v>
      </c>
      <c r="AA28" s="9">
        <f>Z28*3</f>
        <v>63</v>
      </c>
      <c r="AB28" s="10">
        <v>9</v>
      </c>
      <c r="AC28" s="7">
        <f>AB28*6</f>
        <v>54</v>
      </c>
      <c r="AD28" s="6">
        <v>2</v>
      </c>
      <c r="AE28" s="9">
        <f>AD28*12</f>
        <v>24</v>
      </c>
      <c r="AF28" s="8">
        <v>1</v>
      </c>
      <c r="AG28" s="9">
        <f>AF28*15</f>
        <v>15</v>
      </c>
      <c r="AH28" s="148">
        <v>0</v>
      </c>
      <c r="AI28" s="148">
        <f>AH28*10</f>
        <v>0</v>
      </c>
      <c r="AJ28" s="148">
        <v>0</v>
      </c>
      <c r="AK28" s="148">
        <f>AJ28</f>
        <v>0</v>
      </c>
      <c r="AL28" s="88">
        <f>G28+I28+K28+M28+O28+Q28+S28+U28+W28+Y28+AA28+AC28+AE28+AG28+AI28+AK28</f>
        <v>866</v>
      </c>
    </row>
    <row r="29" spans="2:38" s="2" customFormat="1" ht="24" customHeight="1" x14ac:dyDescent="0.25">
      <c r="B29" s="6">
        <v>25</v>
      </c>
      <c r="C29" s="13" t="s">
        <v>88</v>
      </c>
      <c r="D29" s="7" t="s">
        <v>23</v>
      </c>
      <c r="E29" s="22" t="s">
        <v>22</v>
      </c>
      <c r="F29" s="8">
        <v>9</v>
      </c>
      <c r="G29" s="9">
        <f>F29*13</f>
        <v>117</v>
      </c>
      <c r="H29" s="10">
        <v>60</v>
      </c>
      <c r="I29" s="7">
        <f>H29*2</f>
        <v>120</v>
      </c>
      <c r="J29" s="6">
        <v>40</v>
      </c>
      <c r="K29" s="9">
        <f>J29*2</f>
        <v>80</v>
      </c>
      <c r="L29" s="10">
        <v>7</v>
      </c>
      <c r="M29" s="7">
        <f>L29*10</f>
        <v>70</v>
      </c>
      <c r="N29" s="71">
        <v>84</v>
      </c>
      <c r="O29" s="70">
        <f>N29</f>
        <v>84</v>
      </c>
      <c r="P29" s="10">
        <v>57</v>
      </c>
      <c r="Q29" s="26">
        <f>P29*2</f>
        <v>114</v>
      </c>
      <c r="R29" s="6">
        <v>3</v>
      </c>
      <c r="S29" s="9">
        <f>R29*20</f>
        <v>60</v>
      </c>
      <c r="T29" s="10">
        <v>8</v>
      </c>
      <c r="U29" s="7">
        <f>T29*10</f>
        <v>80</v>
      </c>
      <c r="V29" s="6">
        <v>32</v>
      </c>
      <c r="W29" s="9">
        <f>V29*2</f>
        <v>64</v>
      </c>
      <c r="X29" s="10">
        <v>63</v>
      </c>
      <c r="Y29" s="44">
        <f>X29*2</f>
        <v>126</v>
      </c>
      <c r="Z29" s="6">
        <v>42</v>
      </c>
      <c r="AA29" s="9">
        <f>Z29*3</f>
        <v>126</v>
      </c>
      <c r="AB29" s="10">
        <v>17</v>
      </c>
      <c r="AC29" s="7">
        <f>AB29*6</f>
        <v>102</v>
      </c>
      <c r="AD29" s="6">
        <v>4</v>
      </c>
      <c r="AE29" s="9">
        <f>AD29*12</f>
        <v>48</v>
      </c>
      <c r="AF29" s="8">
        <v>5</v>
      </c>
      <c r="AG29" s="9">
        <f>AF29*15</f>
        <v>75</v>
      </c>
      <c r="AH29" s="148">
        <v>0</v>
      </c>
      <c r="AI29" s="148">
        <f>AH29*10</f>
        <v>0</v>
      </c>
      <c r="AJ29" s="148">
        <v>0</v>
      </c>
      <c r="AK29" s="148">
        <f>AJ29</f>
        <v>0</v>
      </c>
      <c r="AL29" s="88">
        <f>G29+I29+K29+M29+O29+Q29+S29+U29+W29+Y29+AA29+AC29+AE29+AG29+AI29+AK29</f>
        <v>1266</v>
      </c>
    </row>
    <row r="30" spans="2:38" s="2" customFormat="1" ht="24" customHeight="1" x14ac:dyDescent="0.25">
      <c r="B30" s="6">
        <v>26</v>
      </c>
      <c r="C30" s="13" t="s">
        <v>152</v>
      </c>
      <c r="D30" s="7" t="s">
        <v>28</v>
      </c>
      <c r="E30" s="22" t="s">
        <v>148</v>
      </c>
      <c r="F30" s="8">
        <v>5</v>
      </c>
      <c r="G30" s="9">
        <f>F30*13</f>
        <v>65</v>
      </c>
      <c r="H30" s="10">
        <v>37</v>
      </c>
      <c r="I30" s="7">
        <f>H30*2</f>
        <v>74</v>
      </c>
      <c r="J30" s="6">
        <v>58</v>
      </c>
      <c r="K30" s="9">
        <f>J30*2</f>
        <v>116</v>
      </c>
      <c r="L30" s="10">
        <v>6</v>
      </c>
      <c r="M30" s="7">
        <f>L30*10</f>
        <v>60</v>
      </c>
      <c r="N30" s="71">
        <v>84</v>
      </c>
      <c r="O30" s="70">
        <f>N30</f>
        <v>84</v>
      </c>
      <c r="P30" s="47">
        <v>0</v>
      </c>
      <c r="Q30" s="48">
        <f>P30*2</f>
        <v>0</v>
      </c>
      <c r="R30" s="49">
        <v>0</v>
      </c>
      <c r="S30" s="50">
        <f>R30*20</f>
        <v>0</v>
      </c>
      <c r="T30" s="57">
        <v>3</v>
      </c>
      <c r="U30" s="58">
        <f>T30*10</f>
        <v>30</v>
      </c>
      <c r="V30" s="59">
        <v>52</v>
      </c>
      <c r="W30" s="60">
        <f>V30*2</f>
        <v>104</v>
      </c>
      <c r="X30" s="10">
        <v>72</v>
      </c>
      <c r="Y30" s="44">
        <f>X30*2</f>
        <v>144</v>
      </c>
      <c r="Z30" s="49">
        <v>0</v>
      </c>
      <c r="AA30" s="50">
        <f>Z30*3</f>
        <v>0</v>
      </c>
      <c r="AB30" s="47">
        <v>0</v>
      </c>
      <c r="AC30" s="51">
        <f>AB30*6</f>
        <v>0</v>
      </c>
      <c r="AD30" s="49">
        <v>0</v>
      </c>
      <c r="AE30" s="50">
        <f>AD30*12</f>
        <v>0</v>
      </c>
      <c r="AF30" s="65">
        <v>0</v>
      </c>
      <c r="AG30" s="50">
        <f>AF30*15</f>
        <v>0</v>
      </c>
      <c r="AH30" s="148">
        <v>6</v>
      </c>
      <c r="AI30" s="148">
        <f>AH30*10</f>
        <v>60</v>
      </c>
      <c r="AJ30" s="148">
        <v>20</v>
      </c>
      <c r="AK30" s="148">
        <f>AJ30</f>
        <v>20</v>
      </c>
      <c r="AL30" s="88">
        <f>G30+I30+K30+M30+O30+Q30+S30+U30+W30+Y30+AA30+AC30+AE30+AG30+AI30+AK30</f>
        <v>757</v>
      </c>
    </row>
    <row r="31" spans="2:38" s="2" customFormat="1" ht="24" customHeight="1" x14ac:dyDescent="0.25">
      <c r="B31" s="6">
        <v>27</v>
      </c>
      <c r="C31" s="13" t="s">
        <v>153</v>
      </c>
      <c r="D31" s="7" t="s">
        <v>28</v>
      </c>
      <c r="E31" s="22" t="s">
        <v>148</v>
      </c>
      <c r="F31" s="8">
        <v>4</v>
      </c>
      <c r="G31" s="9">
        <f>F31*13</f>
        <v>52</v>
      </c>
      <c r="H31" s="10">
        <v>34</v>
      </c>
      <c r="I31" s="7">
        <f>H31*2</f>
        <v>68</v>
      </c>
      <c r="J31" s="6">
        <v>37</v>
      </c>
      <c r="K31" s="9">
        <f>J31*2</f>
        <v>74</v>
      </c>
      <c r="L31" s="10">
        <v>6</v>
      </c>
      <c r="M31" s="7">
        <f>L31*10</f>
        <v>60</v>
      </c>
      <c r="N31" s="71">
        <v>84</v>
      </c>
      <c r="O31" s="70">
        <f>N31</f>
        <v>84</v>
      </c>
      <c r="P31" s="47">
        <v>0</v>
      </c>
      <c r="Q31" s="48">
        <f>P31*2</f>
        <v>0</v>
      </c>
      <c r="R31" s="49">
        <v>0</v>
      </c>
      <c r="S31" s="50">
        <f>R31*20</f>
        <v>0</v>
      </c>
      <c r="T31" s="57">
        <v>6</v>
      </c>
      <c r="U31" s="58">
        <f>T31*10</f>
        <v>60</v>
      </c>
      <c r="V31" s="59">
        <v>43</v>
      </c>
      <c r="W31" s="60">
        <f>V31*2</f>
        <v>86</v>
      </c>
      <c r="X31" s="10">
        <v>46</v>
      </c>
      <c r="Y31" s="44">
        <f>X31*2</f>
        <v>92</v>
      </c>
      <c r="Z31" s="49">
        <v>0</v>
      </c>
      <c r="AA31" s="50">
        <f>Z31*3</f>
        <v>0</v>
      </c>
      <c r="AB31" s="47">
        <v>0</v>
      </c>
      <c r="AC31" s="51">
        <f>AB31*6</f>
        <v>0</v>
      </c>
      <c r="AD31" s="49">
        <v>0</v>
      </c>
      <c r="AE31" s="50">
        <f>AD31*12</f>
        <v>0</v>
      </c>
      <c r="AF31" s="65">
        <v>0</v>
      </c>
      <c r="AG31" s="50">
        <f>AF31*15</f>
        <v>0</v>
      </c>
      <c r="AH31" s="148">
        <v>4</v>
      </c>
      <c r="AI31" s="148">
        <f>AH31*10</f>
        <v>40</v>
      </c>
      <c r="AJ31" s="148">
        <v>40</v>
      </c>
      <c r="AK31" s="148">
        <f>AJ31</f>
        <v>40</v>
      </c>
      <c r="AL31" s="88">
        <f>G31+I31+K31+M31+O31+Q31+S31+U31+W31+Y31+AA31+AC31+AE31+AG31+AI31+AK31</f>
        <v>656</v>
      </c>
    </row>
    <row r="32" spans="2:38" s="2" customFormat="1" ht="24" customHeight="1" x14ac:dyDescent="0.25">
      <c r="B32" s="6">
        <v>28</v>
      </c>
      <c r="C32" s="13" t="s">
        <v>102</v>
      </c>
      <c r="D32" s="7" t="s">
        <v>24</v>
      </c>
      <c r="E32" s="22" t="s">
        <v>22</v>
      </c>
      <c r="F32" s="8">
        <v>8</v>
      </c>
      <c r="G32" s="9">
        <f>F32*13</f>
        <v>104</v>
      </c>
      <c r="H32" s="10">
        <v>31</v>
      </c>
      <c r="I32" s="7">
        <f>H32*2</f>
        <v>62</v>
      </c>
      <c r="J32" s="6">
        <v>5</v>
      </c>
      <c r="K32" s="9">
        <f>J32*2</f>
        <v>10</v>
      </c>
      <c r="L32" s="10">
        <v>6</v>
      </c>
      <c r="M32" s="7">
        <f>L32*10</f>
        <v>60</v>
      </c>
      <c r="N32" s="71">
        <v>83</v>
      </c>
      <c r="O32" s="70">
        <f>N32</f>
        <v>83</v>
      </c>
      <c r="P32" s="10">
        <v>43</v>
      </c>
      <c r="Q32" s="26">
        <f>P32*2</f>
        <v>86</v>
      </c>
      <c r="R32" s="6">
        <v>3</v>
      </c>
      <c r="S32" s="9">
        <f>R32*20</f>
        <v>60</v>
      </c>
      <c r="T32" s="10">
        <v>12</v>
      </c>
      <c r="U32" s="7">
        <f>T32*10</f>
        <v>120</v>
      </c>
      <c r="V32" s="6">
        <v>28</v>
      </c>
      <c r="W32" s="9">
        <f>V32*2</f>
        <v>56</v>
      </c>
      <c r="X32" s="10">
        <v>57</v>
      </c>
      <c r="Y32" s="44">
        <f>X32*2</f>
        <v>114</v>
      </c>
      <c r="Z32" s="6">
        <v>24</v>
      </c>
      <c r="AA32" s="9">
        <f>Z32*3</f>
        <v>72</v>
      </c>
      <c r="AB32" s="10">
        <v>24</v>
      </c>
      <c r="AC32" s="7">
        <f>AB32*6</f>
        <v>144</v>
      </c>
      <c r="AD32" s="6">
        <v>8</v>
      </c>
      <c r="AE32" s="9">
        <f>AD32*12</f>
        <v>96</v>
      </c>
      <c r="AF32" s="8">
        <v>1</v>
      </c>
      <c r="AG32" s="9">
        <f>AF32*15</f>
        <v>15</v>
      </c>
      <c r="AH32" s="148">
        <v>0</v>
      </c>
      <c r="AI32" s="148">
        <f>AH32*10</f>
        <v>0</v>
      </c>
      <c r="AJ32" s="148">
        <v>0</v>
      </c>
      <c r="AK32" s="148">
        <f>AJ32</f>
        <v>0</v>
      </c>
      <c r="AL32" s="88">
        <f>G32+I32+K32+M32+O32+Q32+S32+U32+W32+Y32+AA32+AC32+AE32+AG32+AI32+AK32</f>
        <v>1082</v>
      </c>
    </row>
    <row r="33" spans="2:38" s="2" customFormat="1" ht="24" customHeight="1" x14ac:dyDescent="0.25">
      <c r="B33" s="6">
        <v>29</v>
      </c>
      <c r="C33" s="13" t="s">
        <v>171</v>
      </c>
      <c r="D33" s="7" t="s">
        <v>28</v>
      </c>
      <c r="E33" s="22" t="s">
        <v>34</v>
      </c>
      <c r="F33" s="8">
        <v>4</v>
      </c>
      <c r="G33" s="9">
        <f>F33*13</f>
        <v>52</v>
      </c>
      <c r="H33" s="10">
        <v>40</v>
      </c>
      <c r="I33" s="7">
        <f>H33*2</f>
        <v>80</v>
      </c>
      <c r="J33" s="6">
        <v>36</v>
      </c>
      <c r="K33" s="9">
        <f>J33*2</f>
        <v>72</v>
      </c>
      <c r="L33" s="10">
        <v>5</v>
      </c>
      <c r="M33" s="7">
        <f>L33*10</f>
        <v>50</v>
      </c>
      <c r="N33" s="71">
        <v>82</v>
      </c>
      <c r="O33" s="70">
        <f>N33</f>
        <v>82</v>
      </c>
      <c r="P33" s="47">
        <v>0</v>
      </c>
      <c r="Q33" s="48">
        <f>P33*2</f>
        <v>0</v>
      </c>
      <c r="R33" s="49">
        <v>0</v>
      </c>
      <c r="S33" s="50">
        <f>R33*20</f>
        <v>0</v>
      </c>
      <c r="T33" s="57">
        <v>9</v>
      </c>
      <c r="U33" s="58">
        <f>T33*10</f>
        <v>90</v>
      </c>
      <c r="V33" s="59">
        <v>59</v>
      </c>
      <c r="W33" s="60">
        <f>V33*2</f>
        <v>118</v>
      </c>
      <c r="X33" s="10">
        <v>90</v>
      </c>
      <c r="Y33" s="44">
        <f>X33*2</f>
        <v>180</v>
      </c>
      <c r="Z33" s="49">
        <v>0</v>
      </c>
      <c r="AA33" s="50">
        <f>Z33*3</f>
        <v>0</v>
      </c>
      <c r="AB33" s="47">
        <v>0</v>
      </c>
      <c r="AC33" s="51">
        <f>AB33*6</f>
        <v>0</v>
      </c>
      <c r="AD33" s="49">
        <v>0</v>
      </c>
      <c r="AE33" s="50">
        <f>AD33*12</f>
        <v>0</v>
      </c>
      <c r="AF33" s="65">
        <v>0</v>
      </c>
      <c r="AG33" s="50">
        <f>AF33*15</f>
        <v>0</v>
      </c>
      <c r="AH33" s="148">
        <v>5</v>
      </c>
      <c r="AI33" s="148">
        <f>AH33*10</f>
        <v>50</v>
      </c>
      <c r="AJ33" s="148">
        <v>55</v>
      </c>
      <c r="AK33" s="148">
        <f>AJ33</f>
        <v>55</v>
      </c>
      <c r="AL33" s="88">
        <f>G33+I33+K33+M33+O33+Q33+S33+U33+W33+Y33+AA33+AC33+AE33+AG33+AI33+AK33</f>
        <v>829</v>
      </c>
    </row>
    <row r="34" spans="2:38" s="2" customFormat="1" ht="24" customHeight="1" x14ac:dyDescent="0.25">
      <c r="B34" s="6">
        <v>30</v>
      </c>
      <c r="C34" s="13" t="s">
        <v>70</v>
      </c>
      <c r="D34" s="7" t="s">
        <v>28</v>
      </c>
      <c r="E34" s="22" t="s">
        <v>22</v>
      </c>
      <c r="F34" s="8">
        <v>7</v>
      </c>
      <c r="G34" s="9">
        <f>F34*13</f>
        <v>91</v>
      </c>
      <c r="H34" s="10">
        <v>52</v>
      </c>
      <c r="I34" s="7">
        <f>H34*2</f>
        <v>104</v>
      </c>
      <c r="J34" s="6">
        <v>5</v>
      </c>
      <c r="K34" s="9">
        <f>J34*2</f>
        <v>10</v>
      </c>
      <c r="L34" s="10">
        <v>4</v>
      </c>
      <c r="M34" s="7">
        <f>L34*10</f>
        <v>40</v>
      </c>
      <c r="N34" s="71">
        <v>81</v>
      </c>
      <c r="O34" s="70">
        <f>N34</f>
        <v>81</v>
      </c>
      <c r="P34" s="10">
        <v>49</v>
      </c>
      <c r="Q34" s="26">
        <f>P34*2</f>
        <v>98</v>
      </c>
      <c r="R34" s="6">
        <v>2</v>
      </c>
      <c r="S34" s="9">
        <f>R34*20</f>
        <v>40</v>
      </c>
      <c r="T34" s="10">
        <v>5</v>
      </c>
      <c r="U34" s="7">
        <f>T34*10</f>
        <v>50</v>
      </c>
      <c r="V34" s="6">
        <v>36</v>
      </c>
      <c r="W34" s="9">
        <f>V34*2</f>
        <v>72</v>
      </c>
      <c r="X34" s="10">
        <v>59</v>
      </c>
      <c r="Y34" s="44">
        <f>X34*2</f>
        <v>118</v>
      </c>
      <c r="Z34" s="6">
        <v>29</v>
      </c>
      <c r="AA34" s="9">
        <f>Z34*3</f>
        <v>87</v>
      </c>
      <c r="AB34" s="10">
        <v>10</v>
      </c>
      <c r="AC34" s="7">
        <f>AB34*6</f>
        <v>60</v>
      </c>
      <c r="AD34" s="6">
        <v>7</v>
      </c>
      <c r="AE34" s="9">
        <f>AD34*12</f>
        <v>84</v>
      </c>
      <c r="AF34" s="8">
        <v>3</v>
      </c>
      <c r="AG34" s="9">
        <f>AF34*15</f>
        <v>45</v>
      </c>
      <c r="AH34" s="148">
        <v>0</v>
      </c>
      <c r="AI34" s="148">
        <f>AH34*10</f>
        <v>0</v>
      </c>
      <c r="AJ34" s="148">
        <v>0</v>
      </c>
      <c r="AK34" s="148">
        <f>AJ34</f>
        <v>0</v>
      </c>
      <c r="AL34" s="88">
        <f>G34+I34+K34+M34+O34+Q34+S34+U34+W34+Y34+AA34+AC34+AE34+AG34+AI34+AK34</f>
        <v>980</v>
      </c>
    </row>
    <row r="35" spans="2:38" s="2" customFormat="1" ht="24" customHeight="1" x14ac:dyDescent="0.25">
      <c r="B35" s="6">
        <v>31</v>
      </c>
      <c r="C35" s="13" t="s">
        <v>103</v>
      </c>
      <c r="D35" s="7" t="s">
        <v>24</v>
      </c>
      <c r="E35" s="22" t="s">
        <v>22</v>
      </c>
      <c r="F35" s="8">
        <v>5</v>
      </c>
      <c r="G35" s="9">
        <f>F35*13</f>
        <v>65</v>
      </c>
      <c r="H35" s="10">
        <v>50</v>
      </c>
      <c r="I35" s="7">
        <f>H35*2</f>
        <v>100</v>
      </c>
      <c r="J35" s="6">
        <v>18</v>
      </c>
      <c r="K35" s="9">
        <f>J35*2</f>
        <v>36</v>
      </c>
      <c r="L35" s="10">
        <v>8</v>
      </c>
      <c r="M35" s="7">
        <f>L35*10</f>
        <v>80</v>
      </c>
      <c r="N35" s="71">
        <v>80</v>
      </c>
      <c r="O35" s="70">
        <f>N35</f>
        <v>80</v>
      </c>
      <c r="P35" s="10">
        <v>58</v>
      </c>
      <c r="Q35" s="26">
        <f>P35*2</f>
        <v>116</v>
      </c>
      <c r="R35" s="6">
        <v>2</v>
      </c>
      <c r="S35" s="9">
        <f>R35*20</f>
        <v>40</v>
      </c>
      <c r="T35" s="10">
        <v>7</v>
      </c>
      <c r="U35" s="7">
        <f>T35*10</f>
        <v>70</v>
      </c>
      <c r="V35" s="6">
        <v>23</v>
      </c>
      <c r="W35" s="9">
        <f>V35*2</f>
        <v>46</v>
      </c>
      <c r="X35" s="10">
        <v>0</v>
      </c>
      <c r="Y35" s="44">
        <f>X35*2</f>
        <v>0</v>
      </c>
      <c r="Z35" s="6">
        <v>36</v>
      </c>
      <c r="AA35" s="9">
        <f>Z35*3</f>
        <v>108</v>
      </c>
      <c r="AB35" s="10">
        <v>12</v>
      </c>
      <c r="AC35" s="7">
        <f>AB35*6</f>
        <v>72</v>
      </c>
      <c r="AD35" s="6">
        <v>2</v>
      </c>
      <c r="AE35" s="9">
        <f>AD35*12</f>
        <v>24</v>
      </c>
      <c r="AF35" s="8">
        <v>0</v>
      </c>
      <c r="AG35" s="9">
        <f>AF35*15</f>
        <v>0</v>
      </c>
      <c r="AH35" s="148">
        <v>0</v>
      </c>
      <c r="AI35" s="148">
        <f>AH35*10</f>
        <v>0</v>
      </c>
      <c r="AJ35" s="148">
        <v>0</v>
      </c>
      <c r="AK35" s="148">
        <f>AJ35</f>
        <v>0</v>
      </c>
      <c r="AL35" s="88">
        <f>G35+I35+K35+M35+O35+Q35+S35+U35+W35+Y35+AA35+AC35+AE35+AG35+AI35+AK35</f>
        <v>837</v>
      </c>
    </row>
    <row r="36" spans="2:38" s="2" customFormat="1" ht="24" customHeight="1" x14ac:dyDescent="0.25">
      <c r="B36" s="6">
        <v>32</v>
      </c>
      <c r="C36" s="13" t="s">
        <v>151</v>
      </c>
      <c r="D36" s="7" t="s">
        <v>28</v>
      </c>
      <c r="E36" s="22" t="s">
        <v>148</v>
      </c>
      <c r="F36" s="8">
        <v>4</v>
      </c>
      <c r="G36" s="9">
        <f>F36*13</f>
        <v>52</v>
      </c>
      <c r="H36" s="10">
        <v>49</v>
      </c>
      <c r="I36" s="7">
        <f>H36*2</f>
        <v>98</v>
      </c>
      <c r="J36" s="6">
        <v>37</v>
      </c>
      <c r="K36" s="9">
        <f>J36*2</f>
        <v>74</v>
      </c>
      <c r="L36" s="10">
        <v>4</v>
      </c>
      <c r="M36" s="7">
        <f>L36*10</f>
        <v>40</v>
      </c>
      <c r="N36" s="71">
        <v>80</v>
      </c>
      <c r="O36" s="70">
        <f>N36</f>
        <v>80</v>
      </c>
      <c r="P36" s="47">
        <v>0</v>
      </c>
      <c r="Q36" s="48">
        <f>P36*2</f>
        <v>0</v>
      </c>
      <c r="R36" s="49">
        <v>0</v>
      </c>
      <c r="S36" s="50">
        <f>R36*20</f>
        <v>0</v>
      </c>
      <c r="T36" s="57">
        <v>10</v>
      </c>
      <c r="U36" s="58">
        <f>T36*10</f>
        <v>100</v>
      </c>
      <c r="V36" s="59">
        <v>69</v>
      </c>
      <c r="W36" s="60">
        <f>V36*2</f>
        <v>138</v>
      </c>
      <c r="X36" s="10">
        <v>59</v>
      </c>
      <c r="Y36" s="44">
        <f>X36*2</f>
        <v>118</v>
      </c>
      <c r="Z36" s="49">
        <v>0</v>
      </c>
      <c r="AA36" s="50">
        <f>Z36*3</f>
        <v>0</v>
      </c>
      <c r="AB36" s="47">
        <v>0</v>
      </c>
      <c r="AC36" s="51">
        <f>AB36*6</f>
        <v>0</v>
      </c>
      <c r="AD36" s="49">
        <v>0</v>
      </c>
      <c r="AE36" s="50">
        <f>AD36*12</f>
        <v>0</v>
      </c>
      <c r="AF36" s="65">
        <v>0</v>
      </c>
      <c r="AG36" s="50">
        <f>AF36*15</f>
        <v>0</v>
      </c>
      <c r="AH36" s="148">
        <v>5</v>
      </c>
      <c r="AI36" s="148">
        <f>AH36*10</f>
        <v>50</v>
      </c>
      <c r="AJ36" s="148">
        <v>60</v>
      </c>
      <c r="AK36" s="148">
        <f>AJ36</f>
        <v>60</v>
      </c>
      <c r="AL36" s="88">
        <f>G36+I36+K36+M36+O36+Q36+S36+U36+W36+Y36+AA36+AC36+AE36+AG36+AI36+AK36</f>
        <v>810</v>
      </c>
    </row>
    <row r="37" spans="2:38" s="2" customFormat="1" ht="24" customHeight="1" x14ac:dyDescent="0.25">
      <c r="B37" s="6">
        <v>33</v>
      </c>
      <c r="C37" s="13" t="s">
        <v>107</v>
      </c>
      <c r="D37" s="7" t="s">
        <v>28</v>
      </c>
      <c r="E37" s="22" t="s">
        <v>21</v>
      </c>
      <c r="F37" s="8">
        <v>6</v>
      </c>
      <c r="G37" s="9">
        <f>F37*13</f>
        <v>78</v>
      </c>
      <c r="H37" s="10">
        <v>60</v>
      </c>
      <c r="I37" s="7">
        <f>H37*2</f>
        <v>120</v>
      </c>
      <c r="J37" s="6">
        <v>11</v>
      </c>
      <c r="K37" s="9">
        <f>J37*2</f>
        <v>22</v>
      </c>
      <c r="L37" s="10">
        <v>5</v>
      </c>
      <c r="M37" s="7">
        <f>L37*10</f>
        <v>50</v>
      </c>
      <c r="N37" s="71">
        <v>78</v>
      </c>
      <c r="O37" s="70">
        <f>N37</f>
        <v>78</v>
      </c>
      <c r="P37" s="10">
        <v>76</v>
      </c>
      <c r="Q37" s="26">
        <f>P37*2</f>
        <v>152</v>
      </c>
      <c r="R37" s="6">
        <v>3</v>
      </c>
      <c r="S37" s="9">
        <f>R37*20</f>
        <v>60</v>
      </c>
      <c r="T37" s="10">
        <v>6</v>
      </c>
      <c r="U37" s="7">
        <f>T37*10</f>
        <v>60</v>
      </c>
      <c r="V37" s="6">
        <v>20</v>
      </c>
      <c r="W37" s="9">
        <f>V37*2</f>
        <v>40</v>
      </c>
      <c r="X37" s="10">
        <v>67</v>
      </c>
      <c r="Y37" s="44">
        <f>X37*2</f>
        <v>134</v>
      </c>
      <c r="Z37" s="6">
        <v>36</v>
      </c>
      <c r="AA37" s="9">
        <f>Z37*3</f>
        <v>108</v>
      </c>
      <c r="AB37" s="10">
        <v>7</v>
      </c>
      <c r="AC37" s="7">
        <f>AB37*6</f>
        <v>42</v>
      </c>
      <c r="AD37" s="6">
        <v>7</v>
      </c>
      <c r="AE37" s="9">
        <f>AD37*12</f>
        <v>84</v>
      </c>
      <c r="AF37" s="8">
        <v>2</v>
      </c>
      <c r="AG37" s="9">
        <f>AF37*15</f>
        <v>30</v>
      </c>
      <c r="AH37" s="148">
        <v>0</v>
      </c>
      <c r="AI37" s="148">
        <f>AH37*10</f>
        <v>0</v>
      </c>
      <c r="AJ37" s="148">
        <v>0</v>
      </c>
      <c r="AK37" s="148">
        <f>AJ37</f>
        <v>0</v>
      </c>
      <c r="AL37" s="88">
        <f>G37+I37+K37+M37+O37+Q37+S37+U37+W37+Y37+AA37+AC37+AE37+AG37+AI37+AK37</f>
        <v>1058</v>
      </c>
    </row>
    <row r="38" spans="2:38" s="2" customFormat="1" ht="24" customHeight="1" x14ac:dyDescent="0.25">
      <c r="B38" s="6">
        <v>34</v>
      </c>
      <c r="C38" s="13" t="s">
        <v>150</v>
      </c>
      <c r="D38" s="7" t="s">
        <v>28</v>
      </c>
      <c r="E38" s="22" t="s">
        <v>148</v>
      </c>
      <c r="F38" s="8">
        <v>3</v>
      </c>
      <c r="G38" s="9">
        <f>F38*13</f>
        <v>39</v>
      </c>
      <c r="H38" s="10">
        <v>59</v>
      </c>
      <c r="I38" s="7">
        <f>H38*2</f>
        <v>118</v>
      </c>
      <c r="J38" s="6">
        <v>51</v>
      </c>
      <c r="K38" s="9">
        <f>J38*2</f>
        <v>102</v>
      </c>
      <c r="L38" s="10">
        <v>7</v>
      </c>
      <c r="M38" s="7">
        <f>L38*10</f>
        <v>70</v>
      </c>
      <c r="N38" s="71">
        <v>78</v>
      </c>
      <c r="O38" s="70">
        <f>N38</f>
        <v>78</v>
      </c>
      <c r="P38" s="47">
        <v>0</v>
      </c>
      <c r="Q38" s="48">
        <f>P38*2</f>
        <v>0</v>
      </c>
      <c r="R38" s="49">
        <v>0</v>
      </c>
      <c r="S38" s="50">
        <f>R38*20</f>
        <v>0</v>
      </c>
      <c r="T38" s="57">
        <v>9</v>
      </c>
      <c r="U38" s="58">
        <f>T38*10</f>
        <v>90</v>
      </c>
      <c r="V38" s="59">
        <v>75</v>
      </c>
      <c r="W38" s="60">
        <f>V38*2</f>
        <v>150</v>
      </c>
      <c r="X38" s="10">
        <v>62</v>
      </c>
      <c r="Y38" s="44">
        <f>X38*2</f>
        <v>124</v>
      </c>
      <c r="Z38" s="49">
        <v>0</v>
      </c>
      <c r="AA38" s="50">
        <f>Z38*3</f>
        <v>0</v>
      </c>
      <c r="AB38" s="47">
        <v>0</v>
      </c>
      <c r="AC38" s="51">
        <f>AB38*6</f>
        <v>0</v>
      </c>
      <c r="AD38" s="49">
        <v>0</v>
      </c>
      <c r="AE38" s="50">
        <f>AD38*12</f>
        <v>0</v>
      </c>
      <c r="AF38" s="65">
        <v>0</v>
      </c>
      <c r="AG38" s="50">
        <f>AF38*15</f>
        <v>0</v>
      </c>
      <c r="AH38" s="148">
        <v>5</v>
      </c>
      <c r="AI38" s="148">
        <f>AH38*10</f>
        <v>50</v>
      </c>
      <c r="AJ38" s="148">
        <v>50</v>
      </c>
      <c r="AK38" s="148">
        <f>AJ38</f>
        <v>50</v>
      </c>
      <c r="AL38" s="88">
        <f>G38+I38+K38+M38+O38+Q38+S38+U38+W38+Y38+AA38+AC38+AE38+AG38+AI38+AK38</f>
        <v>871</v>
      </c>
    </row>
    <row r="39" spans="2:38" s="2" customFormat="1" ht="24" customHeight="1" x14ac:dyDescent="0.25">
      <c r="B39" s="6">
        <v>35</v>
      </c>
      <c r="C39" s="13" t="s">
        <v>159</v>
      </c>
      <c r="D39" s="7" t="s">
        <v>28</v>
      </c>
      <c r="E39" s="22" t="s">
        <v>157</v>
      </c>
      <c r="F39" s="8">
        <v>8</v>
      </c>
      <c r="G39" s="9">
        <f>F39*13</f>
        <v>104</v>
      </c>
      <c r="H39" s="10">
        <v>59</v>
      </c>
      <c r="I39" s="7">
        <f>H39*2</f>
        <v>118</v>
      </c>
      <c r="J39" s="6">
        <v>57</v>
      </c>
      <c r="K39" s="9">
        <f>J39*2</f>
        <v>114</v>
      </c>
      <c r="L39" s="10">
        <v>7</v>
      </c>
      <c r="M39" s="7">
        <f>L39*10</f>
        <v>70</v>
      </c>
      <c r="N39" s="71">
        <v>78</v>
      </c>
      <c r="O39" s="70">
        <f>N39</f>
        <v>78</v>
      </c>
      <c r="P39" s="47">
        <v>0</v>
      </c>
      <c r="Q39" s="48">
        <f>P39*2</f>
        <v>0</v>
      </c>
      <c r="R39" s="49">
        <v>0</v>
      </c>
      <c r="S39" s="50">
        <f>R39*20</f>
        <v>0</v>
      </c>
      <c r="T39" s="57">
        <v>15</v>
      </c>
      <c r="U39" s="58">
        <f>T39*10</f>
        <v>150</v>
      </c>
      <c r="V39" s="59">
        <v>68</v>
      </c>
      <c r="W39" s="60">
        <f>V39*2</f>
        <v>136</v>
      </c>
      <c r="X39" s="10">
        <v>64</v>
      </c>
      <c r="Y39" s="44">
        <f>X39*2</f>
        <v>128</v>
      </c>
      <c r="Z39" s="49">
        <v>0</v>
      </c>
      <c r="AA39" s="50">
        <f>Z39*3</f>
        <v>0</v>
      </c>
      <c r="AB39" s="47">
        <v>0</v>
      </c>
      <c r="AC39" s="51">
        <f>AB39*6</f>
        <v>0</v>
      </c>
      <c r="AD39" s="49">
        <v>0</v>
      </c>
      <c r="AE39" s="50">
        <f>AD39*12</f>
        <v>0</v>
      </c>
      <c r="AF39" s="65">
        <v>0</v>
      </c>
      <c r="AG39" s="50">
        <f>AF39*15</f>
        <v>0</v>
      </c>
      <c r="AH39" s="148">
        <v>8</v>
      </c>
      <c r="AI39" s="148">
        <f>AH39*10</f>
        <v>80</v>
      </c>
      <c r="AJ39" s="148">
        <v>60</v>
      </c>
      <c r="AK39" s="148">
        <f>AJ39</f>
        <v>60</v>
      </c>
      <c r="AL39" s="88">
        <f>G39+I39+K39+M39+O39+Q39+S39+U39+W39+Y39+AA39+AC39+AE39+AG39+AI39+AK39</f>
        <v>1038</v>
      </c>
    </row>
    <row r="40" spans="2:38" s="2" customFormat="1" ht="24" customHeight="1" x14ac:dyDescent="0.25">
      <c r="B40" s="6">
        <v>36</v>
      </c>
      <c r="C40" s="13" t="s">
        <v>163</v>
      </c>
      <c r="D40" s="7" t="s">
        <v>28</v>
      </c>
      <c r="E40" s="22" t="s">
        <v>157</v>
      </c>
      <c r="F40" s="8">
        <v>5</v>
      </c>
      <c r="G40" s="9">
        <f>F40*13</f>
        <v>65</v>
      </c>
      <c r="H40" s="10">
        <v>34</v>
      </c>
      <c r="I40" s="7">
        <f>H40*2</f>
        <v>68</v>
      </c>
      <c r="J40" s="6">
        <v>33</v>
      </c>
      <c r="K40" s="9">
        <f>J40*2</f>
        <v>66</v>
      </c>
      <c r="L40" s="10">
        <v>6</v>
      </c>
      <c r="M40" s="7">
        <f>L40*10</f>
        <v>60</v>
      </c>
      <c r="N40" s="71">
        <v>78</v>
      </c>
      <c r="O40" s="70">
        <f>N40</f>
        <v>78</v>
      </c>
      <c r="P40" s="47">
        <v>0</v>
      </c>
      <c r="Q40" s="48">
        <f>P40*2</f>
        <v>0</v>
      </c>
      <c r="R40" s="49">
        <v>0</v>
      </c>
      <c r="S40" s="50">
        <f>R40*20</f>
        <v>0</v>
      </c>
      <c r="T40" s="57">
        <v>11</v>
      </c>
      <c r="U40" s="58">
        <f>T40*10</f>
        <v>110</v>
      </c>
      <c r="V40" s="59">
        <v>61</v>
      </c>
      <c r="W40" s="60">
        <f>V40*2</f>
        <v>122</v>
      </c>
      <c r="X40" s="10">
        <v>38</v>
      </c>
      <c r="Y40" s="44">
        <f>X40*2</f>
        <v>76</v>
      </c>
      <c r="Z40" s="49">
        <v>0</v>
      </c>
      <c r="AA40" s="50">
        <f>Z40*3</f>
        <v>0</v>
      </c>
      <c r="AB40" s="47">
        <v>0</v>
      </c>
      <c r="AC40" s="51">
        <f>AB40*6</f>
        <v>0</v>
      </c>
      <c r="AD40" s="49">
        <v>0</v>
      </c>
      <c r="AE40" s="50">
        <f>AD40*12</f>
        <v>0</v>
      </c>
      <c r="AF40" s="65">
        <v>0</v>
      </c>
      <c r="AG40" s="50">
        <f>AF40*15</f>
        <v>0</v>
      </c>
      <c r="AH40" s="148">
        <v>5</v>
      </c>
      <c r="AI40" s="148">
        <f>AH40*10</f>
        <v>50</v>
      </c>
      <c r="AJ40" s="148">
        <v>75</v>
      </c>
      <c r="AK40" s="148">
        <f>AJ40</f>
        <v>75</v>
      </c>
      <c r="AL40" s="88">
        <f>G40+I40+K40+M40+O40+Q40+S40+U40+W40+Y40+AA40+AC40+AE40+AG40+AI40+AK40</f>
        <v>770</v>
      </c>
    </row>
    <row r="41" spans="2:38" s="2" customFormat="1" ht="24" customHeight="1" x14ac:dyDescent="0.25">
      <c r="B41" s="6">
        <v>37</v>
      </c>
      <c r="C41" s="13" t="s">
        <v>165</v>
      </c>
      <c r="D41" s="7" t="s">
        <v>28</v>
      </c>
      <c r="E41" s="22" t="s">
        <v>157</v>
      </c>
      <c r="F41" s="8">
        <v>6</v>
      </c>
      <c r="G41" s="9">
        <f>F41*13</f>
        <v>78</v>
      </c>
      <c r="H41" s="10">
        <v>6</v>
      </c>
      <c r="I41" s="7">
        <f>H41*2</f>
        <v>12</v>
      </c>
      <c r="J41" s="6">
        <v>24</v>
      </c>
      <c r="K41" s="9">
        <f>J41*2</f>
        <v>48</v>
      </c>
      <c r="L41" s="10">
        <v>6</v>
      </c>
      <c r="M41" s="7">
        <f>L41*10</f>
        <v>60</v>
      </c>
      <c r="N41" s="71">
        <v>78</v>
      </c>
      <c r="O41" s="70">
        <f>N41</f>
        <v>78</v>
      </c>
      <c r="P41" s="47">
        <v>0</v>
      </c>
      <c r="Q41" s="48">
        <f>P41*2</f>
        <v>0</v>
      </c>
      <c r="R41" s="49">
        <v>0</v>
      </c>
      <c r="S41" s="50">
        <f>R41*20</f>
        <v>0</v>
      </c>
      <c r="T41" s="57">
        <v>8</v>
      </c>
      <c r="U41" s="58">
        <f>T41*10</f>
        <v>80</v>
      </c>
      <c r="V41" s="59">
        <v>46</v>
      </c>
      <c r="W41" s="60">
        <f>V41*2</f>
        <v>92</v>
      </c>
      <c r="X41" s="10">
        <v>83</v>
      </c>
      <c r="Y41" s="44">
        <f>X41*2</f>
        <v>166</v>
      </c>
      <c r="Z41" s="49">
        <v>0</v>
      </c>
      <c r="AA41" s="50">
        <f>Z41*3</f>
        <v>0</v>
      </c>
      <c r="AB41" s="47">
        <v>0</v>
      </c>
      <c r="AC41" s="51">
        <f>AB41*6</f>
        <v>0</v>
      </c>
      <c r="AD41" s="49">
        <v>0</v>
      </c>
      <c r="AE41" s="50">
        <f>AD41*12</f>
        <v>0</v>
      </c>
      <c r="AF41" s="65">
        <v>0</v>
      </c>
      <c r="AG41" s="50">
        <f>AF41*15</f>
        <v>0</v>
      </c>
      <c r="AH41" s="148">
        <v>5</v>
      </c>
      <c r="AI41" s="148">
        <f>AH41*10</f>
        <v>50</v>
      </c>
      <c r="AJ41" s="148">
        <v>60</v>
      </c>
      <c r="AK41" s="148">
        <f>AJ41</f>
        <v>60</v>
      </c>
      <c r="AL41" s="88">
        <f>G41+I41+K41+M41+O41+Q41+S41+U41+W41+Y41+AA41+AC41+AE41+AG41+AI41+AK41</f>
        <v>724</v>
      </c>
    </row>
    <row r="42" spans="2:38" s="2" customFormat="1" ht="24" customHeight="1" x14ac:dyDescent="0.25">
      <c r="B42" s="6">
        <v>38</v>
      </c>
      <c r="C42" s="13" t="s">
        <v>166</v>
      </c>
      <c r="D42" s="7" t="s">
        <v>28</v>
      </c>
      <c r="E42" s="22" t="s">
        <v>157</v>
      </c>
      <c r="F42" s="8">
        <v>3</v>
      </c>
      <c r="G42" s="9">
        <f>F42*13</f>
        <v>39</v>
      </c>
      <c r="H42" s="10">
        <v>34</v>
      </c>
      <c r="I42" s="7">
        <f>H42*2</f>
        <v>68</v>
      </c>
      <c r="J42" s="6">
        <v>18</v>
      </c>
      <c r="K42" s="9">
        <f>J42*2</f>
        <v>36</v>
      </c>
      <c r="L42" s="10">
        <v>5</v>
      </c>
      <c r="M42" s="7">
        <f>L42*10</f>
        <v>50</v>
      </c>
      <c r="N42" s="71">
        <v>78</v>
      </c>
      <c r="O42" s="70">
        <f>N42</f>
        <v>78</v>
      </c>
      <c r="P42" s="47">
        <v>0</v>
      </c>
      <c r="Q42" s="48">
        <f>P42*2</f>
        <v>0</v>
      </c>
      <c r="R42" s="49">
        <v>0</v>
      </c>
      <c r="S42" s="50">
        <f>R42*20</f>
        <v>0</v>
      </c>
      <c r="T42" s="57">
        <v>9</v>
      </c>
      <c r="U42" s="58">
        <f>T42*10</f>
        <v>90</v>
      </c>
      <c r="V42" s="59">
        <v>48</v>
      </c>
      <c r="W42" s="60">
        <f>V42*2</f>
        <v>96</v>
      </c>
      <c r="X42" s="10">
        <v>66</v>
      </c>
      <c r="Y42" s="44">
        <f>X42*2</f>
        <v>132</v>
      </c>
      <c r="Z42" s="49">
        <v>0</v>
      </c>
      <c r="AA42" s="50">
        <f>Z42*3</f>
        <v>0</v>
      </c>
      <c r="AB42" s="47">
        <v>0</v>
      </c>
      <c r="AC42" s="51">
        <f>AB42*6</f>
        <v>0</v>
      </c>
      <c r="AD42" s="49">
        <v>0</v>
      </c>
      <c r="AE42" s="50">
        <f>AD42*12</f>
        <v>0</v>
      </c>
      <c r="AF42" s="65">
        <v>0</v>
      </c>
      <c r="AG42" s="50">
        <f>AF42*15</f>
        <v>0</v>
      </c>
      <c r="AH42" s="148">
        <v>5</v>
      </c>
      <c r="AI42" s="148">
        <f>AH42*10</f>
        <v>50</v>
      </c>
      <c r="AJ42" s="148">
        <v>50</v>
      </c>
      <c r="AK42" s="148">
        <f>AJ42</f>
        <v>50</v>
      </c>
      <c r="AL42" s="88">
        <f>G42+I42+K42+M42+O42+Q42+S42+U42+W42+Y42+AA42+AC42+AE42+AG42+AI42+AK42</f>
        <v>689</v>
      </c>
    </row>
    <row r="43" spans="2:38" s="2" customFormat="1" ht="24" customHeight="1" x14ac:dyDescent="0.25">
      <c r="B43" s="6">
        <v>39</v>
      </c>
      <c r="C43" s="13" t="s">
        <v>172</v>
      </c>
      <c r="D43" s="7" t="s">
        <v>28</v>
      </c>
      <c r="E43" s="22" t="s">
        <v>34</v>
      </c>
      <c r="F43" s="8">
        <v>4</v>
      </c>
      <c r="G43" s="9">
        <f>F43*13</f>
        <v>52</v>
      </c>
      <c r="H43" s="10">
        <v>38</v>
      </c>
      <c r="I43" s="7">
        <f>H43*2</f>
        <v>76</v>
      </c>
      <c r="J43" s="6">
        <v>3</v>
      </c>
      <c r="K43" s="9">
        <f>J43*2</f>
        <v>6</v>
      </c>
      <c r="L43" s="10">
        <v>5</v>
      </c>
      <c r="M43" s="7">
        <f>L43*10</f>
        <v>50</v>
      </c>
      <c r="N43" s="71">
        <v>78</v>
      </c>
      <c r="O43" s="70">
        <f>N43</f>
        <v>78</v>
      </c>
      <c r="P43" s="47">
        <v>0</v>
      </c>
      <c r="Q43" s="48">
        <f>P43*2</f>
        <v>0</v>
      </c>
      <c r="R43" s="49">
        <v>0</v>
      </c>
      <c r="S43" s="50">
        <f>R43*20</f>
        <v>0</v>
      </c>
      <c r="T43" s="57">
        <v>8</v>
      </c>
      <c r="U43" s="58">
        <f>T43*10</f>
        <v>80</v>
      </c>
      <c r="V43" s="59">
        <v>65</v>
      </c>
      <c r="W43" s="60">
        <f>V43*2</f>
        <v>130</v>
      </c>
      <c r="X43" s="10">
        <v>75</v>
      </c>
      <c r="Y43" s="44">
        <f>X43*2</f>
        <v>150</v>
      </c>
      <c r="Z43" s="49">
        <v>0</v>
      </c>
      <c r="AA43" s="50">
        <f>Z43*3</f>
        <v>0</v>
      </c>
      <c r="AB43" s="47">
        <v>0</v>
      </c>
      <c r="AC43" s="51">
        <f>AB43*6</f>
        <v>0</v>
      </c>
      <c r="AD43" s="49">
        <v>0</v>
      </c>
      <c r="AE43" s="50">
        <f>AD43*12</f>
        <v>0</v>
      </c>
      <c r="AF43" s="65">
        <v>0</v>
      </c>
      <c r="AG43" s="50">
        <f>AF43*15</f>
        <v>0</v>
      </c>
      <c r="AH43" s="148">
        <v>4</v>
      </c>
      <c r="AI43" s="148">
        <f>AH43*10</f>
        <v>40</v>
      </c>
      <c r="AJ43" s="148">
        <v>40</v>
      </c>
      <c r="AK43" s="148">
        <f>AJ43</f>
        <v>40</v>
      </c>
      <c r="AL43" s="88">
        <f>G43+I43+K43+M43+O43+Q43+S43+U43+W43+Y43+AA43+AC43+AE43+AG43+AI43+AK43</f>
        <v>702</v>
      </c>
    </row>
    <row r="44" spans="2:38" s="2" customFormat="1" ht="24" customHeight="1" x14ac:dyDescent="0.25">
      <c r="B44" s="6">
        <v>40</v>
      </c>
      <c r="C44" s="13" t="s">
        <v>69</v>
      </c>
      <c r="D44" s="7" t="s">
        <v>28</v>
      </c>
      <c r="E44" s="22" t="s">
        <v>22</v>
      </c>
      <c r="F44" s="8">
        <v>7</v>
      </c>
      <c r="G44" s="9">
        <f>F44*13</f>
        <v>91</v>
      </c>
      <c r="H44" s="10">
        <v>55</v>
      </c>
      <c r="I44" s="7">
        <f>H44*2</f>
        <v>110</v>
      </c>
      <c r="J44" s="6">
        <v>43</v>
      </c>
      <c r="K44" s="9">
        <f>J44*2</f>
        <v>86</v>
      </c>
      <c r="L44" s="10">
        <v>7</v>
      </c>
      <c r="M44" s="7">
        <f>L44*10</f>
        <v>70</v>
      </c>
      <c r="N44" s="71">
        <v>76</v>
      </c>
      <c r="O44" s="70">
        <f>N44</f>
        <v>76</v>
      </c>
      <c r="P44" s="10">
        <v>61</v>
      </c>
      <c r="Q44" s="26">
        <f>P44*2</f>
        <v>122</v>
      </c>
      <c r="R44" s="6">
        <v>1</v>
      </c>
      <c r="S44" s="9">
        <f>R44*20</f>
        <v>20</v>
      </c>
      <c r="T44" s="10">
        <v>8</v>
      </c>
      <c r="U44" s="7">
        <f>T44*10</f>
        <v>80</v>
      </c>
      <c r="V44" s="6">
        <v>26</v>
      </c>
      <c r="W44" s="9">
        <f>V44*2</f>
        <v>52</v>
      </c>
      <c r="X44" s="10">
        <v>62</v>
      </c>
      <c r="Y44" s="44">
        <f>X44*2</f>
        <v>124</v>
      </c>
      <c r="Z44" s="6">
        <v>39</v>
      </c>
      <c r="AA44" s="9">
        <f>Z44*3</f>
        <v>117</v>
      </c>
      <c r="AB44" s="10">
        <v>6</v>
      </c>
      <c r="AC44" s="7">
        <f>AB44*6</f>
        <v>36</v>
      </c>
      <c r="AD44" s="6">
        <v>4</v>
      </c>
      <c r="AE44" s="9">
        <f>AD44*12</f>
        <v>48</v>
      </c>
      <c r="AF44" s="8">
        <v>3</v>
      </c>
      <c r="AG44" s="9">
        <f>AF44*15</f>
        <v>45</v>
      </c>
      <c r="AH44" s="148">
        <v>0</v>
      </c>
      <c r="AI44" s="148">
        <f>AH44*10</f>
        <v>0</v>
      </c>
      <c r="AJ44" s="148">
        <v>0</v>
      </c>
      <c r="AK44" s="148">
        <f>AJ44</f>
        <v>0</v>
      </c>
      <c r="AL44" s="88">
        <f>G44+I44+K44+M44+O44+Q44+S44+U44+W44+Y44+AA44+AC44+AE44+AG44+AI44+AK44</f>
        <v>1077</v>
      </c>
    </row>
    <row r="45" spans="2:38" s="2" customFormat="1" ht="24" customHeight="1" x14ac:dyDescent="0.25">
      <c r="B45" s="6">
        <v>41</v>
      </c>
      <c r="C45" s="13" t="s">
        <v>173</v>
      </c>
      <c r="D45" s="7" t="s">
        <v>28</v>
      </c>
      <c r="E45" s="22" t="s">
        <v>34</v>
      </c>
      <c r="F45" s="8">
        <v>3</v>
      </c>
      <c r="G45" s="9">
        <f>F45*13</f>
        <v>39</v>
      </c>
      <c r="H45" s="10">
        <v>37</v>
      </c>
      <c r="I45" s="7">
        <f>H45*2</f>
        <v>74</v>
      </c>
      <c r="J45" s="6">
        <v>23</v>
      </c>
      <c r="K45" s="9">
        <f>J45*2</f>
        <v>46</v>
      </c>
      <c r="L45" s="10">
        <v>3</v>
      </c>
      <c r="M45" s="7">
        <f>L45*10</f>
        <v>30</v>
      </c>
      <c r="N45" s="71">
        <v>76</v>
      </c>
      <c r="O45" s="70">
        <f>N45</f>
        <v>76</v>
      </c>
      <c r="P45" s="47">
        <v>0</v>
      </c>
      <c r="Q45" s="48">
        <f>P45*2</f>
        <v>0</v>
      </c>
      <c r="R45" s="49">
        <v>0</v>
      </c>
      <c r="S45" s="50">
        <f>R45*20</f>
        <v>0</v>
      </c>
      <c r="T45" s="57">
        <v>3</v>
      </c>
      <c r="U45" s="58">
        <f>T45*10</f>
        <v>30</v>
      </c>
      <c r="V45" s="59">
        <v>52</v>
      </c>
      <c r="W45" s="60">
        <f>V45*2</f>
        <v>104</v>
      </c>
      <c r="X45" s="10">
        <v>40</v>
      </c>
      <c r="Y45" s="44">
        <f>X45*2</f>
        <v>80</v>
      </c>
      <c r="Z45" s="49">
        <v>0</v>
      </c>
      <c r="AA45" s="50">
        <f>Z45*3</f>
        <v>0</v>
      </c>
      <c r="AB45" s="47">
        <v>0</v>
      </c>
      <c r="AC45" s="51">
        <f>AB45*6</f>
        <v>0</v>
      </c>
      <c r="AD45" s="49">
        <v>0</v>
      </c>
      <c r="AE45" s="50">
        <f>AD45*12</f>
        <v>0</v>
      </c>
      <c r="AF45" s="65">
        <v>0</v>
      </c>
      <c r="AG45" s="50">
        <f>AF45*15</f>
        <v>0</v>
      </c>
      <c r="AH45" s="148">
        <v>4</v>
      </c>
      <c r="AI45" s="148">
        <f>AH45*10</f>
        <v>40</v>
      </c>
      <c r="AJ45" s="148">
        <v>50</v>
      </c>
      <c r="AK45" s="148">
        <f>AJ45</f>
        <v>50</v>
      </c>
      <c r="AL45" s="88">
        <f>G45+I45+K45+M45+O45+Q45+S45+U45+W45+Y45+AA45+AC45+AE45+AG45+AI45+AK45</f>
        <v>569</v>
      </c>
    </row>
    <row r="46" spans="2:38" s="2" customFormat="1" ht="24" customHeight="1" x14ac:dyDescent="0.25">
      <c r="B46" s="6">
        <v>42</v>
      </c>
      <c r="C46" s="13" t="s">
        <v>65</v>
      </c>
      <c r="D46" s="7" t="s">
        <v>28</v>
      </c>
      <c r="E46" s="22" t="s">
        <v>22</v>
      </c>
      <c r="F46" s="8">
        <v>6</v>
      </c>
      <c r="G46" s="9">
        <f>F46*13</f>
        <v>78</v>
      </c>
      <c r="H46" s="10">
        <v>54</v>
      </c>
      <c r="I46" s="7">
        <f>H46*2</f>
        <v>108</v>
      </c>
      <c r="J46" s="6">
        <v>9</v>
      </c>
      <c r="K46" s="9">
        <f>J46*2</f>
        <v>18</v>
      </c>
      <c r="L46" s="10">
        <v>9</v>
      </c>
      <c r="M46" s="7">
        <f>L46*10</f>
        <v>90</v>
      </c>
      <c r="N46" s="71">
        <v>75</v>
      </c>
      <c r="O46" s="70">
        <f>N46</f>
        <v>75</v>
      </c>
      <c r="P46" s="10">
        <v>60</v>
      </c>
      <c r="Q46" s="26">
        <f>P46*2</f>
        <v>120</v>
      </c>
      <c r="R46" s="6">
        <v>4</v>
      </c>
      <c r="S46" s="9">
        <f>R46*20</f>
        <v>80</v>
      </c>
      <c r="T46" s="10">
        <v>11</v>
      </c>
      <c r="U46" s="7">
        <f>T46*10</f>
        <v>110</v>
      </c>
      <c r="V46" s="6">
        <v>13</v>
      </c>
      <c r="W46" s="9">
        <f>V46*2</f>
        <v>26</v>
      </c>
      <c r="X46" s="10">
        <v>76</v>
      </c>
      <c r="Y46" s="44">
        <f>X46*2</f>
        <v>152</v>
      </c>
      <c r="Z46" s="6">
        <v>24</v>
      </c>
      <c r="AA46" s="9">
        <f>Z46*3</f>
        <v>72</v>
      </c>
      <c r="AB46" s="10">
        <v>25</v>
      </c>
      <c r="AC46" s="7">
        <f>AB46*6</f>
        <v>150</v>
      </c>
      <c r="AD46" s="6">
        <v>1</v>
      </c>
      <c r="AE46" s="9">
        <f>AD46*12</f>
        <v>12</v>
      </c>
      <c r="AF46" s="8">
        <v>8</v>
      </c>
      <c r="AG46" s="9">
        <f>AF46*15</f>
        <v>120</v>
      </c>
      <c r="AH46" s="148">
        <v>0</v>
      </c>
      <c r="AI46" s="148">
        <f>AH46*10</f>
        <v>0</v>
      </c>
      <c r="AJ46" s="148">
        <v>0</v>
      </c>
      <c r="AK46" s="148">
        <f>AJ46</f>
        <v>0</v>
      </c>
      <c r="AL46" s="88">
        <f>G46+I46+K46+M46+O46+Q46+S46+U46+W46+Y46+AA46+AC46+AE46+AG46+AI46+AK46</f>
        <v>1211</v>
      </c>
    </row>
    <row r="47" spans="2:38" s="2" customFormat="1" ht="24" customHeight="1" x14ac:dyDescent="0.25">
      <c r="B47" s="6">
        <v>43</v>
      </c>
      <c r="C47" s="13" t="s">
        <v>68</v>
      </c>
      <c r="D47" s="7" t="s">
        <v>28</v>
      </c>
      <c r="E47" s="22" t="s">
        <v>22</v>
      </c>
      <c r="F47" s="8">
        <v>5</v>
      </c>
      <c r="G47" s="9">
        <f>F47*13</f>
        <v>65</v>
      </c>
      <c r="H47" s="10">
        <v>59</v>
      </c>
      <c r="I47" s="7">
        <f>H47*2</f>
        <v>118</v>
      </c>
      <c r="J47" s="6">
        <v>19</v>
      </c>
      <c r="K47" s="9">
        <f>J47*2</f>
        <v>38</v>
      </c>
      <c r="L47" s="10">
        <v>11</v>
      </c>
      <c r="M47" s="7">
        <f>L47*10</f>
        <v>110</v>
      </c>
      <c r="N47" s="71">
        <v>75</v>
      </c>
      <c r="O47" s="70">
        <f>N47</f>
        <v>75</v>
      </c>
      <c r="P47" s="10">
        <v>71</v>
      </c>
      <c r="Q47" s="26">
        <f>P47*2</f>
        <v>142</v>
      </c>
      <c r="R47" s="6">
        <v>5</v>
      </c>
      <c r="S47" s="9">
        <f>R47*20</f>
        <v>100</v>
      </c>
      <c r="T47" s="10">
        <v>9</v>
      </c>
      <c r="U47" s="7">
        <f>T47*10</f>
        <v>90</v>
      </c>
      <c r="V47" s="6">
        <v>21</v>
      </c>
      <c r="W47" s="9">
        <f>V47*2</f>
        <v>42</v>
      </c>
      <c r="X47" s="10">
        <v>58</v>
      </c>
      <c r="Y47" s="44">
        <f>X47*2</f>
        <v>116</v>
      </c>
      <c r="Z47" s="6">
        <v>24</v>
      </c>
      <c r="AA47" s="9">
        <f>Z47*3</f>
        <v>72</v>
      </c>
      <c r="AB47" s="10">
        <v>6</v>
      </c>
      <c r="AC47" s="7">
        <f>AB47*6</f>
        <v>36</v>
      </c>
      <c r="AD47" s="6">
        <v>3</v>
      </c>
      <c r="AE47" s="9">
        <f>AD47*12</f>
        <v>36</v>
      </c>
      <c r="AF47" s="8">
        <v>3</v>
      </c>
      <c r="AG47" s="9">
        <f>AF47*15</f>
        <v>45</v>
      </c>
      <c r="AH47" s="148">
        <v>0</v>
      </c>
      <c r="AI47" s="148">
        <f>AH47*10</f>
        <v>0</v>
      </c>
      <c r="AJ47" s="148">
        <v>0</v>
      </c>
      <c r="AK47" s="148">
        <f>AJ47</f>
        <v>0</v>
      </c>
      <c r="AL47" s="88">
        <f>G47+I47+K47+M47+O47+Q47+S47+U47+W47+Y47+AA47+AC47+AE47+AG47+AI47+AK47</f>
        <v>1085</v>
      </c>
    </row>
    <row r="48" spans="2:38" s="2" customFormat="1" ht="24" customHeight="1" x14ac:dyDescent="0.25">
      <c r="B48" s="6">
        <v>44</v>
      </c>
      <c r="C48" s="13" t="s">
        <v>87</v>
      </c>
      <c r="D48" s="7" t="s">
        <v>23</v>
      </c>
      <c r="E48" s="22" t="s">
        <v>22</v>
      </c>
      <c r="F48" s="8">
        <v>10</v>
      </c>
      <c r="G48" s="9">
        <f>F48*13</f>
        <v>130</v>
      </c>
      <c r="H48" s="10">
        <v>52</v>
      </c>
      <c r="I48" s="7">
        <f>H48*2</f>
        <v>104</v>
      </c>
      <c r="J48" s="6">
        <v>20</v>
      </c>
      <c r="K48" s="9">
        <f>J48*2</f>
        <v>40</v>
      </c>
      <c r="L48" s="10">
        <v>9</v>
      </c>
      <c r="M48" s="7">
        <f>L48*10</f>
        <v>90</v>
      </c>
      <c r="N48" s="71">
        <v>74</v>
      </c>
      <c r="O48" s="70">
        <f>N48</f>
        <v>74</v>
      </c>
      <c r="P48" s="10">
        <v>54</v>
      </c>
      <c r="Q48" s="26">
        <f>P48*2</f>
        <v>108</v>
      </c>
      <c r="R48" s="6">
        <v>8</v>
      </c>
      <c r="S48" s="9">
        <f>R48*20</f>
        <v>160</v>
      </c>
      <c r="T48" s="10">
        <v>18</v>
      </c>
      <c r="U48" s="7">
        <f>T48*10</f>
        <v>180</v>
      </c>
      <c r="V48" s="6">
        <v>35</v>
      </c>
      <c r="W48" s="9">
        <f>V48*2</f>
        <v>70</v>
      </c>
      <c r="X48" s="10">
        <v>62</v>
      </c>
      <c r="Y48" s="44">
        <f>X48*2</f>
        <v>124</v>
      </c>
      <c r="Z48" s="6">
        <v>38</v>
      </c>
      <c r="AA48" s="9">
        <f>Z48*3</f>
        <v>114</v>
      </c>
      <c r="AB48" s="10">
        <v>12</v>
      </c>
      <c r="AC48" s="7">
        <f>AB48*6</f>
        <v>72</v>
      </c>
      <c r="AD48" s="6">
        <v>2</v>
      </c>
      <c r="AE48" s="9">
        <f>AD48*12</f>
        <v>24</v>
      </c>
      <c r="AF48" s="8">
        <v>2</v>
      </c>
      <c r="AG48" s="9">
        <f>AF48*15</f>
        <v>30</v>
      </c>
      <c r="AH48" s="148">
        <v>0</v>
      </c>
      <c r="AI48" s="148">
        <f>AH48*10</f>
        <v>0</v>
      </c>
      <c r="AJ48" s="148">
        <v>0</v>
      </c>
      <c r="AK48" s="148">
        <f>AJ48</f>
        <v>0</v>
      </c>
      <c r="AL48" s="88">
        <f>G48+I48+K48+M48+O48+Q48+S48+U48+W48+Y48+AA48+AC48+AE48+AG48+AI48+AK48</f>
        <v>1320</v>
      </c>
    </row>
    <row r="49" spans="2:38" s="2" customFormat="1" ht="24" customHeight="1" x14ac:dyDescent="0.25">
      <c r="B49" s="6">
        <v>45</v>
      </c>
      <c r="C49" s="13" t="s">
        <v>92</v>
      </c>
      <c r="D49" s="7" t="s">
        <v>23</v>
      </c>
      <c r="E49" s="22" t="s">
        <v>22</v>
      </c>
      <c r="F49" s="8">
        <v>5</v>
      </c>
      <c r="G49" s="9">
        <f>F49*13</f>
        <v>65</v>
      </c>
      <c r="H49" s="10">
        <v>41</v>
      </c>
      <c r="I49" s="7">
        <f>H49*2</f>
        <v>82</v>
      </c>
      <c r="J49" s="6">
        <v>22</v>
      </c>
      <c r="K49" s="9">
        <f>J49*2</f>
        <v>44</v>
      </c>
      <c r="L49" s="10">
        <v>10</v>
      </c>
      <c r="M49" s="7">
        <f>L49*10</f>
        <v>100</v>
      </c>
      <c r="N49" s="71">
        <v>74</v>
      </c>
      <c r="O49" s="70">
        <f>N49</f>
        <v>74</v>
      </c>
      <c r="P49" s="10">
        <v>44</v>
      </c>
      <c r="Q49" s="26">
        <f>P49*2</f>
        <v>88</v>
      </c>
      <c r="R49" s="6">
        <v>2</v>
      </c>
      <c r="S49" s="9">
        <f>R49*20</f>
        <v>40</v>
      </c>
      <c r="T49" s="10">
        <v>8</v>
      </c>
      <c r="U49" s="7">
        <f>T49*10</f>
        <v>80</v>
      </c>
      <c r="V49" s="6">
        <v>28</v>
      </c>
      <c r="W49" s="9">
        <f>V49*2</f>
        <v>56</v>
      </c>
      <c r="X49" s="10">
        <v>59</v>
      </c>
      <c r="Y49" s="44">
        <f>X49*2</f>
        <v>118</v>
      </c>
      <c r="Z49" s="6">
        <v>32</v>
      </c>
      <c r="AA49" s="9">
        <f>Z49*3</f>
        <v>96</v>
      </c>
      <c r="AB49" s="10">
        <v>16</v>
      </c>
      <c r="AC49" s="7">
        <f>AB49*6</f>
        <v>96</v>
      </c>
      <c r="AD49" s="6">
        <v>2</v>
      </c>
      <c r="AE49" s="9">
        <f>AD49*12</f>
        <v>24</v>
      </c>
      <c r="AF49" s="8">
        <v>0</v>
      </c>
      <c r="AG49" s="9">
        <f>AF49*15</f>
        <v>0</v>
      </c>
      <c r="AH49" s="148">
        <v>0</v>
      </c>
      <c r="AI49" s="148">
        <f>AH49*10</f>
        <v>0</v>
      </c>
      <c r="AJ49" s="148">
        <v>0</v>
      </c>
      <c r="AK49" s="148">
        <f>AJ49</f>
        <v>0</v>
      </c>
      <c r="AL49" s="88">
        <f>G49+I49+K49+M49+O49+Q49+S49+U49+W49+Y49+AA49+AC49+AE49+AG49+AI49+AK49</f>
        <v>963</v>
      </c>
    </row>
    <row r="50" spans="2:38" s="2" customFormat="1" ht="24" customHeight="1" x14ac:dyDescent="0.25">
      <c r="B50" s="6">
        <v>46</v>
      </c>
      <c r="C50" s="13" t="s">
        <v>94</v>
      </c>
      <c r="D50" s="7" t="s">
        <v>23</v>
      </c>
      <c r="E50" s="22" t="s">
        <v>22</v>
      </c>
      <c r="F50" s="8">
        <v>4</v>
      </c>
      <c r="G50" s="9">
        <f>F50*13</f>
        <v>52</v>
      </c>
      <c r="H50" s="10">
        <v>39</v>
      </c>
      <c r="I50" s="7">
        <f>H50*2</f>
        <v>78</v>
      </c>
      <c r="J50" s="6">
        <v>24</v>
      </c>
      <c r="K50" s="9">
        <f>J50*2</f>
        <v>48</v>
      </c>
      <c r="L50" s="10">
        <v>9</v>
      </c>
      <c r="M50" s="7">
        <f>L50*10</f>
        <v>90</v>
      </c>
      <c r="N50" s="71">
        <v>74</v>
      </c>
      <c r="O50" s="70">
        <f>N50</f>
        <v>74</v>
      </c>
      <c r="P50" s="10">
        <v>53</v>
      </c>
      <c r="Q50" s="26">
        <f>P50*2</f>
        <v>106</v>
      </c>
      <c r="R50" s="6">
        <v>3</v>
      </c>
      <c r="S50" s="9">
        <f>R50*20</f>
        <v>60</v>
      </c>
      <c r="T50" s="10">
        <v>8</v>
      </c>
      <c r="U50" s="7">
        <f>T50*10</f>
        <v>80</v>
      </c>
      <c r="V50" s="6">
        <v>5</v>
      </c>
      <c r="W50" s="9">
        <f>V50*2</f>
        <v>10</v>
      </c>
      <c r="X50" s="10">
        <v>0</v>
      </c>
      <c r="Y50" s="44">
        <f>X50*2</f>
        <v>0</v>
      </c>
      <c r="Z50" s="6">
        <v>26</v>
      </c>
      <c r="AA50" s="9">
        <f>Z50*3</f>
        <v>78</v>
      </c>
      <c r="AB50" s="10">
        <v>16</v>
      </c>
      <c r="AC50" s="7">
        <f>AB50*6</f>
        <v>96</v>
      </c>
      <c r="AD50" s="6">
        <v>7</v>
      </c>
      <c r="AE50" s="9">
        <f>AD50*12</f>
        <v>84</v>
      </c>
      <c r="AF50" s="8">
        <v>1</v>
      </c>
      <c r="AG50" s="9">
        <f>AF50*15</f>
        <v>15</v>
      </c>
      <c r="AH50" s="148">
        <v>0</v>
      </c>
      <c r="AI50" s="148">
        <f>AH50*10</f>
        <v>0</v>
      </c>
      <c r="AJ50" s="148">
        <v>0</v>
      </c>
      <c r="AK50" s="148">
        <f>AJ50</f>
        <v>0</v>
      </c>
      <c r="AL50" s="88">
        <f>G50+I50+K50+M50+O50+Q50+S50+U50+W50+Y50+AA50+AC50+AE50+AG50+AI50+AK50</f>
        <v>871</v>
      </c>
    </row>
    <row r="51" spans="2:38" s="2" customFormat="1" ht="24" customHeight="1" x14ac:dyDescent="0.25">
      <c r="B51" s="6">
        <v>47</v>
      </c>
      <c r="C51" s="13" t="s">
        <v>100</v>
      </c>
      <c r="D51" s="7" t="s">
        <v>24</v>
      </c>
      <c r="E51" s="22" t="s">
        <v>22</v>
      </c>
      <c r="F51" s="8">
        <v>9</v>
      </c>
      <c r="G51" s="9">
        <f>F51*13</f>
        <v>117</v>
      </c>
      <c r="H51" s="10">
        <v>50</v>
      </c>
      <c r="I51" s="7">
        <f>H51*2</f>
        <v>100</v>
      </c>
      <c r="J51" s="6">
        <v>53</v>
      </c>
      <c r="K51" s="9">
        <f>J51*2</f>
        <v>106</v>
      </c>
      <c r="L51" s="10">
        <v>10</v>
      </c>
      <c r="M51" s="7">
        <f>L51*10</f>
        <v>100</v>
      </c>
      <c r="N51" s="71">
        <v>74</v>
      </c>
      <c r="O51" s="70">
        <f>N51</f>
        <v>74</v>
      </c>
      <c r="P51" s="10">
        <v>49</v>
      </c>
      <c r="Q51" s="26">
        <f>P51*2</f>
        <v>98</v>
      </c>
      <c r="R51" s="6">
        <v>3</v>
      </c>
      <c r="S51" s="9">
        <f>R51*20</f>
        <v>60</v>
      </c>
      <c r="T51" s="10">
        <v>13</v>
      </c>
      <c r="U51" s="7">
        <f>T51*10</f>
        <v>130</v>
      </c>
      <c r="V51" s="6">
        <v>36</v>
      </c>
      <c r="W51" s="9">
        <f>V51*2</f>
        <v>72</v>
      </c>
      <c r="X51" s="10">
        <v>69</v>
      </c>
      <c r="Y51" s="44">
        <f>X51*2</f>
        <v>138</v>
      </c>
      <c r="Z51" s="6">
        <v>26</v>
      </c>
      <c r="AA51" s="9">
        <f>Z51*3</f>
        <v>78</v>
      </c>
      <c r="AB51" s="10">
        <v>14</v>
      </c>
      <c r="AC51" s="7">
        <f>AB51*6</f>
        <v>84</v>
      </c>
      <c r="AD51" s="6">
        <v>7</v>
      </c>
      <c r="AE51" s="9">
        <f>AD51*12</f>
        <v>84</v>
      </c>
      <c r="AF51" s="8">
        <v>3</v>
      </c>
      <c r="AG51" s="9">
        <f>AF51*15</f>
        <v>45</v>
      </c>
      <c r="AH51" s="148">
        <v>0</v>
      </c>
      <c r="AI51" s="148">
        <f>AH51*10</f>
        <v>0</v>
      </c>
      <c r="AJ51" s="148">
        <v>0</v>
      </c>
      <c r="AK51" s="148">
        <f>AJ51</f>
        <v>0</v>
      </c>
      <c r="AL51" s="88">
        <f>G51+I51+K51+M51+O51+Q51+S51+U51+W51+Y51+AA51+AC51+AE51+AG51+AI51+AK51</f>
        <v>1286</v>
      </c>
    </row>
    <row r="52" spans="2:38" s="2" customFormat="1" ht="24" customHeight="1" x14ac:dyDescent="0.25">
      <c r="B52" s="6">
        <v>48</v>
      </c>
      <c r="C52" s="13" t="s">
        <v>127</v>
      </c>
      <c r="D52" s="7" t="s">
        <v>28</v>
      </c>
      <c r="E52" s="22" t="s">
        <v>33</v>
      </c>
      <c r="F52" s="8">
        <v>8</v>
      </c>
      <c r="G52" s="9">
        <f>F52*13</f>
        <v>104</v>
      </c>
      <c r="H52" s="10">
        <v>53</v>
      </c>
      <c r="I52" s="7">
        <f>H52*2</f>
        <v>106</v>
      </c>
      <c r="J52" s="6">
        <v>12</v>
      </c>
      <c r="K52" s="9">
        <f>J52*2</f>
        <v>24</v>
      </c>
      <c r="L52" s="10">
        <v>8</v>
      </c>
      <c r="M52" s="7">
        <f>L52*10</f>
        <v>80</v>
      </c>
      <c r="N52" s="71">
        <v>74</v>
      </c>
      <c r="O52" s="70">
        <f>N52</f>
        <v>74</v>
      </c>
      <c r="P52" s="10">
        <v>50</v>
      </c>
      <c r="Q52" s="26">
        <f>P52*2</f>
        <v>100</v>
      </c>
      <c r="R52" s="6">
        <v>2</v>
      </c>
      <c r="S52" s="9">
        <f>R52*20</f>
        <v>40</v>
      </c>
      <c r="T52" s="10">
        <v>11</v>
      </c>
      <c r="U52" s="7">
        <f>T52*10</f>
        <v>110</v>
      </c>
      <c r="V52" s="6">
        <v>26</v>
      </c>
      <c r="W52" s="9">
        <f>V52*2</f>
        <v>52</v>
      </c>
      <c r="X52" s="10">
        <v>64</v>
      </c>
      <c r="Y52" s="44">
        <f>X52*2</f>
        <v>128</v>
      </c>
      <c r="Z52" s="6">
        <v>24</v>
      </c>
      <c r="AA52" s="9">
        <f>Z52*3</f>
        <v>72</v>
      </c>
      <c r="AB52" s="10">
        <v>13</v>
      </c>
      <c r="AC52" s="7">
        <f>AB52*6</f>
        <v>78</v>
      </c>
      <c r="AD52" s="6">
        <v>0</v>
      </c>
      <c r="AE52" s="9">
        <f>AD52*12</f>
        <v>0</v>
      </c>
      <c r="AF52" s="8">
        <v>6</v>
      </c>
      <c r="AG52" s="9">
        <f>AF52*15</f>
        <v>90</v>
      </c>
      <c r="AH52" s="148">
        <v>0</v>
      </c>
      <c r="AI52" s="148">
        <f>AH52*10</f>
        <v>0</v>
      </c>
      <c r="AJ52" s="148">
        <v>0</v>
      </c>
      <c r="AK52" s="148">
        <f>AJ52</f>
        <v>0</v>
      </c>
      <c r="AL52" s="88">
        <f>G52+I52+K52+M52+O52+Q52+S52+U52+W52+Y52+AA52+AC52+AE52+AG52+AI52+AK52</f>
        <v>1058</v>
      </c>
    </row>
    <row r="53" spans="2:38" s="2" customFormat="1" ht="24" customHeight="1" x14ac:dyDescent="0.25">
      <c r="B53" s="6">
        <v>49</v>
      </c>
      <c r="C53" s="13" t="s">
        <v>160</v>
      </c>
      <c r="D53" s="7" t="s">
        <v>28</v>
      </c>
      <c r="E53" s="22" t="s">
        <v>157</v>
      </c>
      <c r="F53" s="8">
        <v>6</v>
      </c>
      <c r="G53" s="9">
        <f>F53*13</f>
        <v>78</v>
      </c>
      <c r="H53" s="10">
        <v>41</v>
      </c>
      <c r="I53" s="7">
        <f>H53*2</f>
        <v>82</v>
      </c>
      <c r="J53" s="6">
        <v>44</v>
      </c>
      <c r="K53" s="9">
        <f>J53*2</f>
        <v>88</v>
      </c>
      <c r="L53" s="10">
        <v>6</v>
      </c>
      <c r="M53" s="7">
        <f>L53*10</f>
        <v>60</v>
      </c>
      <c r="N53" s="71">
        <v>74</v>
      </c>
      <c r="O53" s="70">
        <f>N53</f>
        <v>74</v>
      </c>
      <c r="P53" s="47">
        <v>0</v>
      </c>
      <c r="Q53" s="48">
        <f>P53*2</f>
        <v>0</v>
      </c>
      <c r="R53" s="49">
        <v>0</v>
      </c>
      <c r="S53" s="50">
        <f>R53*20</f>
        <v>0</v>
      </c>
      <c r="T53" s="57">
        <v>9</v>
      </c>
      <c r="U53" s="58">
        <f>T53*10</f>
        <v>90</v>
      </c>
      <c r="V53" s="59">
        <v>84</v>
      </c>
      <c r="W53" s="60">
        <f>V53*2</f>
        <v>168</v>
      </c>
      <c r="X53" s="10">
        <v>70</v>
      </c>
      <c r="Y53" s="44">
        <f>X53*2</f>
        <v>140</v>
      </c>
      <c r="Z53" s="49">
        <v>0</v>
      </c>
      <c r="AA53" s="50">
        <f>Z53*3</f>
        <v>0</v>
      </c>
      <c r="AB53" s="47">
        <v>0</v>
      </c>
      <c r="AC53" s="51">
        <f>AB53*6</f>
        <v>0</v>
      </c>
      <c r="AD53" s="49">
        <v>0</v>
      </c>
      <c r="AE53" s="50">
        <f>AD53*12</f>
        <v>0</v>
      </c>
      <c r="AF53" s="65">
        <v>0</v>
      </c>
      <c r="AG53" s="50">
        <f>AF53*15</f>
        <v>0</v>
      </c>
      <c r="AH53" s="148">
        <v>8</v>
      </c>
      <c r="AI53" s="148">
        <f>AH53*10</f>
        <v>80</v>
      </c>
      <c r="AJ53" s="148">
        <v>50</v>
      </c>
      <c r="AK53" s="148">
        <f>AJ53</f>
        <v>50</v>
      </c>
      <c r="AL53" s="88">
        <f>G53+I53+K53+M53+O53+Q53+S53+U53+W53+Y53+AA53+AC53+AE53+AG53+AI53+AK53</f>
        <v>910</v>
      </c>
    </row>
    <row r="54" spans="2:38" s="2" customFormat="1" ht="24" customHeight="1" x14ac:dyDescent="0.25">
      <c r="B54" s="6">
        <v>50</v>
      </c>
      <c r="C54" s="13" t="s">
        <v>161</v>
      </c>
      <c r="D54" s="7" t="s">
        <v>28</v>
      </c>
      <c r="E54" s="22" t="s">
        <v>157</v>
      </c>
      <c r="F54" s="8">
        <v>6</v>
      </c>
      <c r="G54" s="9">
        <f>F54*13</f>
        <v>78</v>
      </c>
      <c r="H54" s="10">
        <v>44</v>
      </c>
      <c r="I54" s="7">
        <f>H54*2</f>
        <v>88</v>
      </c>
      <c r="J54" s="6">
        <v>47</v>
      </c>
      <c r="K54" s="9">
        <f>J54*2</f>
        <v>94</v>
      </c>
      <c r="L54" s="10">
        <v>6</v>
      </c>
      <c r="M54" s="7">
        <f>L54*10</f>
        <v>60</v>
      </c>
      <c r="N54" s="71">
        <v>74</v>
      </c>
      <c r="O54" s="70">
        <f>N54</f>
        <v>74</v>
      </c>
      <c r="P54" s="47">
        <v>0</v>
      </c>
      <c r="Q54" s="48">
        <f>P54*2</f>
        <v>0</v>
      </c>
      <c r="R54" s="49">
        <v>0</v>
      </c>
      <c r="S54" s="50">
        <f>R54*20</f>
        <v>0</v>
      </c>
      <c r="T54" s="10">
        <v>8</v>
      </c>
      <c r="U54" s="7">
        <f>T54*10</f>
        <v>80</v>
      </c>
      <c r="V54" s="6">
        <v>54</v>
      </c>
      <c r="W54" s="9">
        <f>V54*2</f>
        <v>108</v>
      </c>
      <c r="X54" s="10">
        <v>64</v>
      </c>
      <c r="Y54" s="44">
        <f>X54*2</f>
        <v>128</v>
      </c>
      <c r="Z54" s="49">
        <v>0</v>
      </c>
      <c r="AA54" s="50">
        <f>Z54*3</f>
        <v>0</v>
      </c>
      <c r="AB54" s="47">
        <v>0</v>
      </c>
      <c r="AC54" s="51">
        <f>AB54*6</f>
        <v>0</v>
      </c>
      <c r="AD54" s="49">
        <v>0</v>
      </c>
      <c r="AE54" s="50">
        <f>AD54*12</f>
        <v>0</v>
      </c>
      <c r="AF54" s="65">
        <v>0</v>
      </c>
      <c r="AG54" s="50">
        <f>AF54*15</f>
        <v>0</v>
      </c>
      <c r="AH54" s="148">
        <v>5</v>
      </c>
      <c r="AI54" s="148">
        <f>AH54*10</f>
        <v>50</v>
      </c>
      <c r="AJ54" s="148">
        <v>80</v>
      </c>
      <c r="AK54" s="148">
        <f>AJ54</f>
        <v>80</v>
      </c>
      <c r="AL54" s="88">
        <f>G54+I54+K54+M54+O54+Q54+S54+U54+W54+Y54+AA54+AC54+AE54+AG54+AI54+AK54</f>
        <v>840</v>
      </c>
    </row>
    <row r="55" spans="2:38" s="2" customFormat="1" ht="24" customHeight="1" x14ac:dyDescent="0.25">
      <c r="B55" s="6">
        <v>51</v>
      </c>
      <c r="C55" s="13" t="s">
        <v>164</v>
      </c>
      <c r="D55" s="7" t="s">
        <v>28</v>
      </c>
      <c r="E55" s="22" t="s">
        <v>157</v>
      </c>
      <c r="F55" s="8">
        <v>6</v>
      </c>
      <c r="G55" s="9">
        <f>F55*13</f>
        <v>78</v>
      </c>
      <c r="H55" s="10">
        <v>48</v>
      </c>
      <c r="I55" s="7">
        <f>H55*2</f>
        <v>96</v>
      </c>
      <c r="J55" s="6">
        <v>11</v>
      </c>
      <c r="K55" s="9">
        <f>J55*2</f>
        <v>22</v>
      </c>
      <c r="L55" s="10">
        <v>4</v>
      </c>
      <c r="M55" s="7">
        <f>L55*10</f>
        <v>40</v>
      </c>
      <c r="N55" s="71">
        <v>74</v>
      </c>
      <c r="O55" s="70">
        <f>N55</f>
        <v>74</v>
      </c>
      <c r="P55" s="47">
        <v>0</v>
      </c>
      <c r="Q55" s="48">
        <f>P55*2</f>
        <v>0</v>
      </c>
      <c r="R55" s="49">
        <v>0</v>
      </c>
      <c r="S55" s="50">
        <f>R55*20</f>
        <v>0</v>
      </c>
      <c r="T55" s="10">
        <v>7</v>
      </c>
      <c r="U55" s="7">
        <f>T55*10</f>
        <v>70</v>
      </c>
      <c r="V55" s="6">
        <v>49</v>
      </c>
      <c r="W55" s="9">
        <f>V55*2</f>
        <v>98</v>
      </c>
      <c r="X55" s="10">
        <v>73</v>
      </c>
      <c r="Y55" s="44">
        <f>X55*2</f>
        <v>146</v>
      </c>
      <c r="Z55" s="49">
        <v>0</v>
      </c>
      <c r="AA55" s="50">
        <f>Z55*3</f>
        <v>0</v>
      </c>
      <c r="AB55" s="47">
        <v>0</v>
      </c>
      <c r="AC55" s="51">
        <f>AB55*6</f>
        <v>0</v>
      </c>
      <c r="AD55" s="49">
        <v>0</v>
      </c>
      <c r="AE55" s="50">
        <f>AD55*12</f>
        <v>0</v>
      </c>
      <c r="AF55" s="65">
        <v>0</v>
      </c>
      <c r="AG55" s="50">
        <f>AF55*15</f>
        <v>0</v>
      </c>
      <c r="AH55" s="148">
        <v>5</v>
      </c>
      <c r="AI55" s="148">
        <f>AH55*10</f>
        <v>50</v>
      </c>
      <c r="AJ55" s="148">
        <v>60</v>
      </c>
      <c r="AK55" s="148">
        <f>AJ55</f>
        <v>60</v>
      </c>
      <c r="AL55" s="88">
        <f>G55+I55+K55+M55+O55+Q55+S55+U55+W55+Y55+AA55+AC55+AE55+AG55+AI55+AK55</f>
        <v>734</v>
      </c>
    </row>
    <row r="56" spans="2:38" s="2" customFormat="1" ht="24" customHeight="1" x14ac:dyDescent="0.25">
      <c r="B56" s="6">
        <v>52</v>
      </c>
      <c r="C56" s="13" t="s">
        <v>167</v>
      </c>
      <c r="D56" s="7" t="s">
        <v>28</v>
      </c>
      <c r="E56" s="22" t="s">
        <v>157</v>
      </c>
      <c r="F56" s="8">
        <v>2</v>
      </c>
      <c r="G56" s="9">
        <f>F56*13</f>
        <v>26</v>
      </c>
      <c r="H56" s="10">
        <v>15</v>
      </c>
      <c r="I56" s="7">
        <f>H56*2</f>
        <v>30</v>
      </c>
      <c r="J56" s="6">
        <v>20</v>
      </c>
      <c r="K56" s="9">
        <f>J56*2</f>
        <v>40</v>
      </c>
      <c r="L56" s="10">
        <v>3</v>
      </c>
      <c r="M56" s="7">
        <f>L56*10</f>
        <v>30</v>
      </c>
      <c r="N56" s="71">
        <v>74</v>
      </c>
      <c r="O56" s="70">
        <f>N56</f>
        <v>74</v>
      </c>
      <c r="P56" s="47">
        <v>0</v>
      </c>
      <c r="Q56" s="48">
        <f>P56*2</f>
        <v>0</v>
      </c>
      <c r="R56" s="49">
        <v>0</v>
      </c>
      <c r="S56" s="50">
        <f>R56*20</f>
        <v>0</v>
      </c>
      <c r="T56" s="57">
        <v>6</v>
      </c>
      <c r="U56" s="58">
        <f>T56*10</f>
        <v>60</v>
      </c>
      <c r="V56" s="59">
        <v>31</v>
      </c>
      <c r="W56" s="60">
        <f>V56*2</f>
        <v>62</v>
      </c>
      <c r="X56" s="10">
        <v>85</v>
      </c>
      <c r="Y56" s="44">
        <f>X56*2</f>
        <v>170</v>
      </c>
      <c r="Z56" s="49">
        <v>0</v>
      </c>
      <c r="AA56" s="50">
        <f>Z56*3</f>
        <v>0</v>
      </c>
      <c r="AB56" s="47">
        <v>0</v>
      </c>
      <c r="AC56" s="51">
        <f>AB56*6</f>
        <v>0</v>
      </c>
      <c r="AD56" s="49">
        <v>0</v>
      </c>
      <c r="AE56" s="50">
        <f>AD56*12</f>
        <v>0</v>
      </c>
      <c r="AF56" s="65">
        <v>0</v>
      </c>
      <c r="AG56" s="50">
        <f>AF56*15</f>
        <v>0</v>
      </c>
      <c r="AH56" s="148">
        <v>5</v>
      </c>
      <c r="AI56" s="148">
        <f>AH56*10</f>
        <v>50</v>
      </c>
      <c r="AJ56" s="148">
        <v>80</v>
      </c>
      <c r="AK56" s="148">
        <f>AJ56</f>
        <v>80</v>
      </c>
      <c r="AL56" s="88">
        <f>G56+I56+K56+M56+O56+Q56+S56+U56+W56+Y56+AA56+AC56+AE56+AG56+AI56+AK56</f>
        <v>622</v>
      </c>
    </row>
    <row r="57" spans="2:38" s="2" customFormat="1" ht="24" customHeight="1" x14ac:dyDescent="0.25">
      <c r="B57" s="6">
        <v>53</v>
      </c>
      <c r="C57" s="13" t="s">
        <v>139</v>
      </c>
      <c r="D57" s="7" t="s">
        <v>28</v>
      </c>
      <c r="E57" s="22" t="s">
        <v>32</v>
      </c>
      <c r="F57" s="8">
        <v>9</v>
      </c>
      <c r="G57" s="9">
        <f>F57*13</f>
        <v>117</v>
      </c>
      <c r="H57" s="10">
        <v>50</v>
      </c>
      <c r="I57" s="7">
        <f>H57*2</f>
        <v>100</v>
      </c>
      <c r="J57" s="6">
        <v>20</v>
      </c>
      <c r="K57" s="9">
        <f>J57*2</f>
        <v>40</v>
      </c>
      <c r="L57" s="10">
        <v>10</v>
      </c>
      <c r="M57" s="7">
        <f>L57*10</f>
        <v>100</v>
      </c>
      <c r="N57" s="71">
        <v>73</v>
      </c>
      <c r="O57" s="70">
        <f>N57</f>
        <v>73</v>
      </c>
      <c r="P57" s="10">
        <v>53</v>
      </c>
      <c r="Q57" s="26">
        <f>P57*2</f>
        <v>106</v>
      </c>
      <c r="R57" s="6">
        <v>7</v>
      </c>
      <c r="S57" s="9">
        <f>R57*20</f>
        <v>140</v>
      </c>
      <c r="T57" s="10">
        <v>16</v>
      </c>
      <c r="U57" s="7">
        <f>T57*10</f>
        <v>160</v>
      </c>
      <c r="V57" s="6">
        <v>15</v>
      </c>
      <c r="W57" s="9">
        <f>V57*2</f>
        <v>30</v>
      </c>
      <c r="X57" s="10">
        <v>0</v>
      </c>
      <c r="Y57" s="44">
        <f>X57*2</f>
        <v>0</v>
      </c>
      <c r="Z57" s="6">
        <v>37</v>
      </c>
      <c r="AA57" s="9">
        <f>Z57*3</f>
        <v>111</v>
      </c>
      <c r="AB57" s="10">
        <v>23</v>
      </c>
      <c r="AC57" s="7">
        <f>AB57*6</f>
        <v>138</v>
      </c>
      <c r="AD57" s="6">
        <v>1</v>
      </c>
      <c r="AE57" s="9">
        <f>AD57*12</f>
        <v>12</v>
      </c>
      <c r="AF57" s="8">
        <v>6</v>
      </c>
      <c r="AG57" s="9">
        <f>AF57*15</f>
        <v>90</v>
      </c>
      <c r="AH57" s="148">
        <v>0</v>
      </c>
      <c r="AI57" s="148">
        <f>AH57*10</f>
        <v>0</v>
      </c>
      <c r="AJ57" s="148">
        <v>0</v>
      </c>
      <c r="AK57" s="148">
        <f>AJ57</f>
        <v>0</v>
      </c>
      <c r="AL57" s="88">
        <f>G57+I57+K57+M57+O57+Q57+S57+U57+W57+Y57+AA57+AC57+AE57+AG57+AI57+AK57</f>
        <v>1217</v>
      </c>
    </row>
    <row r="58" spans="2:38" s="2" customFormat="1" ht="24" customHeight="1" x14ac:dyDescent="0.25">
      <c r="B58" s="6">
        <v>54</v>
      </c>
      <c r="C58" s="13" t="s">
        <v>81</v>
      </c>
      <c r="D58" s="7" t="s">
        <v>28</v>
      </c>
      <c r="E58" s="22" t="s">
        <v>22</v>
      </c>
      <c r="F58" s="8">
        <v>6</v>
      </c>
      <c r="G58" s="9">
        <f>F58*13</f>
        <v>78</v>
      </c>
      <c r="H58" s="10">
        <v>38</v>
      </c>
      <c r="I58" s="7">
        <f>H58*2</f>
        <v>76</v>
      </c>
      <c r="J58" s="6">
        <v>19</v>
      </c>
      <c r="K58" s="9">
        <f>J58*2</f>
        <v>38</v>
      </c>
      <c r="L58" s="10">
        <v>6</v>
      </c>
      <c r="M58" s="7">
        <f>L58*10</f>
        <v>60</v>
      </c>
      <c r="N58" s="71">
        <v>72</v>
      </c>
      <c r="O58" s="70">
        <f>N58</f>
        <v>72</v>
      </c>
      <c r="P58" s="10">
        <v>48</v>
      </c>
      <c r="Q58" s="26">
        <f>P58*2</f>
        <v>96</v>
      </c>
      <c r="R58" s="6">
        <v>1</v>
      </c>
      <c r="S58" s="9">
        <f>R58*20</f>
        <v>20</v>
      </c>
      <c r="T58" s="10">
        <v>6</v>
      </c>
      <c r="U58" s="7">
        <f>T58*10</f>
        <v>60</v>
      </c>
      <c r="V58" s="6">
        <v>32</v>
      </c>
      <c r="W58" s="9">
        <f>V58*2</f>
        <v>64</v>
      </c>
      <c r="X58" s="10">
        <v>30</v>
      </c>
      <c r="Y58" s="44">
        <f>X58*2</f>
        <v>60</v>
      </c>
      <c r="Z58" s="6">
        <v>31</v>
      </c>
      <c r="AA58" s="9">
        <f>Z58*3</f>
        <v>93</v>
      </c>
      <c r="AB58" s="10">
        <v>6</v>
      </c>
      <c r="AC58" s="7">
        <f>AB58*6</f>
        <v>36</v>
      </c>
      <c r="AD58" s="6">
        <v>1</v>
      </c>
      <c r="AE58" s="9">
        <f>AD58*12</f>
        <v>12</v>
      </c>
      <c r="AF58" s="8">
        <v>2</v>
      </c>
      <c r="AG58" s="9">
        <f>AF58*15</f>
        <v>30</v>
      </c>
      <c r="AH58" s="148">
        <v>0</v>
      </c>
      <c r="AI58" s="148">
        <f>AH58*10</f>
        <v>0</v>
      </c>
      <c r="AJ58" s="148">
        <v>0</v>
      </c>
      <c r="AK58" s="148">
        <f>AJ58</f>
        <v>0</v>
      </c>
      <c r="AL58" s="88">
        <f>G58+I58+K58+M58+O58+Q58+S58+U58+W58+Y58+AA58+AC58+AE58+AG58+AI58+AK58</f>
        <v>795</v>
      </c>
    </row>
    <row r="59" spans="2:38" s="2" customFormat="1" ht="24" customHeight="1" x14ac:dyDescent="0.25">
      <c r="B59" s="6">
        <v>55</v>
      </c>
      <c r="C59" s="13" t="s">
        <v>99</v>
      </c>
      <c r="D59" s="7" t="s">
        <v>24</v>
      </c>
      <c r="E59" s="22" t="s">
        <v>22</v>
      </c>
      <c r="F59" s="8">
        <v>10</v>
      </c>
      <c r="G59" s="9">
        <f>F59*13</f>
        <v>130</v>
      </c>
      <c r="H59" s="10">
        <v>72</v>
      </c>
      <c r="I59" s="7">
        <f>H59*2</f>
        <v>144</v>
      </c>
      <c r="J59" s="6">
        <v>23</v>
      </c>
      <c r="K59" s="9">
        <f>J59*2</f>
        <v>46</v>
      </c>
      <c r="L59" s="10">
        <v>9</v>
      </c>
      <c r="M59" s="7">
        <f>L59*10</f>
        <v>90</v>
      </c>
      <c r="N59" s="71">
        <v>72</v>
      </c>
      <c r="O59" s="70">
        <f>N59</f>
        <v>72</v>
      </c>
      <c r="P59" s="10">
        <v>64</v>
      </c>
      <c r="Q59" s="26">
        <f>P59*2</f>
        <v>128</v>
      </c>
      <c r="R59" s="6">
        <v>2</v>
      </c>
      <c r="S59" s="9">
        <f>R59*20</f>
        <v>40</v>
      </c>
      <c r="T59" s="10">
        <v>18</v>
      </c>
      <c r="U59" s="7">
        <f>T59*10</f>
        <v>180</v>
      </c>
      <c r="V59" s="6">
        <v>30</v>
      </c>
      <c r="W59" s="9">
        <f>V59*2</f>
        <v>60</v>
      </c>
      <c r="X59" s="10">
        <v>61</v>
      </c>
      <c r="Y59" s="44">
        <f>X59*2</f>
        <v>122</v>
      </c>
      <c r="Z59" s="6">
        <v>37</v>
      </c>
      <c r="AA59" s="9">
        <f>Z59*3</f>
        <v>111</v>
      </c>
      <c r="AB59" s="10">
        <v>20</v>
      </c>
      <c r="AC59" s="7">
        <f>AB59*6</f>
        <v>120</v>
      </c>
      <c r="AD59" s="6">
        <v>3</v>
      </c>
      <c r="AE59" s="9">
        <f>AD59*12</f>
        <v>36</v>
      </c>
      <c r="AF59" s="8">
        <v>3</v>
      </c>
      <c r="AG59" s="9">
        <f>AF59*15</f>
        <v>45</v>
      </c>
      <c r="AH59" s="148">
        <v>0</v>
      </c>
      <c r="AI59" s="148">
        <f>AH59*10</f>
        <v>0</v>
      </c>
      <c r="AJ59" s="148">
        <v>0</v>
      </c>
      <c r="AK59" s="148">
        <f>AJ59</f>
        <v>0</v>
      </c>
      <c r="AL59" s="88">
        <f>G59+I59+K59+M59+O59+Q59+S59+U59+W59+Y59+AA59+AC59+AE59+AG59+AI59+AK59</f>
        <v>1324</v>
      </c>
    </row>
    <row r="60" spans="2:38" s="2" customFormat="1" ht="24" customHeight="1" x14ac:dyDescent="0.25">
      <c r="B60" s="6">
        <v>56</v>
      </c>
      <c r="C60" s="13" t="s">
        <v>130</v>
      </c>
      <c r="D60" s="7" t="s">
        <v>28</v>
      </c>
      <c r="E60" s="22" t="s">
        <v>33</v>
      </c>
      <c r="F60" s="8">
        <v>7</v>
      </c>
      <c r="G60" s="9">
        <f>F60*13</f>
        <v>91</v>
      </c>
      <c r="H60" s="10">
        <v>62</v>
      </c>
      <c r="I60" s="7">
        <f>H60*2</f>
        <v>124</v>
      </c>
      <c r="J60" s="6">
        <v>24</v>
      </c>
      <c r="K60" s="9">
        <f>J60*2</f>
        <v>48</v>
      </c>
      <c r="L60" s="10">
        <v>6</v>
      </c>
      <c r="M60" s="7">
        <f>L60*10</f>
        <v>60</v>
      </c>
      <c r="N60" s="71">
        <v>72</v>
      </c>
      <c r="O60" s="70">
        <f>N60</f>
        <v>72</v>
      </c>
      <c r="P60" s="10">
        <v>34</v>
      </c>
      <c r="Q60" s="26">
        <f>P60*2</f>
        <v>68</v>
      </c>
      <c r="R60" s="6">
        <v>1</v>
      </c>
      <c r="S60" s="9">
        <f>R60*20</f>
        <v>20</v>
      </c>
      <c r="T60" s="10">
        <v>10</v>
      </c>
      <c r="U60" s="7">
        <f>T60*10</f>
        <v>100</v>
      </c>
      <c r="V60" s="6">
        <v>15</v>
      </c>
      <c r="W60" s="9">
        <f>V60*2</f>
        <v>30</v>
      </c>
      <c r="X60" s="10">
        <v>91</v>
      </c>
      <c r="Y60" s="44">
        <f>X60*2</f>
        <v>182</v>
      </c>
      <c r="Z60" s="6">
        <v>29</v>
      </c>
      <c r="AA60" s="9">
        <f>Z60*3</f>
        <v>87</v>
      </c>
      <c r="AB60" s="10">
        <v>0</v>
      </c>
      <c r="AC60" s="7">
        <f>AB60*6</f>
        <v>0</v>
      </c>
      <c r="AD60" s="6">
        <v>6</v>
      </c>
      <c r="AE60" s="9">
        <f>AD60*12</f>
        <v>72</v>
      </c>
      <c r="AF60" s="8">
        <v>0</v>
      </c>
      <c r="AG60" s="9">
        <f>AF60*15</f>
        <v>0</v>
      </c>
      <c r="AH60" s="148">
        <v>0</v>
      </c>
      <c r="AI60" s="148">
        <f>AH60*10</f>
        <v>0</v>
      </c>
      <c r="AJ60" s="148">
        <v>0</v>
      </c>
      <c r="AK60" s="148">
        <f>AJ60</f>
        <v>0</v>
      </c>
      <c r="AL60" s="88">
        <f>G60+I60+K60+M60+O60+Q60+S60+U60+W60+Y60+AA60+AC60+AE60+AG60+AI60+AK60</f>
        <v>954</v>
      </c>
    </row>
    <row r="61" spans="2:38" s="2" customFormat="1" ht="24" customHeight="1" x14ac:dyDescent="0.25">
      <c r="B61" s="6">
        <v>57</v>
      </c>
      <c r="C61" s="13" t="s">
        <v>176</v>
      </c>
      <c r="D61" s="7" t="s">
        <v>28</v>
      </c>
      <c r="E61" s="22" t="s">
        <v>34</v>
      </c>
      <c r="F61" s="8">
        <v>2</v>
      </c>
      <c r="G61" s="9">
        <f>F61*13</f>
        <v>26</v>
      </c>
      <c r="H61" s="10">
        <v>5</v>
      </c>
      <c r="I61" s="7">
        <f>H61*2</f>
        <v>10</v>
      </c>
      <c r="J61" s="6">
        <v>5</v>
      </c>
      <c r="K61" s="9">
        <f>J61*2</f>
        <v>10</v>
      </c>
      <c r="L61" s="10">
        <v>2</v>
      </c>
      <c r="M61" s="7">
        <f>L61*10</f>
        <v>20</v>
      </c>
      <c r="N61" s="71">
        <v>72</v>
      </c>
      <c r="O61" s="70">
        <f>N61</f>
        <v>72</v>
      </c>
      <c r="P61" s="47">
        <v>0</v>
      </c>
      <c r="Q61" s="48">
        <f>P61*2</f>
        <v>0</v>
      </c>
      <c r="R61" s="49">
        <v>0</v>
      </c>
      <c r="S61" s="50">
        <f>R61*20</f>
        <v>0</v>
      </c>
      <c r="T61" s="57">
        <v>6</v>
      </c>
      <c r="U61" s="58">
        <f>T61*10</f>
        <v>60</v>
      </c>
      <c r="V61" s="59">
        <v>30</v>
      </c>
      <c r="W61" s="60">
        <f>V61*2</f>
        <v>60</v>
      </c>
      <c r="X61" s="10">
        <v>74</v>
      </c>
      <c r="Y61" s="44">
        <f>X61*2</f>
        <v>148</v>
      </c>
      <c r="Z61" s="49">
        <v>0</v>
      </c>
      <c r="AA61" s="50">
        <f>Z61*3</f>
        <v>0</v>
      </c>
      <c r="AB61" s="47">
        <v>0</v>
      </c>
      <c r="AC61" s="51">
        <f>AB61*6</f>
        <v>0</v>
      </c>
      <c r="AD61" s="49">
        <v>0</v>
      </c>
      <c r="AE61" s="50">
        <f>AD61*12</f>
        <v>0</v>
      </c>
      <c r="AF61" s="65">
        <v>0</v>
      </c>
      <c r="AG61" s="50">
        <f>AF61*15</f>
        <v>0</v>
      </c>
      <c r="AH61" s="148">
        <v>5</v>
      </c>
      <c r="AI61" s="148">
        <f>AH61*10</f>
        <v>50</v>
      </c>
      <c r="AJ61" s="148">
        <v>10</v>
      </c>
      <c r="AK61" s="148">
        <f>AJ61</f>
        <v>10</v>
      </c>
      <c r="AL61" s="88">
        <f>G61+I61+K61+M61+O61+Q61+S61+U61+W61+Y61+AA61+AC61+AE61+AG61+AI61+AK61</f>
        <v>466</v>
      </c>
    </row>
    <row r="62" spans="2:38" s="2" customFormat="1" ht="24" customHeight="1" x14ac:dyDescent="0.25">
      <c r="B62" s="6">
        <v>58</v>
      </c>
      <c r="C62" s="13" t="s">
        <v>154</v>
      </c>
      <c r="D62" s="7" t="s">
        <v>28</v>
      </c>
      <c r="E62" s="22" t="s">
        <v>148</v>
      </c>
      <c r="F62" s="8">
        <v>5</v>
      </c>
      <c r="G62" s="9">
        <f>F62*13</f>
        <v>65</v>
      </c>
      <c r="H62" s="10">
        <v>16</v>
      </c>
      <c r="I62" s="7">
        <f>H62*2</f>
        <v>32</v>
      </c>
      <c r="J62" s="6">
        <v>16</v>
      </c>
      <c r="K62" s="9">
        <f>J62*2</f>
        <v>32</v>
      </c>
      <c r="L62" s="10">
        <v>6</v>
      </c>
      <c r="M62" s="7">
        <f>L62*10</f>
        <v>60</v>
      </c>
      <c r="N62" s="71">
        <v>70</v>
      </c>
      <c r="O62" s="70">
        <f>N62</f>
        <v>70</v>
      </c>
      <c r="P62" s="47">
        <v>0</v>
      </c>
      <c r="Q62" s="48">
        <f>P62*2</f>
        <v>0</v>
      </c>
      <c r="R62" s="49">
        <v>0</v>
      </c>
      <c r="S62" s="50">
        <f>R62*20</f>
        <v>0</v>
      </c>
      <c r="T62" s="10">
        <v>7</v>
      </c>
      <c r="U62" s="7">
        <f>T62*10</f>
        <v>70</v>
      </c>
      <c r="V62" s="6">
        <v>47</v>
      </c>
      <c r="W62" s="9">
        <f>V62*2</f>
        <v>94</v>
      </c>
      <c r="X62" s="10">
        <v>65</v>
      </c>
      <c r="Y62" s="44">
        <f>X62*2</f>
        <v>130</v>
      </c>
      <c r="Z62" s="49">
        <v>0</v>
      </c>
      <c r="AA62" s="50">
        <f>Z62*3</f>
        <v>0</v>
      </c>
      <c r="AB62" s="47">
        <v>0</v>
      </c>
      <c r="AC62" s="51">
        <f>AB62*6</f>
        <v>0</v>
      </c>
      <c r="AD62" s="49">
        <v>0</v>
      </c>
      <c r="AE62" s="50">
        <f>AD62*12</f>
        <v>0</v>
      </c>
      <c r="AF62" s="65">
        <v>0</v>
      </c>
      <c r="AG62" s="50">
        <f>AF62*15</f>
        <v>0</v>
      </c>
      <c r="AH62" s="148">
        <v>5</v>
      </c>
      <c r="AI62" s="148">
        <f>AH62*10</f>
        <v>50</v>
      </c>
      <c r="AJ62" s="148">
        <v>40</v>
      </c>
      <c r="AK62" s="148">
        <f>AJ62</f>
        <v>40</v>
      </c>
      <c r="AL62" s="88">
        <f>G62+I62+K62+M62+O62+Q62+S62+U62+W62+Y62+AA62+AC62+AE62+AG62+AI62+AK62</f>
        <v>643</v>
      </c>
    </row>
    <row r="63" spans="2:38" s="2" customFormat="1" ht="24" customHeight="1" x14ac:dyDescent="0.25">
      <c r="B63" s="6">
        <v>59</v>
      </c>
      <c r="C63" s="13" t="s">
        <v>162</v>
      </c>
      <c r="D63" s="7" t="s">
        <v>28</v>
      </c>
      <c r="E63" s="22" t="s">
        <v>157</v>
      </c>
      <c r="F63" s="8">
        <v>5</v>
      </c>
      <c r="G63" s="9">
        <f>F63*13</f>
        <v>65</v>
      </c>
      <c r="H63" s="10">
        <v>45</v>
      </c>
      <c r="I63" s="7">
        <f>H63*2</f>
        <v>90</v>
      </c>
      <c r="J63" s="6">
        <v>9</v>
      </c>
      <c r="K63" s="9">
        <f>J63*2</f>
        <v>18</v>
      </c>
      <c r="L63" s="10">
        <v>5</v>
      </c>
      <c r="M63" s="7">
        <f>L63*10</f>
        <v>50</v>
      </c>
      <c r="N63" s="71">
        <v>70</v>
      </c>
      <c r="O63" s="70">
        <f>N63</f>
        <v>70</v>
      </c>
      <c r="P63" s="47">
        <v>0</v>
      </c>
      <c r="Q63" s="48">
        <f>P63*2</f>
        <v>0</v>
      </c>
      <c r="R63" s="49">
        <v>0</v>
      </c>
      <c r="S63" s="50">
        <f>R63*20</f>
        <v>0</v>
      </c>
      <c r="T63" s="10">
        <v>9</v>
      </c>
      <c r="U63" s="7">
        <f>T63*10</f>
        <v>90</v>
      </c>
      <c r="V63" s="6">
        <v>72</v>
      </c>
      <c r="W63" s="9">
        <f>V63*2</f>
        <v>144</v>
      </c>
      <c r="X63" s="10">
        <v>70</v>
      </c>
      <c r="Y63" s="44">
        <f>X63*2</f>
        <v>140</v>
      </c>
      <c r="Z63" s="49">
        <v>0</v>
      </c>
      <c r="AA63" s="50">
        <f>Z63*3</f>
        <v>0</v>
      </c>
      <c r="AB63" s="47">
        <v>0</v>
      </c>
      <c r="AC63" s="51">
        <f>AB63*6</f>
        <v>0</v>
      </c>
      <c r="AD63" s="49">
        <v>0</v>
      </c>
      <c r="AE63" s="50">
        <f>AD63*12</f>
        <v>0</v>
      </c>
      <c r="AF63" s="65">
        <v>0</v>
      </c>
      <c r="AG63" s="50">
        <f>AF63*15</f>
        <v>0</v>
      </c>
      <c r="AH63" s="148">
        <v>7</v>
      </c>
      <c r="AI63" s="148">
        <f>AH63*10</f>
        <v>70</v>
      </c>
      <c r="AJ63" s="148">
        <v>75</v>
      </c>
      <c r="AK63" s="148">
        <f>AJ63</f>
        <v>75</v>
      </c>
      <c r="AL63" s="88">
        <f>G63+I63+K63+M63+O63+Q63+S63+U63+W63+Y63+AA63+AC63+AE63+AG63+AI63+AK63</f>
        <v>812</v>
      </c>
    </row>
    <row r="64" spans="2:38" s="2" customFormat="1" ht="24" customHeight="1" x14ac:dyDescent="0.25">
      <c r="B64" s="6">
        <v>60</v>
      </c>
      <c r="C64" s="13" t="s">
        <v>76</v>
      </c>
      <c r="D64" s="7" t="s">
        <v>28</v>
      </c>
      <c r="E64" s="22" t="s">
        <v>22</v>
      </c>
      <c r="F64" s="8">
        <v>8</v>
      </c>
      <c r="G64" s="9">
        <f>F64*13</f>
        <v>104</v>
      </c>
      <c r="H64" s="10">
        <v>50</v>
      </c>
      <c r="I64" s="7">
        <f>H64*2</f>
        <v>100</v>
      </c>
      <c r="J64" s="6">
        <v>24</v>
      </c>
      <c r="K64" s="9">
        <f>J64*2</f>
        <v>48</v>
      </c>
      <c r="L64" s="10">
        <v>6</v>
      </c>
      <c r="M64" s="7">
        <f>L64*10</f>
        <v>60</v>
      </c>
      <c r="N64" s="71">
        <v>69</v>
      </c>
      <c r="O64" s="70">
        <f>N64</f>
        <v>69</v>
      </c>
      <c r="P64" s="10">
        <v>45</v>
      </c>
      <c r="Q64" s="26">
        <f>P64*2</f>
        <v>90</v>
      </c>
      <c r="R64" s="6">
        <v>1</v>
      </c>
      <c r="S64" s="9">
        <f>R64*20</f>
        <v>20</v>
      </c>
      <c r="T64" s="10">
        <v>7</v>
      </c>
      <c r="U64" s="7">
        <f>T64*10</f>
        <v>70</v>
      </c>
      <c r="V64" s="6">
        <v>12</v>
      </c>
      <c r="W64" s="9">
        <f>V64*2</f>
        <v>24</v>
      </c>
      <c r="X64" s="10">
        <v>21</v>
      </c>
      <c r="Y64" s="44">
        <f>X64*2</f>
        <v>42</v>
      </c>
      <c r="Z64" s="6">
        <v>31</v>
      </c>
      <c r="AA64" s="9">
        <f>Z64*3</f>
        <v>93</v>
      </c>
      <c r="AB64" s="10">
        <v>20</v>
      </c>
      <c r="AC64" s="7">
        <f>AB64*6</f>
        <v>120</v>
      </c>
      <c r="AD64" s="6">
        <v>3</v>
      </c>
      <c r="AE64" s="9">
        <f>AD64*12</f>
        <v>36</v>
      </c>
      <c r="AF64" s="8">
        <v>2</v>
      </c>
      <c r="AG64" s="9">
        <f>AF64*15</f>
        <v>30</v>
      </c>
      <c r="AH64" s="148">
        <v>0</v>
      </c>
      <c r="AI64" s="148">
        <f>AH64*10</f>
        <v>0</v>
      </c>
      <c r="AJ64" s="148">
        <v>0</v>
      </c>
      <c r="AK64" s="148">
        <f>AJ64</f>
        <v>0</v>
      </c>
      <c r="AL64" s="88">
        <f>G64+I64+K64+M64+O64+Q64+S64+U64+W64+Y64+AA64+AC64+AE64+AG64+AI64+AK64</f>
        <v>906</v>
      </c>
    </row>
    <row r="65" spans="2:38" s="2" customFormat="1" ht="24" customHeight="1" x14ac:dyDescent="0.25">
      <c r="B65" s="6">
        <v>61</v>
      </c>
      <c r="C65" s="13" t="s">
        <v>77</v>
      </c>
      <c r="D65" s="7" t="s">
        <v>28</v>
      </c>
      <c r="E65" s="22" t="s">
        <v>22</v>
      </c>
      <c r="F65" s="8">
        <v>3</v>
      </c>
      <c r="G65" s="9">
        <f>F65*13</f>
        <v>39</v>
      </c>
      <c r="H65" s="10">
        <v>54</v>
      </c>
      <c r="I65" s="7">
        <f>H65*2</f>
        <v>108</v>
      </c>
      <c r="J65" s="6">
        <v>16</v>
      </c>
      <c r="K65" s="9">
        <f>J65*2</f>
        <v>32</v>
      </c>
      <c r="L65" s="10">
        <v>7</v>
      </c>
      <c r="M65" s="7">
        <f>L65*10</f>
        <v>70</v>
      </c>
      <c r="N65" s="71">
        <v>69</v>
      </c>
      <c r="O65" s="70">
        <f>N65</f>
        <v>69</v>
      </c>
      <c r="P65" s="10">
        <v>48</v>
      </c>
      <c r="Q65" s="26">
        <f>P65*2</f>
        <v>96</v>
      </c>
      <c r="R65" s="6">
        <v>1</v>
      </c>
      <c r="S65" s="9">
        <f>R65*20</f>
        <v>20</v>
      </c>
      <c r="T65" s="10">
        <v>4</v>
      </c>
      <c r="U65" s="7">
        <f>T65*10</f>
        <v>40</v>
      </c>
      <c r="V65" s="6">
        <v>10</v>
      </c>
      <c r="W65" s="9">
        <f>V65*2</f>
        <v>20</v>
      </c>
      <c r="X65" s="10">
        <v>56</v>
      </c>
      <c r="Y65" s="44">
        <f>X65*2</f>
        <v>112</v>
      </c>
      <c r="Z65" s="6">
        <v>31</v>
      </c>
      <c r="AA65" s="9">
        <f>Z65*3</f>
        <v>93</v>
      </c>
      <c r="AB65" s="10">
        <v>8</v>
      </c>
      <c r="AC65" s="7">
        <f>AB65*6</f>
        <v>48</v>
      </c>
      <c r="AD65" s="6">
        <v>1</v>
      </c>
      <c r="AE65" s="9">
        <f>AD65*12</f>
        <v>12</v>
      </c>
      <c r="AF65" s="8">
        <v>6</v>
      </c>
      <c r="AG65" s="9">
        <f>AF65*15</f>
        <v>90</v>
      </c>
      <c r="AH65" s="148">
        <v>0</v>
      </c>
      <c r="AI65" s="148">
        <f>AH65*10</f>
        <v>0</v>
      </c>
      <c r="AJ65" s="148">
        <v>0</v>
      </c>
      <c r="AK65" s="148">
        <f>AJ65</f>
        <v>0</v>
      </c>
      <c r="AL65" s="88">
        <f>G65+I65+K65+M65+O65+Q65+S65+U65+W65+Y65+AA65+AC65+AE65+AG65+AI65+AK65</f>
        <v>849</v>
      </c>
    </row>
    <row r="66" spans="2:38" s="2" customFormat="1" ht="24" customHeight="1" x14ac:dyDescent="0.25">
      <c r="B66" s="6">
        <v>62</v>
      </c>
      <c r="C66" s="13" t="s">
        <v>89</v>
      </c>
      <c r="D66" s="7" t="s">
        <v>23</v>
      </c>
      <c r="E66" s="22" t="s">
        <v>22</v>
      </c>
      <c r="F66" s="8">
        <v>9</v>
      </c>
      <c r="G66" s="9">
        <f>F66*13</f>
        <v>117</v>
      </c>
      <c r="H66" s="10">
        <v>55</v>
      </c>
      <c r="I66" s="7">
        <f>H66*2</f>
        <v>110</v>
      </c>
      <c r="J66" s="6">
        <v>31</v>
      </c>
      <c r="K66" s="9">
        <f>J66*2</f>
        <v>62</v>
      </c>
      <c r="L66" s="10">
        <v>0</v>
      </c>
      <c r="M66" s="7">
        <f>L66*10</f>
        <v>0</v>
      </c>
      <c r="N66" s="71">
        <v>69</v>
      </c>
      <c r="O66" s="70">
        <f>N66</f>
        <v>69</v>
      </c>
      <c r="P66" s="10">
        <v>67</v>
      </c>
      <c r="Q66" s="26">
        <f>P66*2</f>
        <v>134</v>
      </c>
      <c r="R66" s="6">
        <v>7</v>
      </c>
      <c r="S66" s="9">
        <f>R66*20</f>
        <v>140</v>
      </c>
      <c r="T66" s="10">
        <v>13</v>
      </c>
      <c r="U66" s="7">
        <f>T66*10</f>
        <v>130</v>
      </c>
      <c r="V66" s="6">
        <v>31</v>
      </c>
      <c r="W66" s="9">
        <f>V66*2</f>
        <v>62</v>
      </c>
      <c r="X66" s="10">
        <v>45</v>
      </c>
      <c r="Y66" s="44">
        <f>X66*2</f>
        <v>90</v>
      </c>
      <c r="Z66" s="6">
        <v>32</v>
      </c>
      <c r="AA66" s="9">
        <f>Z66*3</f>
        <v>96</v>
      </c>
      <c r="AB66" s="10">
        <v>17</v>
      </c>
      <c r="AC66" s="7">
        <f>AB66*6</f>
        <v>102</v>
      </c>
      <c r="AD66" s="6">
        <v>1</v>
      </c>
      <c r="AE66" s="9">
        <f>AD66*12</f>
        <v>12</v>
      </c>
      <c r="AF66" s="8">
        <v>4</v>
      </c>
      <c r="AG66" s="9">
        <f>AF66*15</f>
        <v>60</v>
      </c>
      <c r="AH66" s="148">
        <v>0</v>
      </c>
      <c r="AI66" s="148">
        <f>AH66*10</f>
        <v>0</v>
      </c>
      <c r="AJ66" s="148">
        <v>0</v>
      </c>
      <c r="AK66" s="148">
        <f>AJ66</f>
        <v>0</v>
      </c>
      <c r="AL66" s="88">
        <f>G66+I66+K66+M66+O66+Q66+S66+U66+W66+Y66+AA66+AC66+AE66+AG66+AI66+AK66</f>
        <v>1184</v>
      </c>
    </row>
    <row r="67" spans="2:38" s="2" customFormat="1" ht="24" customHeight="1" x14ac:dyDescent="0.25">
      <c r="B67" s="6">
        <v>63</v>
      </c>
      <c r="C67" s="185" t="s">
        <v>184</v>
      </c>
      <c r="D67" s="7" t="s">
        <v>24</v>
      </c>
      <c r="E67" s="22" t="s">
        <v>21</v>
      </c>
      <c r="F67" s="8">
        <v>6</v>
      </c>
      <c r="G67" s="9">
        <f>F67*13</f>
        <v>78</v>
      </c>
      <c r="H67" s="10">
        <v>40</v>
      </c>
      <c r="I67" s="7">
        <f>H67*2</f>
        <v>80</v>
      </c>
      <c r="J67" s="6">
        <v>19</v>
      </c>
      <c r="K67" s="9">
        <f>J67*2</f>
        <v>38</v>
      </c>
      <c r="L67" s="10">
        <v>3</v>
      </c>
      <c r="M67" s="7">
        <f>L67*10</f>
        <v>30</v>
      </c>
      <c r="N67" s="71">
        <v>69</v>
      </c>
      <c r="O67" s="70">
        <f>N67</f>
        <v>69</v>
      </c>
      <c r="P67" s="10">
        <v>53</v>
      </c>
      <c r="Q67" s="26">
        <f>P67*2</f>
        <v>106</v>
      </c>
      <c r="R67" s="6">
        <v>1</v>
      </c>
      <c r="S67" s="9">
        <f>R67*20</f>
        <v>20</v>
      </c>
      <c r="T67" s="10">
        <v>8</v>
      </c>
      <c r="U67" s="7">
        <f>T67*10</f>
        <v>80</v>
      </c>
      <c r="V67" s="6">
        <v>17</v>
      </c>
      <c r="W67" s="9">
        <f>V67*2</f>
        <v>34</v>
      </c>
      <c r="X67" s="10">
        <v>27</v>
      </c>
      <c r="Y67" s="44">
        <f>X67*2</f>
        <v>54</v>
      </c>
      <c r="Z67" s="6">
        <v>38</v>
      </c>
      <c r="AA67" s="9">
        <f>Z67*3</f>
        <v>114</v>
      </c>
      <c r="AB67" s="10">
        <v>7</v>
      </c>
      <c r="AC67" s="7">
        <f>AB67*6</f>
        <v>42</v>
      </c>
      <c r="AD67" s="6">
        <v>3</v>
      </c>
      <c r="AE67" s="9">
        <f>AD67*12</f>
        <v>36</v>
      </c>
      <c r="AF67" s="8">
        <v>1</v>
      </c>
      <c r="AG67" s="9">
        <f>AF67*15</f>
        <v>15</v>
      </c>
      <c r="AH67" s="148">
        <v>0</v>
      </c>
      <c r="AI67" s="148">
        <f>AH67*10</f>
        <v>0</v>
      </c>
      <c r="AJ67" s="148">
        <v>0</v>
      </c>
      <c r="AK67" s="148">
        <f>AJ67</f>
        <v>0</v>
      </c>
      <c r="AL67" s="88">
        <f>G67+I67+K67+M67+O67+Q67+S67+U67+W67+Y67+AA67+AC67+AE67+AG67+AI67+AK67</f>
        <v>796</v>
      </c>
    </row>
    <row r="68" spans="2:38" s="2" customFormat="1" ht="24" customHeight="1" x14ac:dyDescent="0.25">
      <c r="B68" s="6">
        <v>64</v>
      </c>
      <c r="C68" s="13" t="s">
        <v>141</v>
      </c>
      <c r="D68" s="7" t="s">
        <v>28</v>
      </c>
      <c r="E68" s="22" t="s">
        <v>32</v>
      </c>
      <c r="F68" s="8">
        <v>9</v>
      </c>
      <c r="G68" s="9">
        <f>F68*13</f>
        <v>117</v>
      </c>
      <c r="H68" s="10">
        <v>49</v>
      </c>
      <c r="I68" s="7">
        <f>H68*2</f>
        <v>98</v>
      </c>
      <c r="J68" s="6">
        <v>29</v>
      </c>
      <c r="K68" s="9">
        <f>J68*2</f>
        <v>58</v>
      </c>
      <c r="L68" s="10">
        <v>10</v>
      </c>
      <c r="M68" s="7">
        <f>L68*10</f>
        <v>100</v>
      </c>
      <c r="N68" s="71">
        <v>69</v>
      </c>
      <c r="O68" s="70">
        <f>N68</f>
        <v>69</v>
      </c>
      <c r="P68" s="10">
        <v>59</v>
      </c>
      <c r="Q68" s="26">
        <f>P68*2</f>
        <v>118</v>
      </c>
      <c r="R68" s="6">
        <v>1</v>
      </c>
      <c r="S68" s="9">
        <f>R68*20</f>
        <v>20</v>
      </c>
      <c r="T68" s="10">
        <v>10</v>
      </c>
      <c r="U68" s="7">
        <f>T68*10</f>
        <v>100</v>
      </c>
      <c r="V68" s="6">
        <v>53</v>
      </c>
      <c r="W68" s="9">
        <f>V68*2</f>
        <v>106</v>
      </c>
      <c r="X68" s="10">
        <v>52</v>
      </c>
      <c r="Y68" s="44">
        <f>X68*2</f>
        <v>104</v>
      </c>
      <c r="Z68" s="6">
        <v>40</v>
      </c>
      <c r="AA68" s="9">
        <f>Z68*3</f>
        <v>120</v>
      </c>
      <c r="AB68" s="10">
        <v>23</v>
      </c>
      <c r="AC68" s="7">
        <f>AB68*6</f>
        <v>138</v>
      </c>
      <c r="AD68" s="6">
        <v>1</v>
      </c>
      <c r="AE68" s="9">
        <f>AD68*12</f>
        <v>12</v>
      </c>
      <c r="AF68" s="8">
        <v>1</v>
      </c>
      <c r="AG68" s="9">
        <f>AF68*15</f>
        <v>15</v>
      </c>
      <c r="AH68" s="148">
        <v>0</v>
      </c>
      <c r="AI68" s="148">
        <f>AH68*10</f>
        <v>0</v>
      </c>
      <c r="AJ68" s="148">
        <v>0</v>
      </c>
      <c r="AK68" s="148">
        <f>AJ68</f>
        <v>0</v>
      </c>
      <c r="AL68" s="88">
        <f>G68+I68+K68+M68+O68+Q68+S68+U68+W68+Y68+AA68+AC68+AE68+AG68+AI68+AK68</f>
        <v>1175</v>
      </c>
    </row>
    <row r="69" spans="2:38" s="2" customFormat="1" ht="24" customHeight="1" x14ac:dyDescent="0.25">
      <c r="B69" s="6">
        <v>65</v>
      </c>
      <c r="C69" s="13" t="s">
        <v>149</v>
      </c>
      <c r="D69" s="7" t="s">
        <v>28</v>
      </c>
      <c r="E69" s="22" t="s">
        <v>148</v>
      </c>
      <c r="F69" s="8">
        <v>8</v>
      </c>
      <c r="G69" s="9">
        <f>F69*13</f>
        <v>104</v>
      </c>
      <c r="H69" s="10">
        <v>55</v>
      </c>
      <c r="I69" s="7">
        <f>H69*2</f>
        <v>110</v>
      </c>
      <c r="J69" s="6">
        <v>36</v>
      </c>
      <c r="K69" s="9">
        <f>J69*2</f>
        <v>72</v>
      </c>
      <c r="L69" s="10">
        <v>5</v>
      </c>
      <c r="M69" s="7">
        <f>L69*10</f>
        <v>50</v>
      </c>
      <c r="N69" s="71">
        <v>68</v>
      </c>
      <c r="O69" s="70">
        <f>N69</f>
        <v>68</v>
      </c>
      <c r="P69" s="47">
        <v>0</v>
      </c>
      <c r="Q69" s="48">
        <f>P69*2</f>
        <v>0</v>
      </c>
      <c r="R69" s="49">
        <v>0</v>
      </c>
      <c r="S69" s="50">
        <f>R69*20</f>
        <v>0</v>
      </c>
      <c r="T69" s="10">
        <v>8</v>
      </c>
      <c r="U69" s="7">
        <f>T69*10</f>
        <v>80</v>
      </c>
      <c r="V69" s="6">
        <v>71</v>
      </c>
      <c r="W69" s="9">
        <f>V69*2</f>
        <v>142</v>
      </c>
      <c r="X69" s="10">
        <v>55</v>
      </c>
      <c r="Y69" s="44">
        <f>X69*2</f>
        <v>110</v>
      </c>
      <c r="Z69" s="49">
        <v>0</v>
      </c>
      <c r="AA69" s="50">
        <f>Z69*3</f>
        <v>0</v>
      </c>
      <c r="AB69" s="47">
        <v>0</v>
      </c>
      <c r="AC69" s="51">
        <f>AB69*6</f>
        <v>0</v>
      </c>
      <c r="AD69" s="49">
        <v>0</v>
      </c>
      <c r="AE69" s="50">
        <f>AD69*12</f>
        <v>0</v>
      </c>
      <c r="AF69" s="65">
        <v>0</v>
      </c>
      <c r="AG69" s="50">
        <f>AF69*15</f>
        <v>0</v>
      </c>
      <c r="AH69" s="148">
        <v>7</v>
      </c>
      <c r="AI69" s="148">
        <f>AH69*10</f>
        <v>70</v>
      </c>
      <c r="AJ69" s="148">
        <v>65</v>
      </c>
      <c r="AK69" s="148">
        <f>AJ69</f>
        <v>65</v>
      </c>
      <c r="AL69" s="88">
        <f>G69+I69+K69+M69+O69+Q69+S69+U69+W69+Y69+AA69+AC69+AE69+AG69+AI69+AK69</f>
        <v>871</v>
      </c>
    </row>
    <row r="70" spans="2:38" s="2" customFormat="1" ht="24" customHeight="1" x14ac:dyDescent="0.25">
      <c r="B70" s="6">
        <v>66</v>
      </c>
      <c r="C70" s="169" t="s">
        <v>79</v>
      </c>
      <c r="D70" s="7" t="s">
        <v>28</v>
      </c>
      <c r="E70" s="22" t="s">
        <v>22</v>
      </c>
      <c r="F70" s="8">
        <v>5</v>
      </c>
      <c r="G70" s="9">
        <f>F70*13</f>
        <v>65</v>
      </c>
      <c r="H70" s="10">
        <v>51</v>
      </c>
      <c r="I70" s="7">
        <f>H70*2</f>
        <v>102</v>
      </c>
      <c r="J70" s="6">
        <v>13</v>
      </c>
      <c r="K70" s="9">
        <f>J70*2</f>
        <v>26</v>
      </c>
      <c r="L70" s="10">
        <v>4</v>
      </c>
      <c r="M70" s="7">
        <f>L70*10</f>
        <v>40</v>
      </c>
      <c r="N70" s="71">
        <v>66</v>
      </c>
      <c r="O70" s="70">
        <f>N70</f>
        <v>66</v>
      </c>
      <c r="P70" s="10">
        <v>45</v>
      </c>
      <c r="Q70" s="26">
        <f>P70*2</f>
        <v>90</v>
      </c>
      <c r="R70" s="6">
        <v>3</v>
      </c>
      <c r="S70" s="9">
        <f>R70*20</f>
        <v>60</v>
      </c>
      <c r="T70" s="10">
        <v>3</v>
      </c>
      <c r="U70" s="7">
        <f>T70*10</f>
        <v>30</v>
      </c>
      <c r="V70" s="6">
        <v>10</v>
      </c>
      <c r="W70" s="9">
        <f>V70*2</f>
        <v>20</v>
      </c>
      <c r="X70" s="10">
        <v>35</v>
      </c>
      <c r="Y70" s="44">
        <f>X70*2</f>
        <v>70</v>
      </c>
      <c r="Z70" s="6">
        <v>21</v>
      </c>
      <c r="AA70" s="9">
        <f>Z70*3</f>
        <v>63</v>
      </c>
      <c r="AB70" s="10">
        <v>24</v>
      </c>
      <c r="AC70" s="7">
        <f>AB70*6</f>
        <v>144</v>
      </c>
      <c r="AD70" s="6">
        <v>1</v>
      </c>
      <c r="AE70" s="9">
        <f>AD70*12</f>
        <v>12</v>
      </c>
      <c r="AF70" s="8">
        <v>2</v>
      </c>
      <c r="AG70" s="9">
        <f>AF70*15</f>
        <v>30</v>
      </c>
      <c r="AH70" s="148">
        <v>0</v>
      </c>
      <c r="AI70" s="148">
        <f>AH70*10</f>
        <v>0</v>
      </c>
      <c r="AJ70" s="148">
        <v>0</v>
      </c>
      <c r="AK70" s="148">
        <f>AJ70</f>
        <v>0</v>
      </c>
      <c r="AL70" s="88">
        <f>G70+I70+K70+M70+O70+Q70+S70+U70+W70+Y70+AA70+AC70+AE70+AG70+AI70+AK70</f>
        <v>818</v>
      </c>
    </row>
    <row r="71" spans="2:38" s="2" customFormat="1" ht="24" customHeight="1" x14ac:dyDescent="0.25">
      <c r="B71" s="6">
        <v>67</v>
      </c>
      <c r="C71" s="13" t="s">
        <v>96</v>
      </c>
      <c r="D71" s="7" t="s">
        <v>23</v>
      </c>
      <c r="E71" s="22" t="s">
        <v>22</v>
      </c>
      <c r="F71" s="8">
        <v>6</v>
      </c>
      <c r="G71" s="9">
        <f>F71*13</f>
        <v>78</v>
      </c>
      <c r="H71" s="10">
        <v>35</v>
      </c>
      <c r="I71" s="7">
        <f>H71*2</f>
        <v>70</v>
      </c>
      <c r="J71" s="6">
        <v>22</v>
      </c>
      <c r="K71" s="9">
        <f>J71*2</f>
        <v>44</v>
      </c>
      <c r="L71" s="10">
        <v>5</v>
      </c>
      <c r="M71" s="7">
        <f>L71*10</f>
        <v>50</v>
      </c>
      <c r="N71" s="71">
        <v>66</v>
      </c>
      <c r="O71" s="70">
        <f>N71</f>
        <v>66</v>
      </c>
      <c r="P71" s="10">
        <v>37</v>
      </c>
      <c r="Q71" s="26">
        <f>P71*2</f>
        <v>74</v>
      </c>
      <c r="R71" s="6">
        <v>1</v>
      </c>
      <c r="S71" s="9">
        <f>R71*20</f>
        <v>20</v>
      </c>
      <c r="T71" s="10">
        <v>13</v>
      </c>
      <c r="U71" s="7">
        <f>T71*10</f>
        <v>130</v>
      </c>
      <c r="V71" s="6">
        <v>33</v>
      </c>
      <c r="W71" s="9">
        <f>V71*2</f>
        <v>66</v>
      </c>
      <c r="X71" s="10">
        <v>0</v>
      </c>
      <c r="Y71" s="44">
        <f>X71*2</f>
        <v>0</v>
      </c>
      <c r="Z71" s="6">
        <v>32</v>
      </c>
      <c r="AA71" s="9">
        <f>Z71*3</f>
        <v>96</v>
      </c>
      <c r="AB71" s="10">
        <v>19</v>
      </c>
      <c r="AC71" s="7">
        <f>AB71*6</f>
        <v>114</v>
      </c>
      <c r="AD71" s="6">
        <v>3</v>
      </c>
      <c r="AE71" s="9">
        <f>AD71*12</f>
        <v>36</v>
      </c>
      <c r="AF71" s="8">
        <v>0</v>
      </c>
      <c r="AG71" s="9">
        <f>AF71*15</f>
        <v>0</v>
      </c>
      <c r="AH71" s="148">
        <v>0</v>
      </c>
      <c r="AI71" s="148">
        <f>AH71*10</f>
        <v>0</v>
      </c>
      <c r="AJ71" s="148">
        <v>0</v>
      </c>
      <c r="AK71" s="148">
        <f>AJ71</f>
        <v>0</v>
      </c>
      <c r="AL71" s="88">
        <f>G71+I71+K71+M71+O71+Q71+S71+U71+W71+Y71+AA71+AC71+AE71+AG71+AI71+AK71</f>
        <v>844</v>
      </c>
    </row>
    <row r="72" spans="2:38" s="2" customFormat="1" ht="24" customHeight="1" x14ac:dyDescent="0.25">
      <c r="B72" s="6">
        <v>68</v>
      </c>
      <c r="C72" s="13" t="s">
        <v>98</v>
      </c>
      <c r="D72" s="7" t="s">
        <v>24</v>
      </c>
      <c r="E72" s="22" t="s">
        <v>22</v>
      </c>
      <c r="F72" s="8">
        <v>8</v>
      </c>
      <c r="G72" s="9">
        <f>F72*13</f>
        <v>104</v>
      </c>
      <c r="H72" s="10">
        <v>55</v>
      </c>
      <c r="I72" s="7">
        <f>H72*2</f>
        <v>110</v>
      </c>
      <c r="J72" s="6">
        <v>36</v>
      </c>
      <c r="K72" s="9">
        <f>J72*2</f>
        <v>72</v>
      </c>
      <c r="L72" s="10">
        <v>8</v>
      </c>
      <c r="M72" s="7">
        <f>L72*10</f>
        <v>80</v>
      </c>
      <c r="N72" s="71">
        <v>66</v>
      </c>
      <c r="O72" s="70">
        <f>N72</f>
        <v>66</v>
      </c>
      <c r="P72" s="10">
        <v>62</v>
      </c>
      <c r="Q72" s="26">
        <f>P72*2</f>
        <v>124</v>
      </c>
      <c r="R72" s="6">
        <v>8</v>
      </c>
      <c r="S72" s="9">
        <f>R72*20</f>
        <v>160</v>
      </c>
      <c r="T72" s="10">
        <v>9</v>
      </c>
      <c r="U72" s="7">
        <f>T72*10</f>
        <v>90</v>
      </c>
      <c r="V72" s="6">
        <v>33</v>
      </c>
      <c r="W72" s="9">
        <f>V72*2</f>
        <v>66</v>
      </c>
      <c r="X72" s="10">
        <v>68</v>
      </c>
      <c r="Y72" s="44">
        <f>X72*2</f>
        <v>136</v>
      </c>
      <c r="Z72" s="6">
        <v>48</v>
      </c>
      <c r="AA72" s="9">
        <f>Z72*3</f>
        <v>144</v>
      </c>
      <c r="AB72" s="10">
        <v>23</v>
      </c>
      <c r="AC72" s="7">
        <f>AB72*6</f>
        <v>138</v>
      </c>
      <c r="AD72" s="6">
        <v>8</v>
      </c>
      <c r="AE72" s="9">
        <f>AD72*12</f>
        <v>96</v>
      </c>
      <c r="AF72" s="8">
        <v>2</v>
      </c>
      <c r="AG72" s="9">
        <f>AF72*15</f>
        <v>30</v>
      </c>
      <c r="AH72" s="148">
        <v>0</v>
      </c>
      <c r="AI72" s="148">
        <f>AH72*10</f>
        <v>0</v>
      </c>
      <c r="AJ72" s="148">
        <v>0</v>
      </c>
      <c r="AK72" s="148">
        <f>AJ72</f>
        <v>0</v>
      </c>
      <c r="AL72" s="88">
        <f>G72+I72+K72+M72+O72+Q72+S72+U72+W72+Y72+AA72+AC72+AE72+AG72+AI72+AK72</f>
        <v>1416</v>
      </c>
    </row>
    <row r="73" spans="2:38" s="2" customFormat="1" ht="24" customHeight="1" x14ac:dyDescent="0.25">
      <c r="B73" s="6">
        <v>69</v>
      </c>
      <c r="C73" s="13" t="s">
        <v>114</v>
      </c>
      <c r="D73" s="7" t="s">
        <v>28</v>
      </c>
      <c r="E73" s="22" t="s">
        <v>21</v>
      </c>
      <c r="F73" s="8">
        <v>5</v>
      </c>
      <c r="G73" s="9">
        <f>F73*13</f>
        <v>65</v>
      </c>
      <c r="H73" s="10">
        <v>62</v>
      </c>
      <c r="I73" s="7">
        <f>H73*2</f>
        <v>124</v>
      </c>
      <c r="J73" s="6">
        <v>28</v>
      </c>
      <c r="K73" s="9">
        <f>J73*2</f>
        <v>56</v>
      </c>
      <c r="L73" s="10">
        <v>4</v>
      </c>
      <c r="M73" s="7">
        <f>L73*10</f>
        <v>40</v>
      </c>
      <c r="N73" s="71">
        <v>65</v>
      </c>
      <c r="O73" s="70">
        <f>N73</f>
        <v>65</v>
      </c>
      <c r="P73" s="10">
        <v>24</v>
      </c>
      <c r="Q73" s="26">
        <f>P73*2</f>
        <v>48</v>
      </c>
      <c r="R73" s="6">
        <v>1</v>
      </c>
      <c r="S73" s="9">
        <f>R73*20</f>
        <v>20</v>
      </c>
      <c r="T73" s="10">
        <v>3</v>
      </c>
      <c r="U73" s="7">
        <f>T73*10</f>
        <v>30</v>
      </c>
      <c r="V73" s="6">
        <v>10</v>
      </c>
      <c r="W73" s="9">
        <f>V73*2</f>
        <v>20</v>
      </c>
      <c r="X73" s="10">
        <v>82</v>
      </c>
      <c r="Y73" s="44">
        <f>X73*2</f>
        <v>164</v>
      </c>
      <c r="Z73" s="6">
        <v>8</v>
      </c>
      <c r="AA73" s="9">
        <f>Z73*3</f>
        <v>24</v>
      </c>
      <c r="AB73" s="10">
        <v>2</v>
      </c>
      <c r="AC73" s="7">
        <f>AB73*6</f>
        <v>12</v>
      </c>
      <c r="AD73" s="6">
        <v>3</v>
      </c>
      <c r="AE73" s="9">
        <f>AD73*12</f>
        <v>36</v>
      </c>
      <c r="AF73" s="8">
        <v>1</v>
      </c>
      <c r="AG73" s="9">
        <f>AF73*15</f>
        <v>15</v>
      </c>
      <c r="AH73" s="148">
        <v>0</v>
      </c>
      <c r="AI73" s="148">
        <f>AH73*10</f>
        <v>0</v>
      </c>
      <c r="AJ73" s="148">
        <v>0</v>
      </c>
      <c r="AK73" s="148">
        <f>AJ73</f>
        <v>0</v>
      </c>
      <c r="AL73" s="88">
        <f>G73+I73+K73+M73+O73+Q73+S73+U73+W73+Y73+AA73+AC73+AE73+AG73+AI73+AK73</f>
        <v>719</v>
      </c>
    </row>
    <row r="74" spans="2:38" s="2" customFormat="1" ht="24" customHeight="1" x14ac:dyDescent="0.25">
      <c r="B74" s="27">
        <v>70</v>
      </c>
      <c r="C74" s="41" t="s">
        <v>61</v>
      </c>
      <c r="D74" s="21" t="s">
        <v>28</v>
      </c>
      <c r="E74" s="22" t="s">
        <v>22</v>
      </c>
      <c r="F74" s="8">
        <v>8</v>
      </c>
      <c r="G74" s="9">
        <f>F74*13</f>
        <v>104</v>
      </c>
      <c r="H74" s="10">
        <v>69</v>
      </c>
      <c r="I74" s="7">
        <f>H74*2</f>
        <v>138</v>
      </c>
      <c r="J74" s="6">
        <v>41</v>
      </c>
      <c r="K74" s="9">
        <f>J74*2</f>
        <v>82</v>
      </c>
      <c r="L74" s="10">
        <v>9</v>
      </c>
      <c r="M74" s="7">
        <f>L74*10</f>
        <v>90</v>
      </c>
      <c r="N74" s="71">
        <v>64</v>
      </c>
      <c r="O74" s="70">
        <f>N74</f>
        <v>64</v>
      </c>
      <c r="P74" s="10">
        <v>63</v>
      </c>
      <c r="Q74" s="26">
        <f>P74*2</f>
        <v>126</v>
      </c>
      <c r="R74" s="6">
        <v>5</v>
      </c>
      <c r="S74" s="9">
        <f>R74*20</f>
        <v>100</v>
      </c>
      <c r="T74" s="10">
        <v>12</v>
      </c>
      <c r="U74" s="7">
        <f>T74*10</f>
        <v>120</v>
      </c>
      <c r="V74" s="6">
        <v>5</v>
      </c>
      <c r="W74" s="9">
        <f>V74*2</f>
        <v>10</v>
      </c>
      <c r="X74" s="10">
        <v>81</v>
      </c>
      <c r="Y74" s="44">
        <f>X74*2</f>
        <v>162</v>
      </c>
      <c r="Z74" s="6">
        <v>34</v>
      </c>
      <c r="AA74" s="9">
        <f>Z74*3</f>
        <v>102</v>
      </c>
      <c r="AB74" s="10">
        <v>18</v>
      </c>
      <c r="AC74" s="7">
        <f>AB74*6</f>
        <v>108</v>
      </c>
      <c r="AD74" s="6">
        <v>5</v>
      </c>
      <c r="AE74" s="9">
        <f>AD74*12</f>
        <v>60</v>
      </c>
      <c r="AF74" s="8">
        <v>3</v>
      </c>
      <c r="AG74" s="9">
        <f>AF74*15</f>
        <v>45</v>
      </c>
      <c r="AH74" s="148">
        <v>0</v>
      </c>
      <c r="AI74" s="148">
        <f>AH74*10</f>
        <v>0</v>
      </c>
      <c r="AJ74" s="148">
        <v>0</v>
      </c>
      <c r="AK74" s="148">
        <f>AJ74</f>
        <v>0</v>
      </c>
      <c r="AL74" s="88">
        <f>G74+I74+K74+M74+O74+Q74+S74+U74+W74+Y74+AA74+AC74+AE74+AG74+AI74+AK74</f>
        <v>1311</v>
      </c>
    </row>
    <row r="75" spans="2:38" ht="24" customHeight="1" x14ac:dyDescent="0.25">
      <c r="B75" s="6">
        <v>71</v>
      </c>
      <c r="C75" s="13" t="s">
        <v>71</v>
      </c>
      <c r="D75" s="7" t="s">
        <v>28</v>
      </c>
      <c r="E75" s="22" t="s">
        <v>22</v>
      </c>
      <c r="F75" s="6">
        <v>5</v>
      </c>
      <c r="G75" s="9">
        <f>F75*13</f>
        <v>65</v>
      </c>
      <c r="H75" s="10">
        <v>51</v>
      </c>
      <c r="I75" s="7">
        <f>H75*2</f>
        <v>102</v>
      </c>
      <c r="J75" s="6">
        <v>21</v>
      </c>
      <c r="K75" s="9">
        <f>J75*2</f>
        <v>42</v>
      </c>
      <c r="L75" s="10">
        <v>8</v>
      </c>
      <c r="M75" s="7">
        <f>L75*10</f>
        <v>80</v>
      </c>
      <c r="N75" s="71">
        <v>64</v>
      </c>
      <c r="O75" s="70">
        <f>N75</f>
        <v>64</v>
      </c>
      <c r="P75" s="10">
        <v>52</v>
      </c>
      <c r="Q75" s="26">
        <f>P75*2</f>
        <v>104</v>
      </c>
      <c r="R75" s="6">
        <v>3</v>
      </c>
      <c r="S75" s="9">
        <f>R75*20</f>
        <v>60</v>
      </c>
      <c r="T75" s="10">
        <v>6</v>
      </c>
      <c r="U75" s="7">
        <f>T75*10</f>
        <v>60</v>
      </c>
      <c r="V75" s="6">
        <v>33</v>
      </c>
      <c r="W75" s="9">
        <f>V75*2</f>
        <v>66</v>
      </c>
      <c r="X75" s="10">
        <v>74</v>
      </c>
      <c r="Y75" s="44">
        <f>X75*2</f>
        <v>148</v>
      </c>
      <c r="Z75" s="6">
        <v>32</v>
      </c>
      <c r="AA75" s="9">
        <f>Z75*3</f>
        <v>96</v>
      </c>
      <c r="AB75" s="10">
        <v>12</v>
      </c>
      <c r="AC75" s="7">
        <f>AB75*6</f>
        <v>72</v>
      </c>
      <c r="AD75" s="6">
        <v>5</v>
      </c>
      <c r="AE75" s="9">
        <f>AD75*12</f>
        <v>60</v>
      </c>
      <c r="AF75" s="8">
        <v>3</v>
      </c>
      <c r="AG75" s="9">
        <f>AF75*15</f>
        <v>45</v>
      </c>
      <c r="AH75" s="148">
        <v>0</v>
      </c>
      <c r="AI75" s="148">
        <f>AH75*10</f>
        <v>0</v>
      </c>
      <c r="AJ75" s="148">
        <v>0</v>
      </c>
      <c r="AK75" s="148">
        <f>AJ75</f>
        <v>0</v>
      </c>
      <c r="AL75" s="88">
        <f>G75+I75+K75+M75+O75+Q75+S75+U75+W75+Y75+AA75+AC75+AE75+AG75+AI75+AK75</f>
        <v>1064</v>
      </c>
    </row>
    <row r="76" spans="2:38" ht="24" customHeight="1" x14ac:dyDescent="0.25">
      <c r="B76" s="6">
        <v>72</v>
      </c>
      <c r="C76" s="13" t="s">
        <v>117</v>
      </c>
      <c r="D76" s="7" t="s">
        <v>28</v>
      </c>
      <c r="E76" s="22" t="s">
        <v>21</v>
      </c>
      <c r="F76" s="6">
        <v>5</v>
      </c>
      <c r="G76" s="9">
        <f>F76*13</f>
        <v>65</v>
      </c>
      <c r="H76" s="10">
        <v>6</v>
      </c>
      <c r="I76" s="7">
        <f>H76*2</f>
        <v>12</v>
      </c>
      <c r="J76" s="6">
        <v>2</v>
      </c>
      <c r="K76" s="9">
        <f>J76*2</f>
        <v>4</v>
      </c>
      <c r="L76" s="10">
        <v>9</v>
      </c>
      <c r="M76" s="7">
        <f>L76*10</f>
        <v>90</v>
      </c>
      <c r="N76" s="71">
        <v>64</v>
      </c>
      <c r="O76" s="70">
        <f>N76</f>
        <v>64</v>
      </c>
      <c r="P76" s="10">
        <v>38</v>
      </c>
      <c r="Q76" s="26">
        <f>P76*2</f>
        <v>76</v>
      </c>
      <c r="R76" s="6">
        <v>3</v>
      </c>
      <c r="S76" s="9">
        <f>R76*20</f>
        <v>60</v>
      </c>
      <c r="T76" s="10">
        <v>8</v>
      </c>
      <c r="U76" s="7">
        <f>T76*10</f>
        <v>80</v>
      </c>
      <c r="V76" s="6">
        <v>8</v>
      </c>
      <c r="W76" s="9">
        <f>V76*2</f>
        <v>16</v>
      </c>
      <c r="X76" s="10">
        <v>0</v>
      </c>
      <c r="Y76" s="44">
        <f>X76*2</f>
        <v>0</v>
      </c>
      <c r="Z76" s="6">
        <v>5</v>
      </c>
      <c r="AA76" s="9">
        <f>Z76*3</f>
        <v>15</v>
      </c>
      <c r="AB76" s="10">
        <v>17</v>
      </c>
      <c r="AC76" s="7">
        <f>AB76*6</f>
        <v>102</v>
      </c>
      <c r="AD76" s="6">
        <v>3</v>
      </c>
      <c r="AE76" s="9">
        <f>AD76*12</f>
        <v>36</v>
      </c>
      <c r="AF76" s="8">
        <v>3</v>
      </c>
      <c r="AG76" s="9">
        <f>AF76*15</f>
        <v>45</v>
      </c>
      <c r="AH76" s="148">
        <v>0</v>
      </c>
      <c r="AI76" s="148">
        <f>AH76*10</f>
        <v>0</v>
      </c>
      <c r="AJ76" s="148">
        <v>0</v>
      </c>
      <c r="AK76" s="148">
        <f>AJ76</f>
        <v>0</v>
      </c>
      <c r="AL76" s="88">
        <f>G76+I76+K76+M76+O76+Q76+S76+U76+W76+Y76+AA76+AC76+AE76+AG76+AI76+AK76</f>
        <v>665</v>
      </c>
    </row>
    <row r="77" spans="2:38" ht="24" customHeight="1" x14ac:dyDescent="0.25">
      <c r="B77" s="6">
        <v>73</v>
      </c>
      <c r="C77" s="13" t="s">
        <v>168</v>
      </c>
      <c r="D77" s="7" t="s">
        <v>28</v>
      </c>
      <c r="E77" s="22" t="s">
        <v>157</v>
      </c>
      <c r="F77" s="6">
        <v>3</v>
      </c>
      <c r="G77" s="9">
        <f>F77*13</f>
        <v>39</v>
      </c>
      <c r="H77" s="10">
        <v>27</v>
      </c>
      <c r="I77" s="7">
        <f>H77*2</f>
        <v>54</v>
      </c>
      <c r="J77" s="6">
        <v>7</v>
      </c>
      <c r="K77" s="9">
        <f>J77*2</f>
        <v>14</v>
      </c>
      <c r="L77" s="10">
        <v>6</v>
      </c>
      <c r="M77" s="7">
        <f>L77*10</f>
        <v>60</v>
      </c>
      <c r="N77" s="71">
        <v>64</v>
      </c>
      <c r="O77" s="70">
        <f>N77</f>
        <v>64</v>
      </c>
      <c r="P77" s="47">
        <v>0</v>
      </c>
      <c r="Q77" s="48">
        <f>P77*2</f>
        <v>0</v>
      </c>
      <c r="R77" s="49">
        <v>0</v>
      </c>
      <c r="S77" s="50">
        <f>R77*20</f>
        <v>0</v>
      </c>
      <c r="T77" s="10">
        <v>8</v>
      </c>
      <c r="U77" s="7">
        <f>T77*10</f>
        <v>80</v>
      </c>
      <c r="V77" s="6">
        <v>54</v>
      </c>
      <c r="W77" s="9">
        <f>V77*2</f>
        <v>108</v>
      </c>
      <c r="X77" s="10">
        <v>57</v>
      </c>
      <c r="Y77" s="44">
        <f>X77*2</f>
        <v>114</v>
      </c>
      <c r="Z77" s="49">
        <v>0</v>
      </c>
      <c r="AA77" s="50">
        <f>Z77*3</f>
        <v>0</v>
      </c>
      <c r="AB77" s="47">
        <v>0</v>
      </c>
      <c r="AC77" s="51">
        <f>AB77*6</f>
        <v>0</v>
      </c>
      <c r="AD77" s="49">
        <v>0</v>
      </c>
      <c r="AE77" s="50">
        <f>AD77*12</f>
        <v>0</v>
      </c>
      <c r="AF77" s="65">
        <v>0</v>
      </c>
      <c r="AG77" s="50">
        <f>AF77*15</f>
        <v>0</v>
      </c>
      <c r="AH77" s="148">
        <v>5</v>
      </c>
      <c r="AI77" s="148">
        <f>AH77*10</f>
        <v>50</v>
      </c>
      <c r="AJ77" s="148">
        <v>30</v>
      </c>
      <c r="AK77" s="148">
        <f>AJ77</f>
        <v>30</v>
      </c>
      <c r="AL77" s="88">
        <f>G77+I77+K77+M77+O77+Q77+S77+U77+W77+Y77+AA77+AC77+AE77+AG77+AI77+AK77</f>
        <v>613</v>
      </c>
    </row>
    <row r="78" spans="2:38" ht="24" customHeight="1" x14ac:dyDescent="0.25">
      <c r="B78" s="6">
        <v>74</v>
      </c>
      <c r="C78" s="13" t="s">
        <v>74</v>
      </c>
      <c r="D78" s="7" t="s">
        <v>28</v>
      </c>
      <c r="E78" s="22" t="s">
        <v>22</v>
      </c>
      <c r="F78" s="6">
        <v>7</v>
      </c>
      <c r="G78" s="9">
        <f>F78*13</f>
        <v>91</v>
      </c>
      <c r="H78" s="10">
        <v>41</v>
      </c>
      <c r="I78" s="7">
        <f>H78*2</f>
        <v>82</v>
      </c>
      <c r="J78" s="6">
        <v>8</v>
      </c>
      <c r="K78" s="9">
        <f>J78*2</f>
        <v>16</v>
      </c>
      <c r="L78" s="10">
        <v>8</v>
      </c>
      <c r="M78" s="7">
        <f>L78*10</f>
        <v>80</v>
      </c>
      <c r="N78" s="71">
        <v>63</v>
      </c>
      <c r="O78" s="70">
        <f>N78</f>
        <v>63</v>
      </c>
      <c r="P78" s="10">
        <v>50</v>
      </c>
      <c r="Q78" s="26">
        <f>P78*2</f>
        <v>100</v>
      </c>
      <c r="R78" s="6">
        <v>5</v>
      </c>
      <c r="S78" s="9">
        <f>R78*20</f>
        <v>100</v>
      </c>
      <c r="T78" s="10">
        <v>5</v>
      </c>
      <c r="U78" s="7">
        <f>T78*10</f>
        <v>50</v>
      </c>
      <c r="V78" s="6">
        <v>26</v>
      </c>
      <c r="W78" s="9">
        <f>V78*2</f>
        <v>52</v>
      </c>
      <c r="X78" s="10">
        <v>51</v>
      </c>
      <c r="Y78" s="44">
        <f>X78*2</f>
        <v>102</v>
      </c>
      <c r="Z78" s="6">
        <v>32</v>
      </c>
      <c r="AA78" s="9">
        <f>Z78*3</f>
        <v>96</v>
      </c>
      <c r="AB78" s="10">
        <v>19</v>
      </c>
      <c r="AC78" s="7">
        <f>AB78*6</f>
        <v>114</v>
      </c>
      <c r="AD78" s="6">
        <v>1</v>
      </c>
      <c r="AE78" s="9">
        <f>AD78*12</f>
        <v>12</v>
      </c>
      <c r="AF78" s="8">
        <v>0</v>
      </c>
      <c r="AG78" s="9">
        <f>AF78*15</f>
        <v>0</v>
      </c>
      <c r="AH78" s="148">
        <v>0</v>
      </c>
      <c r="AI78" s="148">
        <f>AH78*10</f>
        <v>0</v>
      </c>
      <c r="AJ78" s="148">
        <v>0</v>
      </c>
      <c r="AK78" s="148">
        <f>AJ78</f>
        <v>0</v>
      </c>
      <c r="AL78" s="88">
        <f>G78+I78+K78+M78+O78+Q78+S78+U78+W78+Y78+AA78+AC78+AE78+AG78+AI78+AK78</f>
        <v>958</v>
      </c>
    </row>
    <row r="79" spans="2:38" ht="24" customHeight="1" x14ac:dyDescent="0.25">
      <c r="B79" s="6">
        <v>75</v>
      </c>
      <c r="C79" s="13" t="s">
        <v>91</v>
      </c>
      <c r="D79" s="7" t="s">
        <v>23</v>
      </c>
      <c r="E79" s="22" t="s">
        <v>22</v>
      </c>
      <c r="F79" s="6">
        <v>5</v>
      </c>
      <c r="G79" s="9">
        <f>F79*13</f>
        <v>65</v>
      </c>
      <c r="H79" s="10">
        <v>52</v>
      </c>
      <c r="I79" s="7">
        <f>H79*2</f>
        <v>104</v>
      </c>
      <c r="J79" s="6">
        <v>10</v>
      </c>
      <c r="K79" s="9">
        <f>J79*2</f>
        <v>20</v>
      </c>
      <c r="L79" s="10">
        <v>7</v>
      </c>
      <c r="M79" s="7">
        <f>L79*10</f>
        <v>70</v>
      </c>
      <c r="N79" s="71">
        <v>63</v>
      </c>
      <c r="O79" s="70">
        <f>N79</f>
        <v>63</v>
      </c>
      <c r="P79" s="10">
        <v>39</v>
      </c>
      <c r="Q79" s="26">
        <f>P79*2</f>
        <v>78</v>
      </c>
      <c r="R79" s="6">
        <v>5</v>
      </c>
      <c r="S79" s="9">
        <f>R79*20</f>
        <v>100</v>
      </c>
      <c r="T79" s="10">
        <v>10</v>
      </c>
      <c r="U79" s="7">
        <f>T79*10</f>
        <v>100</v>
      </c>
      <c r="V79" s="6">
        <v>13</v>
      </c>
      <c r="W79" s="9">
        <f>V79*2</f>
        <v>26</v>
      </c>
      <c r="X79" s="10">
        <v>42</v>
      </c>
      <c r="Y79" s="44">
        <f>X79*2</f>
        <v>84</v>
      </c>
      <c r="Z79" s="6">
        <v>39</v>
      </c>
      <c r="AA79" s="9">
        <f>Z79*3</f>
        <v>117</v>
      </c>
      <c r="AB79" s="10">
        <v>14</v>
      </c>
      <c r="AC79" s="7">
        <f>AB79*6</f>
        <v>84</v>
      </c>
      <c r="AD79" s="6">
        <v>5</v>
      </c>
      <c r="AE79" s="9">
        <f>AD79*12</f>
        <v>60</v>
      </c>
      <c r="AF79" s="8">
        <v>0</v>
      </c>
      <c r="AG79" s="9">
        <f>AF79*15</f>
        <v>0</v>
      </c>
      <c r="AH79" s="148">
        <v>0</v>
      </c>
      <c r="AI79" s="148">
        <f>AH79*10</f>
        <v>0</v>
      </c>
      <c r="AJ79" s="148">
        <v>0</v>
      </c>
      <c r="AK79" s="148">
        <f>AJ79</f>
        <v>0</v>
      </c>
      <c r="AL79" s="88">
        <f>G79+I79+K79+M79+O79+Q79+S79+U79+W79+Y79+AA79+AC79+AE79+AG79+AI79+AK79</f>
        <v>971</v>
      </c>
    </row>
    <row r="80" spans="2:38" ht="24" customHeight="1" x14ac:dyDescent="0.25">
      <c r="B80" s="6">
        <v>76</v>
      </c>
      <c r="C80" s="13" t="s">
        <v>187</v>
      </c>
      <c r="D80" s="7" t="s">
        <v>23</v>
      </c>
      <c r="E80" s="22" t="s">
        <v>22</v>
      </c>
      <c r="F80" s="6">
        <v>7</v>
      </c>
      <c r="G80" s="9">
        <f>F80*13</f>
        <v>91</v>
      </c>
      <c r="H80" s="10">
        <v>19</v>
      </c>
      <c r="I80" s="7">
        <f>H80*2</f>
        <v>38</v>
      </c>
      <c r="J80" s="6">
        <v>7</v>
      </c>
      <c r="K80" s="9">
        <f>J80*2</f>
        <v>14</v>
      </c>
      <c r="L80" s="10">
        <v>5</v>
      </c>
      <c r="M80" s="7">
        <f>L80*10</f>
        <v>50</v>
      </c>
      <c r="N80" s="71">
        <v>63</v>
      </c>
      <c r="O80" s="70">
        <f>N80</f>
        <v>63</v>
      </c>
      <c r="P80" s="10">
        <v>21</v>
      </c>
      <c r="Q80" s="26">
        <f>P80*2</f>
        <v>42</v>
      </c>
      <c r="R80" s="6">
        <v>0</v>
      </c>
      <c r="S80" s="9">
        <f>R80*20</f>
        <v>0</v>
      </c>
      <c r="T80" s="10">
        <v>7</v>
      </c>
      <c r="U80" s="7">
        <f>T80*10</f>
        <v>70</v>
      </c>
      <c r="V80" s="6">
        <v>39</v>
      </c>
      <c r="W80" s="9">
        <f>V80*2</f>
        <v>78</v>
      </c>
      <c r="X80" s="10">
        <v>33</v>
      </c>
      <c r="Y80" s="44">
        <f>X80*2</f>
        <v>66</v>
      </c>
      <c r="Z80" s="6">
        <v>48</v>
      </c>
      <c r="AA80" s="9">
        <f>Z80*3</f>
        <v>144</v>
      </c>
      <c r="AB80" s="10">
        <v>16</v>
      </c>
      <c r="AC80" s="7">
        <f>AB80*6</f>
        <v>96</v>
      </c>
      <c r="AD80" s="6">
        <v>4</v>
      </c>
      <c r="AE80" s="9">
        <f>AD80*12</f>
        <v>48</v>
      </c>
      <c r="AF80" s="8">
        <v>2</v>
      </c>
      <c r="AG80" s="9">
        <f>AF80*15</f>
        <v>30</v>
      </c>
      <c r="AH80" s="148">
        <v>0</v>
      </c>
      <c r="AI80" s="148">
        <f>AH80*10</f>
        <v>0</v>
      </c>
      <c r="AJ80" s="148">
        <v>0</v>
      </c>
      <c r="AK80" s="148">
        <f>AJ80</f>
        <v>0</v>
      </c>
      <c r="AL80" s="88">
        <f>G80+I80+K80+M80+O80+Q80+S80+U80+W80+Y80+AA80+AC80+AE80+AG80+AI80+AK80</f>
        <v>830</v>
      </c>
    </row>
    <row r="81" spans="2:38" ht="24" customHeight="1" x14ac:dyDescent="0.25">
      <c r="B81" s="6">
        <v>77</v>
      </c>
      <c r="C81" s="13" t="s">
        <v>109</v>
      </c>
      <c r="D81" s="7" t="s">
        <v>28</v>
      </c>
      <c r="E81" s="22" t="s">
        <v>21</v>
      </c>
      <c r="F81" s="6">
        <v>5</v>
      </c>
      <c r="G81" s="9">
        <f>F81*13</f>
        <v>65</v>
      </c>
      <c r="H81" s="10">
        <v>42</v>
      </c>
      <c r="I81" s="7">
        <f>H81*2</f>
        <v>84</v>
      </c>
      <c r="J81" s="6">
        <v>22</v>
      </c>
      <c r="K81" s="9">
        <f>J81*2</f>
        <v>44</v>
      </c>
      <c r="L81" s="10">
        <v>9</v>
      </c>
      <c r="M81" s="7">
        <f>L81*10</f>
        <v>90</v>
      </c>
      <c r="N81" s="71">
        <v>63</v>
      </c>
      <c r="O81" s="70">
        <f>N81</f>
        <v>63</v>
      </c>
      <c r="P81" s="10">
        <v>46</v>
      </c>
      <c r="Q81" s="26">
        <f>P81*2</f>
        <v>92</v>
      </c>
      <c r="R81" s="6">
        <v>2</v>
      </c>
      <c r="S81" s="9">
        <f>R81*20</f>
        <v>40</v>
      </c>
      <c r="T81" s="10">
        <v>9</v>
      </c>
      <c r="U81" s="7">
        <f>T81*10</f>
        <v>90</v>
      </c>
      <c r="V81" s="6">
        <v>39</v>
      </c>
      <c r="W81" s="9">
        <f>V81*2</f>
        <v>78</v>
      </c>
      <c r="X81" s="10">
        <v>47</v>
      </c>
      <c r="Y81" s="44">
        <f>X81*2</f>
        <v>94</v>
      </c>
      <c r="Z81" s="6">
        <v>16</v>
      </c>
      <c r="AA81" s="9">
        <f>Z81*3</f>
        <v>48</v>
      </c>
      <c r="AB81" s="10">
        <v>12</v>
      </c>
      <c r="AC81" s="7">
        <f>AB81*6</f>
        <v>72</v>
      </c>
      <c r="AD81" s="6">
        <v>1</v>
      </c>
      <c r="AE81" s="9">
        <f>AD81*12</f>
        <v>12</v>
      </c>
      <c r="AF81" s="8">
        <v>7</v>
      </c>
      <c r="AG81" s="9">
        <f>AF81*15</f>
        <v>105</v>
      </c>
      <c r="AH81" s="148">
        <v>0</v>
      </c>
      <c r="AI81" s="148">
        <f>AH81*10</f>
        <v>0</v>
      </c>
      <c r="AJ81" s="148">
        <v>0</v>
      </c>
      <c r="AK81" s="148">
        <f>AJ81</f>
        <v>0</v>
      </c>
      <c r="AL81" s="88">
        <f>G81+I81+K81+M81+O81+Q81+S81+U81+W81+Y81+AA81+AC81+AE81+AG81+AI81+AK81</f>
        <v>977</v>
      </c>
    </row>
    <row r="82" spans="2:38" ht="24" customHeight="1" x14ac:dyDescent="0.25">
      <c r="B82" s="6">
        <v>78</v>
      </c>
      <c r="C82" s="13" t="s">
        <v>140</v>
      </c>
      <c r="D82" s="7" t="s">
        <v>28</v>
      </c>
      <c r="E82" s="22" t="s">
        <v>32</v>
      </c>
      <c r="F82" s="6">
        <v>11</v>
      </c>
      <c r="G82" s="9">
        <f>F82*13</f>
        <v>143</v>
      </c>
      <c r="H82" s="10">
        <v>58</v>
      </c>
      <c r="I82" s="7">
        <f>H82*2</f>
        <v>116</v>
      </c>
      <c r="J82" s="6">
        <v>27</v>
      </c>
      <c r="K82" s="9">
        <f>J82*2</f>
        <v>54</v>
      </c>
      <c r="L82" s="10">
        <v>6</v>
      </c>
      <c r="M82" s="7">
        <f>L82*10</f>
        <v>60</v>
      </c>
      <c r="N82" s="71">
        <v>63</v>
      </c>
      <c r="O82" s="70">
        <f>N82</f>
        <v>63</v>
      </c>
      <c r="P82" s="10">
        <v>52</v>
      </c>
      <c r="Q82" s="26">
        <f>P82*2</f>
        <v>104</v>
      </c>
      <c r="R82" s="6">
        <v>2</v>
      </c>
      <c r="S82" s="9">
        <f>R82*20</f>
        <v>40</v>
      </c>
      <c r="T82" s="10">
        <v>17</v>
      </c>
      <c r="U82" s="7">
        <f>T82*10</f>
        <v>170</v>
      </c>
      <c r="V82" s="6">
        <v>13</v>
      </c>
      <c r="W82" s="9">
        <f>V82*2</f>
        <v>26</v>
      </c>
      <c r="X82" s="10">
        <v>36</v>
      </c>
      <c r="Y82" s="44">
        <f>X82*2</f>
        <v>72</v>
      </c>
      <c r="Z82" s="6">
        <v>40</v>
      </c>
      <c r="AA82" s="9">
        <f>Z82*3</f>
        <v>120</v>
      </c>
      <c r="AB82" s="10">
        <v>19</v>
      </c>
      <c r="AC82" s="7">
        <f>AB82*6</f>
        <v>114</v>
      </c>
      <c r="AD82" s="6">
        <v>5</v>
      </c>
      <c r="AE82" s="9">
        <f>AD82*12</f>
        <v>60</v>
      </c>
      <c r="AF82" s="8">
        <v>3</v>
      </c>
      <c r="AG82" s="9">
        <f>AF82*15</f>
        <v>45</v>
      </c>
      <c r="AH82" s="148">
        <v>0</v>
      </c>
      <c r="AI82" s="148">
        <f>AH82*10</f>
        <v>0</v>
      </c>
      <c r="AJ82" s="148">
        <v>0</v>
      </c>
      <c r="AK82" s="148">
        <f>AJ82</f>
        <v>0</v>
      </c>
      <c r="AL82" s="88">
        <f>G82+I82+K82+M82+O82+Q82+S82+U82+W82+Y82+AA82+AC82+AE82+AG82+AI82+AK82</f>
        <v>1187</v>
      </c>
    </row>
    <row r="83" spans="2:38" ht="24" customHeight="1" x14ac:dyDescent="0.25">
      <c r="B83" s="6">
        <v>79</v>
      </c>
      <c r="C83" s="13" t="s">
        <v>169</v>
      </c>
      <c r="D83" s="7" t="s">
        <v>28</v>
      </c>
      <c r="E83" s="22" t="s">
        <v>157</v>
      </c>
      <c r="F83" s="6">
        <v>3</v>
      </c>
      <c r="G83" s="9">
        <f>F83*13</f>
        <v>39</v>
      </c>
      <c r="H83" s="10">
        <v>7</v>
      </c>
      <c r="I83" s="7">
        <f>H83*2</f>
        <v>14</v>
      </c>
      <c r="J83" s="6">
        <v>6</v>
      </c>
      <c r="K83" s="9">
        <f>J83*2</f>
        <v>12</v>
      </c>
      <c r="L83" s="10">
        <v>3</v>
      </c>
      <c r="M83" s="7">
        <f>L83*10</f>
        <v>30</v>
      </c>
      <c r="N83" s="71">
        <v>62</v>
      </c>
      <c r="O83" s="70">
        <f>N83</f>
        <v>62</v>
      </c>
      <c r="P83" s="47">
        <v>0</v>
      </c>
      <c r="Q83" s="48">
        <f>P83*2</f>
        <v>0</v>
      </c>
      <c r="R83" s="49">
        <v>0</v>
      </c>
      <c r="S83" s="50">
        <f>R83*20</f>
        <v>0</v>
      </c>
      <c r="T83" s="57">
        <v>4</v>
      </c>
      <c r="U83" s="58">
        <f>T83*10</f>
        <v>40</v>
      </c>
      <c r="V83" s="59">
        <v>39</v>
      </c>
      <c r="W83" s="60">
        <f>V83*2</f>
        <v>78</v>
      </c>
      <c r="X83" s="10">
        <v>26</v>
      </c>
      <c r="Y83" s="44">
        <f>X83*2</f>
        <v>52</v>
      </c>
      <c r="Z83" s="49">
        <v>0</v>
      </c>
      <c r="AA83" s="50">
        <f>Z83*3</f>
        <v>0</v>
      </c>
      <c r="AB83" s="47">
        <v>0</v>
      </c>
      <c r="AC83" s="51">
        <f>AB83*6</f>
        <v>0</v>
      </c>
      <c r="AD83" s="49">
        <v>0</v>
      </c>
      <c r="AE83" s="50">
        <f>AD83*12</f>
        <v>0</v>
      </c>
      <c r="AF83" s="65">
        <v>0</v>
      </c>
      <c r="AG83" s="50">
        <f>AF83*15</f>
        <v>0</v>
      </c>
      <c r="AH83" s="148">
        <v>5</v>
      </c>
      <c r="AI83" s="148">
        <f>AH83*10</f>
        <v>50</v>
      </c>
      <c r="AJ83" s="148">
        <v>70</v>
      </c>
      <c r="AK83" s="148">
        <f>AJ83</f>
        <v>70</v>
      </c>
      <c r="AL83" s="88">
        <f>G83+I83+K83+M83+O83+Q83+S83+U83+W83+Y83+AA83+AC83+AE83+AG83+AI83+AK83</f>
        <v>447</v>
      </c>
    </row>
    <row r="84" spans="2:38" ht="24" customHeight="1" x14ac:dyDescent="0.25">
      <c r="B84" s="6">
        <v>80</v>
      </c>
      <c r="C84" s="13" t="s">
        <v>62</v>
      </c>
      <c r="D84" s="7" t="s">
        <v>28</v>
      </c>
      <c r="E84" s="22" t="s">
        <v>22</v>
      </c>
      <c r="F84" s="6">
        <v>5</v>
      </c>
      <c r="G84" s="9">
        <f>F84*13</f>
        <v>65</v>
      </c>
      <c r="H84" s="10">
        <v>61</v>
      </c>
      <c r="I84" s="7">
        <f>H84*2</f>
        <v>122</v>
      </c>
      <c r="J84" s="6">
        <v>22</v>
      </c>
      <c r="K84" s="9">
        <f>J84*2</f>
        <v>44</v>
      </c>
      <c r="L84" s="10">
        <v>13</v>
      </c>
      <c r="M84" s="7">
        <f>L84*10</f>
        <v>130</v>
      </c>
      <c r="N84" s="71">
        <v>61</v>
      </c>
      <c r="O84" s="70">
        <f>N84</f>
        <v>61</v>
      </c>
      <c r="P84" s="10">
        <v>68</v>
      </c>
      <c r="Q84" s="26">
        <f>P84*2</f>
        <v>136</v>
      </c>
      <c r="R84" s="6">
        <v>5</v>
      </c>
      <c r="S84" s="9">
        <f>R84*20</f>
        <v>100</v>
      </c>
      <c r="T84" s="10">
        <v>9</v>
      </c>
      <c r="U84" s="7">
        <f>T84*10</f>
        <v>90</v>
      </c>
      <c r="V84" s="6">
        <v>26</v>
      </c>
      <c r="W84" s="9">
        <f>V84*2</f>
        <v>52</v>
      </c>
      <c r="X84" s="10">
        <v>70</v>
      </c>
      <c r="Y84" s="44">
        <f>X84*2</f>
        <v>140</v>
      </c>
      <c r="Z84" s="6">
        <v>40</v>
      </c>
      <c r="AA84" s="9">
        <f>Z84*3</f>
        <v>120</v>
      </c>
      <c r="AB84" s="10">
        <v>15</v>
      </c>
      <c r="AC84" s="7">
        <f>AB84*6</f>
        <v>90</v>
      </c>
      <c r="AD84" s="6">
        <v>6</v>
      </c>
      <c r="AE84" s="9">
        <f>AD84*12</f>
        <v>72</v>
      </c>
      <c r="AF84" s="8">
        <v>6</v>
      </c>
      <c r="AG84" s="9">
        <f>AF84*15</f>
        <v>90</v>
      </c>
      <c r="AH84" s="148">
        <v>0</v>
      </c>
      <c r="AI84" s="148">
        <f>AH84*10</f>
        <v>0</v>
      </c>
      <c r="AJ84" s="148">
        <v>0</v>
      </c>
      <c r="AK84" s="148">
        <f>AJ84</f>
        <v>0</v>
      </c>
      <c r="AL84" s="88">
        <f>G84+I84+K84+M84+O84+Q84+S84+U84+W84+Y84+AA84+AC84+AE84+AG84+AI84+AK84</f>
        <v>1312</v>
      </c>
    </row>
    <row r="85" spans="2:38" ht="24" customHeight="1" x14ac:dyDescent="0.25">
      <c r="B85" s="6">
        <v>81</v>
      </c>
      <c r="C85" s="13" t="s">
        <v>84</v>
      </c>
      <c r="D85" s="7" t="s">
        <v>28</v>
      </c>
      <c r="E85" s="22" t="s">
        <v>22</v>
      </c>
      <c r="F85" s="6">
        <v>6</v>
      </c>
      <c r="G85" s="9">
        <f>F85*13</f>
        <v>78</v>
      </c>
      <c r="H85" s="10">
        <v>18</v>
      </c>
      <c r="I85" s="7">
        <f>H85*2</f>
        <v>36</v>
      </c>
      <c r="J85" s="6">
        <v>5</v>
      </c>
      <c r="K85" s="9">
        <f>J85*2</f>
        <v>10</v>
      </c>
      <c r="L85" s="10">
        <v>3</v>
      </c>
      <c r="M85" s="7">
        <f>L85*10</f>
        <v>30</v>
      </c>
      <c r="N85" s="71">
        <v>60</v>
      </c>
      <c r="O85" s="70">
        <f>N85</f>
        <v>60</v>
      </c>
      <c r="P85" s="10">
        <v>13</v>
      </c>
      <c r="Q85" s="26">
        <f>P85*2</f>
        <v>26</v>
      </c>
      <c r="R85" s="6">
        <v>0</v>
      </c>
      <c r="S85" s="9">
        <f>R85*20</f>
        <v>0</v>
      </c>
      <c r="T85" s="10">
        <v>3</v>
      </c>
      <c r="U85" s="7">
        <f>T85*10</f>
        <v>30</v>
      </c>
      <c r="V85" s="6">
        <v>0</v>
      </c>
      <c r="W85" s="9">
        <f>V85*2</f>
        <v>0</v>
      </c>
      <c r="X85" s="10">
        <v>2</v>
      </c>
      <c r="Y85" s="44">
        <f>X85*2</f>
        <v>4</v>
      </c>
      <c r="Z85" s="6">
        <v>0</v>
      </c>
      <c r="AA85" s="9">
        <f>Z85*3</f>
        <v>0</v>
      </c>
      <c r="AB85" s="10">
        <v>0</v>
      </c>
      <c r="AC85" s="7">
        <f>AB85*6</f>
        <v>0</v>
      </c>
      <c r="AD85" s="6">
        <v>0</v>
      </c>
      <c r="AE85" s="9">
        <f>AD85*12</f>
        <v>0</v>
      </c>
      <c r="AF85" s="8">
        <v>1</v>
      </c>
      <c r="AG85" s="9">
        <f>AF85*15</f>
        <v>15</v>
      </c>
      <c r="AH85" s="148">
        <v>0</v>
      </c>
      <c r="AI85" s="148">
        <f>AH85*10</f>
        <v>0</v>
      </c>
      <c r="AJ85" s="148">
        <v>0</v>
      </c>
      <c r="AK85" s="148">
        <f>AJ85</f>
        <v>0</v>
      </c>
      <c r="AL85" s="88">
        <f>G85+I85+K85+M85+O85+Q85+S85+U85+W85+Y85+AA85+AC85+AE85+AG85+AI85+AK85</f>
        <v>289</v>
      </c>
    </row>
    <row r="86" spans="2:38" ht="24" customHeight="1" x14ac:dyDescent="0.25">
      <c r="B86" s="6">
        <v>82</v>
      </c>
      <c r="C86" s="13" t="s">
        <v>105</v>
      </c>
      <c r="D86" s="7" t="s">
        <v>28</v>
      </c>
      <c r="E86" s="22" t="s">
        <v>21</v>
      </c>
      <c r="F86" s="6">
        <v>6</v>
      </c>
      <c r="G86" s="9">
        <f>F86*13</f>
        <v>78</v>
      </c>
      <c r="H86" s="10">
        <v>58</v>
      </c>
      <c r="I86" s="7">
        <f>H86*2</f>
        <v>116</v>
      </c>
      <c r="J86" s="6">
        <v>41</v>
      </c>
      <c r="K86" s="9">
        <f>J86*2</f>
        <v>82</v>
      </c>
      <c r="L86" s="10">
        <v>7</v>
      </c>
      <c r="M86" s="7">
        <f>L86*10</f>
        <v>70</v>
      </c>
      <c r="N86" s="71">
        <v>60</v>
      </c>
      <c r="O86" s="70">
        <f>N86</f>
        <v>60</v>
      </c>
      <c r="P86" s="10">
        <v>65</v>
      </c>
      <c r="Q86" s="26">
        <f>P86*2</f>
        <v>130</v>
      </c>
      <c r="R86" s="6">
        <v>2</v>
      </c>
      <c r="S86" s="9">
        <f>R86*20</f>
        <v>40</v>
      </c>
      <c r="T86" s="10">
        <v>12</v>
      </c>
      <c r="U86" s="7">
        <f>T86*10</f>
        <v>120</v>
      </c>
      <c r="V86" s="6">
        <v>36</v>
      </c>
      <c r="W86" s="9">
        <f>V86*2</f>
        <v>72</v>
      </c>
      <c r="X86" s="10">
        <v>65</v>
      </c>
      <c r="Y86" s="44">
        <f>X86*2</f>
        <v>130</v>
      </c>
      <c r="Z86" s="6">
        <v>29</v>
      </c>
      <c r="AA86" s="9">
        <f>Z86*3</f>
        <v>87</v>
      </c>
      <c r="AB86" s="10">
        <v>29</v>
      </c>
      <c r="AC86" s="7">
        <f>AB86*6</f>
        <v>174</v>
      </c>
      <c r="AD86" s="6">
        <v>6</v>
      </c>
      <c r="AE86" s="9">
        <f>AD86*12</f>
        <v>72</v>
      </c>
      <c r="AF86" s="8">
        <v>9</v>
      </c>
      <c r="AG86" s="9">
        <f>AF86*15</f>
        <v>135</v>
      </c>
      <c r="AH86" s="148">
        <v>0</v>
      </c>
      <c r="AI86" s="148">
        <f>AH86*10</f>
        <v>0</v>
      </c>
      <c r="AJ86" s="148">
        <v>0</v>
      </c>
      <c r="AK86" s="148">
        <f>AJ86</f>
        <v>0</v>
      </c>
      <c r="AL86" s="88">
        <f>G86+I86+K86+M86+O86+Q86+S86+U86+W86+Y86+AA86+AC86+AE86+AG86+AI86+AK86</f>
        <v>1366</v>
      </c>
    </row>
    <row r="87" spans="2:38" ht="24" customHeight="1" x14ac:dyDescent="0.25">
      <c r="B87" s="6">
        <v>83</v>
      </c>
      <c r="C87" s="13" t="s">
        <v>93</v>
      </c>
      <c r="D87" s="7" t="s">
        <v>23</v>
      </c>
      <c r="E87" s="22" t="s">
        <v>22</v>
      </c>
      <c r="F87" s="6">
        <v>5</v>
      </c>
      <c r="G87" s="9">
        <f>F87*13</f>
        <v>65</v>
      </c>
      <c r="H87" s="10">
        <v>48</v>
      </c>
      <c r="I87" s="7">
        <f>H87*2</f>
        <v>96</v>
      </c>
      <c r="J87" s="6">
        <v>31</v>
      </c>
      <c r="K87" s="9">
        <f>J87*2</f>
        <v>62</v>
      </c>
      <c r="L87" s="10">
        <v>4</v>
      </c>
      <c r="M87" s="7">
        <f>L87*10</f>
        <v>40</v>
      </c>
      <c r="N87" s="71">
        <v>58</v>
      </c>
      <c r="O87" s="70">
        <f>N87</f>
        <v>58</v>
      </c>
      <c r="P87" s="10">
        <v>47</v>
      </c>
      <c r="Q87" s="26">
        <f>P87*2</f>
        <v>94</v>
      </c>
      <c r="R87" s="6">
        <v>1</v>
      </c>
      <c r="S87" s="9">
        <f>R87*20</f>
        <v>20</v>
      </c>
      <c r="T87" s="10">
        <v>7</v>
      </c>
      <c r="U87" s="7">
        <f>T87*10</f>
        <v>70</v>
      </c>
      <c r="V87" s="6">
        <v>21</v>
      </c>
      <c r="W87" s="9">
        <f>V87*2</f>
        <v>42</v>
      </c>
      <c r="X87" s="10">
        <v>62</v>
      </c>
      <c r="Y87" s="44">
        <f>X87*2</f>
        <v>124</v>
      </c>
      <c r="Z87" s="6">
        <v>26</v>
      </c>
      <c r="AA87" s="9">
        <f>Z87*3</f>
        <v>78</v>
      </c>
      <c r="AB87" s="10">
        <v>17</v>
      </c>
      <c r="AC87" s="7">
        <f>AB87*6</f>
        <v>102</v>
      </c>
      <c r="AD87" s="6">
        <v>2</v>
      </c>
      <c r="AE87" s="9">
        <f>AD87*12</f>
        <v>24</v>
      </c>
      <c r="AF87" s="8">
        <v>1</v>
      </c>
      <c r="AG87" s="9">
        <f>AF87*15</f>
        <v>15</v>
      </c>
      <c r="AH87" s="148">
        <v>0</v>
      </c>
      <c r="AI87" s="148">
        <f>AH87*10</f>
        <v>0</v>
      </c>
      <c r="AJ87" s="148">
        <v>0</v>
      </c>
      <c r="AK87" s="148">
        <f>AJ87</f>
        <v>0</v>
      </c>
      <c r="AL87" s="88">
        <f>G87+I87+K87+M87+O87+Q87+S87+U87+W87+Y87+AA87+AC87+AE87+AG87+AI87+AK87</f>
        <v>890</v>
      </c>
    </row>
    <row r="88" spans="2:38" ht="24" customHeight="1" x14ac:dyDescent="0.25">
      <c r="B88" s="6">
        <v>84</v>
      </c>
      <c r="C88" s="13" t="s">
        <v>185</v>
      </c>
      <c r="D88" s="7" t="s">
        <v>23</v>
      </c>
      <c r="E88" s="22" t="s">
        <v>22</v>
      </c>
      <c r="F88" s="6">
        <v>7</v>
      </c>
      <c r="G88" s="9">
        <f>F88*13</f>
        <v>91</v>
      </c>
      <c r="H88" s="10">
        <v>35</v>
      </c>
      <c r="I88" s="7">
        <f>H88*2</f>
        <v>70</v>
      </c>
      <c r="J88" s="6">
        <v>10</v>
      </c>
      <c r="K88" s="9">
        <f>J88*2</f>
        <v>20</v>
      </c>
      <c r="L88" s="10">
        <v>8</v>
      </c>
      <c r="M88" s="7">
        <f>L88*10</f>
        <v>80</v>
      </c>
      <c r="N88" s="71">
        <v>58</v>
      </c>
      <c r="O88" s="70">
        <f>N88</f>
        <v>58</v>
      </c>
      <c r="P88" s="10">
        <v>41</v>
      </c>
      <c r="Q88" s="26">
        <f>P88*2</f>
        <v>82</v>
      </c>
      <c r="R88" s="6">
        <v>1</v>
      </c>
      <c r="S88" s="9">
        <f>R88*20</f>
        <v>20</v>
      </c>
      <c r="T88" s="10">
        <v>8</v>
      </c>
      <c r="U88" s="7">
        <f>T88*10</f>
        <v>80</v>
      </c>
      <c r="V88" s="6">
        <v>15</v>
      </c>
      <c r="W88" s="9">
        <f>V88*2</f>
        <v>30</v>
      </c>
      <c r="X88" s="10">
        <v>70</v>
      </c>
      <c r="Y88" s="44">
        <f>X88*2</f>
        <v>140</v>
      </c>
      <c r="Z88" s="6">
        <v>28</v>
      </c>
      <c r="AA88" s="9">
        <f>Z88*3</f>
        <v>84</v>
      </c>
      <c r="AB88" s="10">
        <v>0</v>
      </c>
      <c r="AC88" s="7">
        <f>AB88*6</f>
        <v>0</v>
      </c>
      <c r="AD88" s="6">
        <v>3</v>
      </c>
      <c r="AE88" s="9">
        <f>AD88*12</f>
        <v>36</v>
      </c>
      <c r="AF88" s="8">
        <v>3</v>
      </c>
      <c r="AG88" s="9">
        <f>AF88*15</f>
        <v>45</v>
      </c>
      <c r="AH88" s="148">
        <v>0</v>
      </c>
      <c r="AI88" s="148">
        <f>AH88*10</f>
        <v>0</v>
      </c>
      <c r="AJ88" s="148">
        <v>0</v>
      </c>
      <c r="AK88" s="148">
        <f>AJ88</f>
        <v>0</v>
      </c>
      <c r="AL88" s="88">
        <f>G88+I88+K88+M88+O88+Q88+S88+U88+W88+Y88+AA88+AC88+AE88+AG88+AI88+AK88</f>
        <v>836</v>
      </c>
    </row>
    <row r="89" spans="2:38" ht="24" customHeight="1" x14ac:dyDescent="0.25">
      <c r="B89" s="6">
        <v>85</v>
      </c>
      <c r="C89" s="13" t="s">
        <v>112</v>
      </c>
      <c r="D89" s="7" t="s">
        <v>28</v>
      </c>
      <c r="E89" s="22" t="s">
        <v>21</v>
      </c>
      <c r="F89" s="6">
        <v>3</v>
      </c>
      <c r="G89" s="9">
        <f>F89*13</f>
        <v>39</v>
      </c>
      <c r="H89" s="10">
        <v>38</v>
      </c>
      <c r="I89" s="7">
        <f>H89*2</f>
        <v>76</v>
      </c>
      <c r="J89" s="6">
        <v>10</v>
      </c>
      <c r="K89" s="9">
        <f>J89*2</f>
        <v>20</v>
      </c>
      <c r="L89" s="10">
        <v>5</v>
      </c>
      <c r="M89" s="7">
        <f>L89*10</f>
        <v>50</v>
      </c>
      <c r="N89" s="71">
        <v>58</v>
      </c>
      <c r="O89" s="70">
        <f>N89</f>
        <v>58</v>
      </c>
      <c r="P89" s="10">
        <v>34</v>
      </c>
      <c r="Q89" s="26">
        <f>P89*2</f>
        <v>68</v>
      </c>
      <c r="R89" s="6">
        <v>5</v>
      </c>
      <c r="S89" s="9">
        <f>R89*20</f>
        <v>100</v>
      </c>
      <c r="T89" s="10">
        <v>7</v>
      </c>
      <c r="U89" s="7">
        <f>T89*10</f>
        <v>70</v>
      </c>
      <c r="V89" s="6">
        <v>13</v>
      </c>
      <c r="W89" s="9">
        <f>V89*2</f>
        <v>26</v>
      </c>
      <c r="X89" s="10">
        <v>63</v>
      </c>
      <c r="Y89" s="44">
        <f>X89*2</f>
        <v>126</v>
      </c>
      <c r="Z89" s="6">
        <v>24</v>
      </c>
      <c r="AA89" s="9">
        <f>Z89*3</f>
        <v>72</v>
      </c>
      <c r="AB89" s="10">
        <v>10</v>
      </c>
      <c r="AC89" s="7">
        <f>AB89*6</f>
        <v>60</v>
      </c>
      <c r="AD89" s="6">
        <v>2</v>
      </c>
      <c r="AE89" s="9">
        <f>AD89*12</f>
        <v>24</v>
      </c>
      <c r="AF89" s="8">
        <v>1</v>
      </c>
      <c r="AG89" s="9">
        <f>AF89*15</f>
        <v>15</v>
      </c>
      <c r="AH89" s="148">
        <v>0</v>
      </c>
      <c r="AI89" s="148">
        <f>AH89*10</f>
        <v>0</v>
      </c>
      <c r="AJ89" s="148">
        <v>0</v>
      </c>
      <c r="AK89" s="148">
        <f>AJ89</f>
        <v>0</v>
      </c>
      <c r="AL89" s="88">
        <f>G89+I89+K89+M89+O89+Q89+S89+U89+W89+Y89+AA89+AC89+AE89+AG89+AI89+AK89</f>
        <v>804</v>
      </c>
    </row>
    <row r="90" spans="2:38" ht="24" customHeight="1" x14ac:dyDescent="0.25">
      <c r="B90" s="6">
        <v>86</v>
      </c>
      <c r="C90" s="13" t="s">
        <v>126</v>
      </c>
      <c r="D90" s="7" t="s">
        <v>28</v>
      </c>
      <c r="E90" s="22" t="s">
        <v>33</v>
      </c>
      <c r="F90" s="6">
        <v>10</v>
      </c>
      <c r="G90" s="9">
        <f>F90*13</f>
        <v>130</v>
      </c>
      <c r="H90" s="10">
        <v>56</v>
      </c>
      <c r="I90" s="7">
        <f>H90*2</f>
        <v>112</v>
      </c>
      <c r="J90" s="6">
        <v>7</v>
      </c>
      <c r="K90" s="9">
        <f>J90*2</f>
        <v>14</v>
      </c>
      <c r="L90" s="10">
        <v>9</v>
      </c>
      <c r="M90" s="7">
        <f>L90*10</f>
        <v>90</v>
      </c>
      <c r="N90" s="71">
        <v>58</v>
      </c>
      <c r="O90" s="70">
        <f>N90</f>
        <v>58</v>
      </c>
      <c r="P90" s="10">
        <v>47</v>
      </c>
      <c r="Q90" s="26">
        <f>P90*2</f>
        <v>94</v>
      </c>
      <c r="R90" s="6">
        <v>3</v>
      </c>
      <c r="S90" s="9">
        <f>R90*20</f>
        <v>60</v>
      </c>
      <c r="T90" s="10">
        <v>10</v>
      </c>
      <c r="U90" s="7">
        <f>T90*10</f>
        <v>100</v>
      </c>
      <c r="V90" s="6">
        <v>34</v>
      </c>
      <c r="W90" s="9">
        <f>V90*2</f>
        <v>68</v>
      </c>
      <c r="X90" s="10">
        <v>73</v>
      </c>
      <c r="Y90" s="44">
        <f>X90*2</f>
        <v>146</v>
      </c>
      <c r="Z90" s="6">
        <v>42</v>
      </c>
      <c r="AA90" s="9">
        <f>Z90*3</f>
        <v>126</v>
      </c>
      <c r="AB90" s="10">
        <v>21</v>
      </c>
      <c r="AC90" s="7">
        <f>AB90*6</f>
        <v>126</v>
      </c>
      <c r="AD90" s="6">
        <v>2</v>
      </c>
      <c r="AE90" s="9">
        <f>AD90*12</f>
        <v>24</v>
      </c>
      <c r="AF90" s="8">
        <v>1</v>
      </c>
      <c r="AG90" s="9">
        <f>AF90*15</f>
        <v>15</v>
      </c>
      <c r="AH90" s="148">
        <v>0</v>
      </c>
      <c r="AI90" s="148">
        <f>AH90*10</f>
        <v>0</v>
      </c>
      <c r="AJ90" s="148">
        <v>0</v>
      </c>
      <c r="AK90" s="148">
        <f>AJ90</f>
        <v>0</v>
      </c>
      <c r="AL90" s="88">
        <f>G90+I90+K90+M90+O90+Q90+S90+U90+W90+Y90+AA90+AC90+AE90+AG90+AI90+AK90</f>
        <v>1163</v>
      </c>
    </row>
    <row r="91" spans="2:38" ht="24" customHeight="1" x14ac:dyDescent="0.25">
      <c r="B91" s="6">
        <v>87</v>
      </c>
      <c r="C91" s="13" t="s">
        <v>180</v>
      </c>
      <c r="D91" s="7" t="s">
        <v>28</v>
      </c>
      <c r="E91" s="22" t="s">
        <v>34</v>
      </c>
      <c r="F91" s="6">
        <v>5</v>
      </c>
      <c r="G91" s="9">
        <f>F91*13</f>
        <v>65</v>
      </c>
      <c r="H91" s="10">
        <v>16</v>
      </c>
      <c r="I91" s="7">
        <f>H91*2</f>
        <v>32</v>
      </c>
      <c r="J91" s="6">
        <v>9</v>
      </c>
      <c r="K91" s="9">
        <f>J91*2</f>
        <v>18</v>
      </c>
      <c r="L91" s="10">
        <v>3</v>
      </c>
      <c r="M91" s="7">
        <f>L91*10</f>
        <v>30</v>
      </c>
      <c r="N91" s="71">
        <v>58</v>
      </c>
      <c r="O91" s="70">
        <f>N91</f>
        <v>58</v>
      </c>
      <c r="P91" s="47">
        <v>0</v>
      </c>
      <c r="Q91" s="48">
        <f>P91*2</f>
        <v>0</v>
      </c>
      <c r="R91" s="49">
        <v>0</v>
      </c>
      <c r="S91" s="50">
        <f>R91*20</f>
        <v>0</v>
      </c>
      <c r="T91" s="57">
        <v>4</v>
      </c>
      <c r="U91" s="58">
        <f>T91*10</f>
        <v>40</v>
      </c>
      <c r="V91" s="59">
        <v>36</v>
      </c>
      <c r="W91" s="60">
        <f>V91*2</f>
        <v>72</v>
      </c>
      <c r="X91" s="10">
        <v>0</v>
      </c>
      <c r="Y91" s="44">
        <f>X91*2</f>
        <v>0</v>
      </c>
      <c r="Z91" s="49">
        <v>0</v>
      </c>
      <c r="AA91" s="50">
        <f>Z91*3</f>
        <v>0</v>
      </c>
      <c r="AB91" s="47">
        <v>0</v>
      </c>
      <c r="AC91" s="51">
        <f>AB91*6</f>
        <v>0</v>
      </c>
      <c r="AD91" s="49">
        <v>0</v>
      </c>
      <c r="AE91" s="50">
        <f>AD91*12</f>
        <v>0</v>
      </c>
      <c r="AF91" s="65">
        <v>0</v>
      </c>
      <c r="AG91" s="50">
        <f>AF91*15</f>
        <v>0</v>
      </c>
      <c r="AH91" s="148">
        <v>4</v>
      </c>
      <c r="AI91" s="148">
        <f>AH91*10</f>
        <v>40</v>
      </c>
      <c r="AJ91" s="148">
        <v>30</v>
      </c>
      <c r="AK91" s="148">
        <f>AJ91</f>
        <v>30</v>
      </c>
      <c r="AL91" s="88">
        <f>G91+I91+K91+M91+O91+Q91+S91+U91+W91+Y91+AA91+AC91+AE91+AG91+AI91+AK91</f>
        <v>385</v>
      </c>
    </row>
    <row r="92" spans="2:38" ht="24" customHeight="1" x14ac:dyDescent="0.25">
      <c r="B92" s="6">
        <v>88</v>
      </c>
      <c r="C92" s="13" t="s">
        <v>116</v>
      </c>
      <c r="D92" s="7" t="s">
        <v>28</v>
      </c>
      <c r="E92" s="22" t="s">
        <v>21</v>
      </c>
      <c r="F92" s="6">
        <v>5</v>
      </c>
      <c r="G92" s="9">
        <f>F92*13</f>
        <v>65</v>
      </c>
      <c r="H92" s="10">
        <v>32</v>
      </c>
      <c r="I92" s="7">
        <f>H92*2</f>
        <v>64</v>
      </c>
      <c r="J92" s="6">
        <v>2</v>
      </c>
      <c r="K92" s="9">
        <f>J92*2</f>
        <v>4</v>
      </c>
      <c r="L92" s="10">
        <v>8</v>
      </c>
      <c r="M92" s="7">
        <f>L92*10</f>
        <v>80</v>
      </c>
      <c r="N92" s="71">
        <v>56</v>
      </c>
      <c r="O92" s="70">
        <f>N92</f>
        <v>56</v>
      </c>
      <c r="P92" s="10">
        <v>50</v>
      </c>
      <c r="Q92" s="26">
        <f>P92*2</f>
        <v>100</v>
      </c>
      <c r="R92" s="6">
        <v>1</v>
      </c>
      <c r="S92" s="9">
        <f>R92*20</f>
        <v>20</v>
      </c>
      <c r="T92" s="10">
        <v>5</v>
      </c>
      <c r="U92" s="7">
        <f>T92*10</f>
        <v>50</v>
      </c>
      <c r="V92" s="6">
        <v>5</v>
      </c>
      <c r="W92" s="9">
        <f>V92*2</f>
        <v>10</v>
      </c>
      <c r="X92" s="10">
        <v>34</v>
      </c>
      <c r="Y92" s="44">
        <f>X92*2</f>
        <v>68</v>
      </c>
      <c r="Z92" s="6">
        <v>30</v>
      </c>
      <c r="AA92" s="9">
        <f>Z92*3</f>
        <v>90</v>
      </c>
      <c r="AB92" s="10">
        <v>5</v>
      </c>
      <c r="AC92" s="7">
        <f>AB92*6</f>
        <v>30</v>
      </c>
      <c r="AD92" s="6">
        <v>0</v>
      </c>
      <c r="AE92" s="9">
        <f>AD92*12</f>
        <v>0</v>
      </c>
      <c r="AF92" s="8">
        <v>2</v>
      </c>
      <c r="AG92" s="9">
        <f>AF92*15</f>
        <v>30</v>
      </c>
      <c r="AH92" s="148">
        <v>0</v>
      </c>
      <c r="AI92" s="148">
        <f>AH92*10</f>
        <v>0</v>
      </c>
      <c r="AJ92" s="148">
        <v>0</v>
      </c>
      <c r="AK92" s="148">
        <f>AJ92</f>
        <v>0</v>
      </c>
      <c r="AL92" s="88">
        <f>G92+I92+K92+M92+O92+Q92+S92+U92+W92+Y92+AA92+AC92+AE92+AG92+AI92+AK92</f>
        <v>667</v>
      </c>
    </row>
    <row r="93" spans="2:38" ht="24" customHeight="1" x14ac:dyDescent="0.25">
      <c r="B93" s="6">
        <v>89</v>
      </c>
      <c r="C93" s="13" t="s">
        <v>144</v>
      </c>
      <c r="D93" s="7" t="s">
        <v>28</v>
      </c>
      <c r="E93" s="22" t="s">
        <v>32</v>
      </c>
      <c r="F93" s="6">
        <v>4</v>
      </c>
      <c r="G93" s="9">
        <f>F93*13</f>
        <v>52</v>
      </c>
      <c r="H93" s="10">
        <v>13</v>
      </c>
      <c r="I93" s="7">
        <f>H93*2</f>
        <v>26</v>
      </c>
      <c r="J93" s="6">
        <v>5</v>
      </c>
      <c r="K93" s="9">
        <f>J93*2</f>
        <v>10</v>
      </c>
      <c r="L93" s="10">
        <v>5</v>
      </c>
      <c r="M93" s="7">
        <f>L93*10</f>
        <v>50</v>
      </c>
      <c r="N93" s="71">
        <v>56</v>
      </c>
      <c r="O93" s="70">
        <f>N93</f>
        <v>56</v>
      </c>
      <c r="P93" s="10">
        <v>30</v>
      </c>
      <c r="Q93" s="26">
        <f>P93*2</f>
        <v>60</v>
      </c>
      <c r="R93" s="6">
        <v>3</v>
      </c>
      <c r="S93" s="9">
        <f>R93*20</f>
        <v>60</v>
      </c>
      <c r="T93" s="10">
        <v>5</v>
      </c>
      <c r="U93" s="7">
        <f>T93*10</f>
        <v>50</v>
      </c>
      <c r="V93" s="6">
        <v>20</v>
      </c>
      <c r="W93" s="9">
        <f>V93*2</f>
        <v>40</v>
      </c>
      <c r="X93" s="10">
        <v>20</v>
      </c>
      <c r="Y93" s="44">
        <f>X93*2</f>
        <v>40</v>
      </c>
      <c r="Z93" s="6">
        <v>18</v>
      </c>
      <c r="AA93" s="9">
        <f>Z93*3</f>
        <v>54</v>
      </c>
      <c r="AB93" s="10">
        <v>0</v>
      </c>
      <c r="AC93" s="7">
        <f>AB93*6</f>
        <v>0</v>
      </c>
      <c r="AD93" s="6">
        <v>4</v>
      </c>
      <c r="AE93" s="9">
        <f>AD93*12</f>
        <v>48</v>
      </c>
      <c r="AF93" s="8">
        <v>1</v>
      </c>
      <c r="AG93" s="9">
        <f>AF93*15</f>
        <v>15</v>
      </c>
      <c r="AH93" s="148">
        <v>0</v>
      </c>
      <c r="AI93" s="148">
        <f>AH93*10</f>
        <v>0</v>
      </c>
      <c r="AJ93" s="148">
        <v>0</v>
      </c>
      <c r="AK93" s="148">
        <f>AJ93</f>
        <v>0</v>
      </c>
      <c r="AL93" s="88">
        <f>G93+I93+K93+M93+O93+Q93+S93+U93+W93+Y93+AA93+AC93+AE93+AG93+AI93+AK93</f>
        <v>561</v>
      </c>
    </row>
    <row r="94" spans="2:38" ht="24" customHeight="1" x14ac:dyDescent="0.25">
      <c r="B94" s="6">
        <v>90</v>
      </c>
      <c r="C94" s="13" t="s">
        <v>174</v>
      </c>
      <c r="D94" s="7" t="s">
        <v>28</v>
      </c>
      <c r="E94" s="22" t="s">
        <v>34</v>
      </c>
      <c r="F94" s="6">
        <v>3</v>
      </c>
      <c r="G94" s="9">
        <f>F94*13</f>
        <v>39</v>
      </c>
      <c r="H94" s="10">
        <v>22</v>
      </c>
      <c r="I94" s="7">
        <f>H94*2</f>
        <v>44</v>
      </c>
      <c r="J94" s="6">
        <v>3</v>
      </c>
      <c r="K94" s="9">
        <f>J94*2</f>
        <v>6</v>
      </c>
      <c r="L94" s="10">
        <v>3</v>
      </c>
      <c r="M94" s="7">
        <f>L94*10</f>
        <v>30</v>
      </c>
      <c r="N94" s="71">
        <v>56</v>
      </c>
      <c r="O94" s="70">
        <f>N94</f>
        <v>56</v>
      </c>
      <c r="P94" s="47">
        <v>0</v>
      </c>
      <c r="Q94" s="48">
        <f>P94*2</f>
        <v>0</v>
      </c>
      <c r="R94" s="49">
        <v>0</v>
      </c>
      <c r="S94" s="50">
        <f>R94*20</f>
        <v>0</v>
      </c>
      <c r="T94" s="57">
        <v>5</v>
      </c>
      <c r="U94" s="58">
        <f>T94*10</f>
        <v>50</v>
      </c>
      <c r="V94" s="59">
        <v>47</v>
      </c>
      <c r="W94" s="60">
        <f>V94*2</f>
        <v>94</v>
      </c>
      <c r="X94" s="10">
        <v>74</v>
      </c>
      <c r="Y94" s="44">
        <f>X94*2</f>
        <v>148</v>
      </c>
      <c r="Z94" s="49">
        <v>0</v>
      </c>
      <c r="AA94" s="50">
        <f>Z94*3</f>
        <v>0</v>
      </c>
      <c r="AB94" s="47">
        <v>0</v>
      </c>
      <c r="AC94" s="51">
        <f>AB94*6</f>
        <v>0</v>
      </c>
      <c r="AD94" s="49">
        <v>0</v>
      </c>
      <c r="AE94" s="50">
        <f>AD94*12</f>
        <v>0</v>
      </c>
      <c r="AF94" s="65">
        <v>0</v>
      </c>
      <c r="AG94" s="50">
        <f>AF94*15</f>
        <v>0</v>
      </c>
      <c r="AH94" s="148">
        <v>5</v>
      </c>
      <c r="AI94" s="148">
        <f>AH94*10</f>
        <v>50</v>
      </c>
      <c r="AJ94" s="148">
        <v>40</v>
      </c>
      <c r="AK94" s="148">
        <f>AJ94</f>
        <v>40</v>
      </c>
      <c r="AL94" s="88">
        <f>G94+I94+K94+M94+O94+Q94+S94+U94+W94+Y94+AA94+AC94+AE94+AG94+AI94+AK94</f>
        <v>557</v>
      </c>
    </row>
    <row r="95" spans="2:38" ht="24" customHeight="1" x14ac:dyDescent="0.25">
      <c r="B95" s="6">
        <v>91</v>
      </c>
      <c r="C95" s="13" t="s">
        <v>101</v>
      </c>
      <c r="D95" s="7" t="s">
        <v>24</v>
      </c>
      <c r="E95" s="22" t="s">
        <v>22</v>
      </c>
      <c r="F95" s="6">
        <v>8</v>
      </c>
      <c r="G95" s="9">
        <f>F95*13</f>
        <v>104</v>
      </c>
      <c r="H95" s="10">
        <v>43</v>
      </c>
      <c r="I95" s="7">
        <f>H95*2</f>
        <v>86</v>
      </c>
      <c r="J95" s="6">
        <v>31</v>
      </c>
      <c r="K95" s="9">
        <f>J95*2</f>
        <v>62</v>
      </c>
      <c r="L95" s="10">
        <v>8</v>
      </c>
      <c r="M95" s="7">
        <f>L95*10</f>
        <v>80</v>
      </c>
      <c r="N95" s="71">
        <v>55</v>
      </c>
      <c r="O95" s="70">
        <f>N95</f>
        <v>55</v>
      </c>
      <c r="P95" s="10">
        <v>72</v>
      </c>
      <c r="Q95" s="26">
        <f>P95*2</f>
        <v>144</v>
      </c>
      <c r="R95" s="6">
        <v>2</v>
      </c>
      <c r="S95" s="9">
        <f>R95*20</f>
        <v>40</v>
      </c>
      <c r="T95" s="10">
        <v>7</v>
      </c>
      <c r="U95" s="7">
        <f>T95*10</f>
        <v>70</v>
      </c>
      <c r="V95" s="6">
        <v>34</v>
      </c>
      <c r="W95" s="9">
        <f>V95*2</f>
        <v>68</v>
      </c>
      <c r="X95" s="10">
        <v>66</v>
      </c>
      <c r="Y95" s="44">
        <f>X95*2</f>
        <v>132</v>
      </c>
      <c r="Z95" s="6">
        <v>26</v>
      </c>
      <c r="AA95" s="9">
        <f>Z95*3</f>
        <v>78</v>
      </c>
      <c r="AB95" s="10">
        <v>22</v>
      </c>
      <c r="AC95" s="7">
        <f>AB95*6</f>
        <v>132</v>
      </c>
      <c r="AD95" s="6">
        <v>4</v>
      </c>
      <c r="AE95" s="9">
        <f>AD95*12</f>
        <v>48</v>
      </c>
      <c r="AF95" s="8">
        <v>0</v>
      </c>
      <c r="AG95" s="9">
        <f>AF95*15</f>
        <v>0</v>
      </c>
      <c r="AH95" s="148">
        <v>0</v>
      </c>
      <c r="AI95" s="148">
        <f>AH95*10</f>
        <v>0</v>
      </c>
      <c r="AJ95" s="148">
        <v>0</v>
      </c>
      <c r="AK95" s="148">
        <f>AJ95</f>
        <v>0</v>
      </c>
      <c r="AL95" s="88">
        <f>G95+I95+K95+M95+O95+Q95+S95+U95+W95+Y95+AA95+AC95+AE95+AG95+AI95+AK95</f>
        <v>1099</v>
      </c>
    </row>
    <row r="96" spans="2:38" ht="24" customHeight="1" x14ac:dyDescent="0.25">
      <c r="B96" s="6">
        <v>92</v>
      </c>
      <c r="C96" s="13" t="s">
        <v>111</v>
      </c>
      <c r="D96" s="7" t="s">
        <v>28</v>
      </c>
      <c r="E96" s="22" t="s">
        <v>21</v>
      </c>
      <c r="F96" s="6">
        <v>6</v>
      </c>
      <c r="G96" s="9">
        <f>F96*13</f>
        <v>78</v>
      </c>
      <c r="H96" s="10">
        <v>48</v>
      </c>
      <c r="I96" s="7">
        <f>H96*2</f>
        <v>96</v>
      </c>
      <c r="J96" s="6">
        <v>47</v>
      </c>
      <c r="K96" s="9">
        <f>J96*2</f>
        <v>94</v>
      </c>
      <c r="L96" s="10">
        <v>8</v>
      </c>
      <c r="M96" s="7">
        <f>L96*10</f>
        <v>80</v>
      </c>
      <c r="N96" s="71">
        <v>55</v>
      </c>
      <c r="O96" s="70">
        <f>N96</f>
        <v>55</v>
      </c>
      <c r="P96" s="10">
        <v>39</v>
      </c>
      <c r="Q96" s="26">
        <f>P96*2</f>
        <v>78</v>
      </c>
      <c r="R96" s="6">
        <v>3</v>
      </c>
      <c r="S96" s="9">
        <f>R96*20</f>
        <v>60</v>
      </c>
      <c r="T96" s="10">
        <v>7</v>
      </c>
      <c r="U96" s="7">
        <f>T96*10</f>
        <v>70</v>
      </c>
      <c r="V96" s="6">
        <v>13</v>
      </c>
      <c r="W96" s="9">
        <f>V96*2</f>
        <v>26</v>
      </c>
      <c r="X96" s="10">
        <v>72</v>
      </c>
      <c r="Y96" s="44">
        <f>X96*2</f>
        <v>144</v>
      </c>
      <c r="Z96" s="6">
        <v>33</v>
      </c>
      <c r="AA96" s="9">
        <f>Z96*3</f>
        <v>99</v>
      </c>
      <c r="AB96" s="10">
        <v>0</v>
      </c>
      <c r="AC96" s="7">
        <f>AB96*6</f>
        <v>0</v>
      </c>
      <c r="AD96" s="6">
        <v>1</v>
      </c>
      <c r="AE96" s="9">
        <f>AD96*12</f>
        <v>12</v>
      </c>
      <c r="AF96" s="8">
        <v>1</v>
      </c>
      <c r="AG96" s="9">
        <f>AF96*15</f>
        <v>15</v>
      </c>
      <c r="AH96" s="148">
        <v>0</v>
      </c>
      <c r="AI96" s="148">
        <f>AH96*10</f>
        <v>0</v>
      </c>
      <c r="AJ96" s="148">
        <v>0</v>
      </c>
      <c r="AK96" s="148">
        <f>AJ96</f>
        <v>0</v>
      </c>
      <c r="AL96" s="88">
        <f>G96+I96+K96+M96+O96+Q96+S96+U96+W96+Y96+AA96+AC96+AE96+AG96+AI96+AK96</f>
        <v>907</v>
      </c>
    </row>
    <row r="97" spans="2:38" ht="24" customHeight="1" x14ac:dyDescent="0.25">
      <c r="B97" s="6">
        <v>93</v>
      </c>
      <c r="C97" s="13" t="s">
        <v>131</v>
      </c>
      <c r="D97" s="7" t="s">
        <v>28</v>
      </c>
      <c r="E97" s="22" t="s">
        <v>33</v>
      </c>
      <c r="F97" s="6">
        <v>4</v>
      </c>
      <c r="G97" s="9">
        <f>F97*13</f>
        <v>52</v>
      </c>
      <c r="H97" s="10">
        <v>44</v>
      </c>
      <c r="I97" s="7">
        <f>H97*2</f>
        <v>88</v>
      </c>
      <c r="J97" s="6">
        <v>7</v>
      </c>
      <c r="K97" s="9">
        <f>J97*2</f>
        <v>14</v>
      </c>
      <c r="L97" s="10">
        <v>7</v>
      </c>
      <c r="M97" s="7">
        <f>L97*10</f>
        <v>70</v>
      </c>
      <c r="N97" s="71">
        <v>54</v>
      </c>
      <c r="O97" s="70">
        <f>N97</f>
        <v>54</v>
      </c>
      <c r="P97" s="10">
        <v>50</v>
      </c>
      <c r="Q97" s="26">
        <f>P97*2</f>
        <v>100</v>
      </c>
      <c r="R97" s="6">
        <v>1</v>
      </c>
      <c r="S97" s="9">
        <f>R97*20</f>
        <v>20</v>
      </c>
      <c r="T97" s="10">
        <v>7</v>
      </c>
      <c r="U97" s="7">
        <f>T97*10</f>
        <v>70</v>
      </c>
      <c r="V97" s="6">
        <v>0</v>
      </c>
      <c r="W97" s="9">
        <f>V97*2</f>
        <v>0</v>
      </c>
      <c r="X97" s="10">
        <v>28</v>
      </c>
      <c r="Y97" s="44">
        <f>X97*2</f>
        <v>56</v>
      </c>
      <c r="Z97" s="6">
        <v>28</v>
      </c>
      <c r="AA97" s="9">
        <f>Z97*3</f>
        <v>84</v>
      </c>
      <c r="AB97" s="10">
        <v>21</v>
      </c>
      <c r="AC97" s="7">
        <f>AB97*6</f>
        <v>126</v>
      </c>
      <c r="AD97" s="6">
        <v>4</v>
      </c>
      <c r="AE97" s="9">
        <f>AD97*12</f>
        <v>48</v>
      </c>
      <c r="AF97" s="8">
        <v>1</v>
      </c>
      <c r="AG97" s="9">
        <f>AF97*15</f>
        <v>15</v>
      </c>
      <c r="AH97" s="148">
        <v>0</v>
      </c>
      <c r="AI97" s="148">
        <f>AH97*10</f>
        <v>0</v>
      </c>
      <c r="AJ97" s="148">
        <v>0</v>
      </c>
      <c r="AK97" s="148">
        <f>AJ97</f>
        <v>0</v>
      </c>
      <c r="AL97" s="88">
        <f>G97+I97+K97+M97+O97+Q97+S97+U97+W97+Y97+AA97+AC97+AE97+AG97+AI97+AK97</f>
        <v>797</v>
      </c>
    </row>
    <row r="98" spans="2:38" ht="24" customHeight="1" x14ac:dyDescent="0.25">
      <c r="B98" s="6">
        <v>94</v>
      </c>
      <c r="C98" s="13" t="s">
        <v>72</v>
      </c>
      <c r="D98" s="7" t="s">
        <v>28</v>
      </c>
      <c r="E98" s="22" t="s">
        <v>22</v>
      </c>
      <c r="F98" s="6">
        <v>7</v>
      </c>
      <c r="G98" s="9">
        <f>F98*13</f>
        <v>91</v>
      </c>
      <c r="H98" s="10">
        <v>61</v>
      </c>
      <c r="I98" s="7">
        <f>H98*2</f>
        <v>122</v>
      </c>
      <c r="J98" s="6">
        <v>39</v>
      </c>
      <c r="K98" s="9">
        <f>J98*2</f>
        <v>78</v>
      </c>
      <c r="L98" s="10">
        <v>8</v>
      </c>
      <c r="M98" s="7">
        <f>L98*10</f>
        <v>80</v>
      </c>
      <c r="N98" s="71">
        <v>53</v>
      </c>
      <c r="O98" s="70">
        <f>N98</f>
        <v>53</v>
      </c>
      <c r="P98" s="10">
        <v>61</v>
      </c>
      <c r="Q98" s="26">
        <f>P98*2</f>
        <v>122</v>
      </c>
      <c r="R98" s="6">
        <v>7</v>
      </c>
      <c r="S98" s="9">
        <f>R98*20</f>
        <v>140</v>
      </c>
      <c r="T98" s="10">
        <v>8</v>
      </c>
      <c r="U98" s="7">
        <f>T98*10</f>
        <v>80</v>
      </c>
      <c r="V98" s="6">
        <v>41</v>
      </c>
      <c r="W98" s="9">
        <f>V98*2</f>
        <v>82</v>
      </c>
      <c r="X98" s="10">
        <v>0</v>
      </c>
      <c r="Y98" s="44">
        <f>X98*2</f>
        <v>0</v>
      </c>
      <c r="Z98" s="6">
        <v>32</v>
      </c>
      <c r="AA98" s="9">
        <f>Z98*3</f>
        <v>96</v>
      </c>
      <c r="AB98" s="10">
        <v>18</v>
      </c>
      <c r="AC98" s="7">
        <f>AB98*6</f>
        <v>108</v>
      </c>
      <c r="AD98" s="6">
        <v>4</v>
      </c>
      <c r="AE98" s="9">
        <f>AD98*12</f>
        <v>48</v>
      </c>
      <c r="AF98" s="8">
        <v>1</v>
      </c>
      <c r="AG98" s="9">
        <f>AF98*15</f>
        <v>15</v>
      </c>
      <c r="AH98" s="148">
        <v>0</v>
      </c>
      <c r="AI98" s="148">
        <f>AH98*10</f>
        <v>0</v>
      </c>
      <c r="AJ98" s="148">
        <v>0</v>
      </c>
      <c r="AK98" s="148">
        <f>AJ98</f>
        <v>0</v>
      </c>
      <c r="AL98" s="88">
        <f>G98+I98+K98+M98+O98+Q98+S98+U98+W98+Y98+AA98+AC98+AE98+AG98+AI98+AK98</f>
        <v>1115</v>
      </c>
    </row>
    <row r="99" spans="2:38" ht="24" customHeight="1" x14ac:dyDescent="0.25">
      <c r="B99" s="6">
        <v>95</v>
      </c>
      <c r="C99" s="13" t="s">
        <v>122</v>
      </c>
      <c r="D99" s="7" t="s">
        <v>28</v>
      </c>
      <c r="E99" s="22" t="s">
        <v>21</v>
      </c>
      <c r="F99" s="6">
        <v>6</v>
      </c>
      <c r="G99" s="9">
        <f>F99*13</f>
        <v>78</v>
      </c>
      <c r="H99" s="10">
        <v>55</v>
      </c>
      <c r="I99" s="7">
        <f>H99*2</f>
        <v>110</v>
      </c>
      <c r="J99" s="6">
        <v>8</v>
      </c>
      <c r="K99" s="9">
        <f>J99*2</f>
        <v>16</v>
      </c>
      <c r="L99" s="10">
        <v>5</v>
      </c>
      <c r="M99" s="7">
        <f>L99*10</f>
        <v>50</v>
      </c>
      <c r="N99" s="71">
        <v>53</v>
      </c>
      <c r="O99" s="70">
        <f>N99</f>
        <v>53</v>
      </c>
      <c r="P99" s="10">
        <v>31</v>
      </c>
      <c r="Q99" s="26">
        <f>P99*2</f>
        <v>62</v>
      </c>
      <c r="R99" s="6">
        <v>2</v>
      </c>
      <c r="S99" s="9">
        <f>R99*20</f>
        <v>40</v>
      </c>
      <c r="T99" s="10">
        <v>4</v>
      </c>
      <c r="U99" s="7">
        <f>T99*10</f>
        <v>40</v>
      </c>
      <c r="V99" s="6">
        <v>5</v>
      </c>
      <c r="W99" s="9">
        <f>V99*2</f>
        <v>10</v>
      </c>
      <c r="X99" s="10">
        <v>2</v>
      </c>
      <c r="Y99" s="44">
        <f>X99*2</f>
        <v>4</v>
      </c>
      <c r="Z99" s="6">
        <v>23</v>
      </c>
      <c r="AA99" s="9">
        <f>Z99*3</f>
        <v>69</v>
      </c>
      <c r="AB99" s="10">
        <v>0</v>
      </c>
      <c r="AC99" s="7">
        <f>AB99*6</f>
        <v>0</v>
      </c>
      <c r="AD99" s="6">
        <v>0</v>
      </c>
      <c r="AE99" s="9">
        <f>AD99*12</f>
        <v>0</v>
      </c>
      <c r="AF99" s="8">
        <v>1</v>
      </c>
      <c r="AG99" s="9">
        <f>AF99*15</f>
        <v>15</v>
      </c>
      <c r="AH99" s="148">
        <v>0</v>
      </c>
      <c r="AI99" s="148">
        <f>AH99*10</f>
        <v>0</v>
      </c>
      <c r="AJ99" s="148">
        <v>0</v>
      </c>
      <c r="AK99" s="148">
        <f>AJ99</f>
        <v>0</v>
      </c>
      <c r="AL99" s="88">
        <f>G99+I99+K99+M99+O99+Q99+S99+U99+W99+Y99+AA99+AC99+AE99+AG99+AI99+AK99</f>
        <v>547</v>
      </c>
    </row>
    <row r="100" spans="2:38" ht="24" customHeight="1" x14ac:dyDescent="0.25">
      <c r="B100" s="6">
        <v>96</v>
      </c>
      <c r="C100" s="13" t="s">
        <v>142</v>
      </c>
      <c r="D100" s="7" t="s">
        <v>28</v>
      </c>
      <c r="E100" s="22" t="s">
        <v>32</v>
      </c>
      <c r="F100" s="6">
        <v>9</v>
      </c>
      <c r="G100" s="9">
        <f>F100*13</f>
        <v>117</v>
      </c>
      <c r="H100" s="10">
        <v>39</v>
      </c>
      <c r="I100" s="7">
        <f>H100*2</f>
        <v>78</v>
      </c>
      <c r="J100" s="6">
        <v>20</v>
      </c>
      <c r="K100" s="9">
        <f>J100*2</f>
        <v>40</v>
      </c>
      <c r="L100" s="10">
        <v>8</v>
      </c>
      <c r="M100" s="7">
        <f>L100*10</f>
        <v>80</v>
      </c>
      <c r="N100" s="71">
        <v>53</v>
      </c>
      <c r="O100" s="70">
        <f>N100</f>
        <v>53</v>
      </c>
      <c r="P100" s="10">
        <v>36</v>
      </c>
      <c r="Q100" s="26">
        <f>P100*2</f>
        <v>72</v>
      </c>
      <c r="R100" s="6">
        <v>6</v>
      </c>
      <c r="S100" s="9">
        <f>R100*20</f>
        <v>120</v>
      </c>
      <c r="T100" s="10">
        <v>17</v>
      </c>
      <c r="U100" s="7">
        <f>T100*10</f>
        <v>170</v>
      </c>
      <c r="V100" s="6">
        <v>39</v>
      </c>
      <c r="W100" s="9">
        <f>V100*2</f>
        <v>78</v>
      </c>
      <c r="X100" s="10">
        <v>25</v>
      </c>
      <c r="Y100" s="44">
        <f>X100*2</f>
        <v>50</v>
      </c>
      <c r="Z100" s="6">
        <v>31</v>
      </c>
      <c r="AA100" s="9">
        <f>Z100*3</f>
        <v>93</v>
      </c>
      <c r="AB100" s="10">
        <v>14</v>
      </c>
      <c r="AC100" s="7">
        <f>AB100*6</f>
        <v>84</v>
      </c>
      <c r="AD100" s="6">
        <v>2</v>
      </c>
      <c r="AE100" s="9">
        <f>AD100*12</f>
        <v>24</v>
      </c>
      <c r="AF100" s="8">
        <v>1</v>
      </c>
      <c r="AG100" s="9">
        <f>AF100*15</f>
        <v>15</v>
      </c>
      <c r="AH100" s="148">
        <v>0</v>
      </c>
      <c r="AI100" s="148">
        <f>AH100*10</f>
        <v>0</v>
      </c>
      <c r="AJ100" s="148">
        <v>0</v>
      </c>
      <c r="AK100" s="148">
        <f>AJ100</f>
        <v>0</v>
      </c>
      <c r="AL100" s="88">
        <f>G100+I100+K100+M100+O100+Q100+S100+U100+W100+Y100+AA100+AC100+AE100+AG100+AI100+AK100</f>
        <v>1074</v>
      </c>
    </row>
    <row r="101" spans="2:38" ht="24" customHeight="1" x14ac:dyDescent="0.25">
      <c r="B101" s="6">
        <v>97</v>
      </c>
      <c r="C101" s="13" t="s">
        <v>124</v>
      </c>
      <c r="D101" s="7" t="s">
        <v>28</v>
      </c>
      <c r="E101" s="22" t="s">
        <v>21</v>
      </c>
      <c r="F101" s="6">
        <v>6</v>
      </c>
      <c r="G101" s="9">
        <f>F101*13</f>
        <v>78</v>
      </c>
      <c r="H101" s="10">
        <v>61</v>
      </c>
      <c r="I101" s="7">
        <f>H101*2</f>
        <v>122</v>
      </c>
      <c r="J101" s="6">
        <v>8</v>
      </c>
      <c r="K101" s="9">
        <f>J101*2</f>
        <v>16</v>
      </c>
      <c r="L101" s="10">
        <v>4</v>
      </c>
      <c r="M101" s="7">
        <f>L101*10</f>
        <v>40</v>
      </c>
      <c r="N101" s="71">
        <v>51</v>
      </c>
      <c r="O101" s="70">
        <f>N101</f>
        <v>51</v>
      </c>
      <c r="P101" s="10">
        <v>31</v>
      </c>
      <c r="Q101" s="26">
        <f>P101*2</f>
        <v>62</v>
      </c>
      <c r="R101" s="6">
        <v>1</v>
      </c>
      <c r="S101" s="9">
        <f>R101*20</f>
        <v>20</v>
      </c>
      <c r="T101" s="10">
        <v>4</v>
      </c>
      <c r="U101" s="7">
        <f>T101*10</f>
        <v>40</v>
      </c>
      <c r="V101" s="6">
        <v>13</v>
      </c>
      <c r="W101" s="9">
        <f>V101*2</f>
        <v>26</v>
      </c>
      <c r="X101" s="10">
        <v>0</v>
      </c>
      <c r="Y101" s="44">
        <f>X101*2</f>
        <v>0</v>
      </c>
      <c r="Z101" s="6">
        <v>8</v>
      </c>
      <c r="AA101" s="9">
        <f>Z101*3</f>
        <v>24</v>
      </c>
      <c r="AB101" s="10">
        <v>0</v>
      </c>
      <c r="AC101" s="7">
        <f>AB101*6</f>
        <v>0</v>
      </c>
      <c r="AD101" s="6">
        <v>2</v>
      </c>
      <c r="AE101" s="9">
        <f>AD101*12</f>
        <v>24</v>
      </c>
      <c r="AF101" s="8">
        <v>0</v>
      </c>
      <c r="AG101" s="9">
        <f>AF101*15</f>
        <v>0</v>
      </c>
      <c r="AH101" s="148">
        <v>0</v>
      </c>
      <c r="AI101" s="148">
        <f>AH101*10</f>
        <v>0</v>
      </c>
      <c r="AJ101" s="148">
        <v>0</v>
      </c>
      <c r="AK101" s="148">
        <f>AJ101</f>
        <v>0</v>
      </c>
      <c r="AL101" s="88">
        <f>G101+I101+K101+M101+O101+Q101+S101+U101+W101+Y101+AA101+AC101+AE101+AG101+AI101+AK101</f>
        <v>503</v>
      </c>
    </row>
    <row r="102" spans="2:38" ht="24" customHeight="1" x14ac:dyDescent="0.25">
      <c r="B102" s="6">
        <v>98</v>
      </c>
      <c r="C102" s="13" t="s">
        <v>83</v>
      </c>
      <c r="D102" s="7" t="s">
        <v>28</v>
      </c>
      <c r="E102" s="22" t="s">
        <v>22</v>
      </c>
      <c r="F102" s="6">
        <v>3</v>
      </c>
      <c r="G102" s="9">
        <f>F102*13</f>
        <v>39</v>
      </c>
      <c r="H102" s="10">
        <v>28</v>
      </c>
      <c r="I102" s="7">
        <f>H102*2</f>
        <v>56</v>
      </c>
      <c r="J102" s="6">
        <v>11</v>
      </c>
      <c r="K102" s="9">
        <f>J102*2</f>
        <v>22</v>
      </c>
      <c r="L102" s="10">
        <v>5</v>
      </c>
      <c r="M102" s="7">
        <f>L102*10</f>
        <v>50</v>
      </c>
      <c r="N102" s="71">
        <v>48</v>
      </c>
      <c r="O102" s="70">
        <f>N102</f>
        <v>48</v>
      </c>
      <c r="P102" s="10">
        <v>45</v>
      </c>
      <c r="Q102" s="26">
        <f>P102*2</f>
        <v>90</v>
      </c>
      <c r="R102" s="6">
        <v>3</v>
      </c>
      <c r="S102" s="9">
        <f>R102*20</f>
        <v>60</v>
      </c>
      <c r="T102" s="10">
        <v>4</v>
      </c>
      <c r="U102" s="7">
        <f>T102*10</f>
        <v>40</v>
      </c>
      <c r="V102" s="6">
        <v>10</v>
      </c>
      <c r="W102" s="9">
        <f>V102*2</f>
        <v>20</v>
      </c>
      <c r="X102" s="10">
        <v>35</v>
      </c>
      <c r="Y102" s="44">
        <f>X102*2</f>
        <v>70</v>
      </c>
      <c r="Z102" s="6">
        <v>21</v>
      </c>
      <c r="AA102" s="9">
        <f>Z102*3</f>
        <v>63</v>
      </c>
      <c r="AB102" s="10">
        <v>9</v>
      </c>
      <c r="AC102" s="7">
        <f>AB102*6</f>
        <v>54</v>
      </c>
      <c r="AD102" s="6">
        <v>6</v>
      </c>
      <c r="AE102" s="9">
        <f>AD102*12</f>
        <v>72</v>
      </c>
      <c r="AF102" s="8">
        <v>1</v>
      </c>
      <c r="AG102" s="9">
        <f>AF102*15</f>
        <v>15</v>
      </c>
      <c r="AH102" s="148">
        <v>0</v>
      </c>
      <c r="AI102" s="148">
        <f>AH102*10</f>
        <v>0</v>
      </c>
      <c r="AJ102" s="148">
        <v>0</v>
      </c>
      <c r="AK102" s="148">
        <f>AJ102</f>
        <v>0</v>
      </c>
      <c r="AL102" s="88">
        <f>G102+I102+K102+M102+O102+Q102+S102+U102+W102+Y102+AA102+AC102+AE102+AG102+AI102+AK102</f>
        <v>699</v>
      </c>
    </row>
    <row r="103" spans="2:38" ht="24" customHeight="1" x14ac:dyDescent="0.25">
      <c r="B103" s="6">
        <v>99</v>
      </c>
      <c r="C103" s="13" t="s">
        <v>128</v>
      </c>
      <c r="D103" s="7" t="s">
        <v>28</v>
      </c>
      <c r="E103" s="22" t="s">
        <v>33</v>
      </c>
      <c r="F103" s="6">
        <v>7</v>
      </c>
      <c r="G103" s="9">
        <f>F103*13</f>
        <v>91</v>
      </c>
      <c r="H103" s="10">
        <v>39</v>
      </c>
      <c r="I103" s="7">
        <f>H103*2</f>
        <v>78</v>
      </c>
      <c r="J103" s="6">
        <v>7</v>
      </c>
      <c r="K103" s="9">
        <f>J103*2</f>
        <v>14</v>
      </c>
      <c r="L103" s="10">
        <v>4</v>
      </c>
      <c r="M103" s="7">
        <f>L103*10</f>
        <v>40</v>
      </c>
      <c r="N103" s="71">
        <v>48</v>
      </c>
      <c r="O103" s="70">
        <f>N103</f>
        <v>48</v>
      </c>
      <c r="P103" s="10">
        <v>61</v>
      </c>
      <c r="Q103" s="26">
        <f>P103*2</f>
        <v>122</v>
      </c>
      <c r="R103" s="6">
        <v>3</v>
      </c>
      <c r="S103" s="9">
        <f>R103*20</f>
        <v>60</v>
      </c>
      <c r="T103" s="10">
        <v>16</v>
      </c>
      <c r="U103" s="7">
        <f>T103*10</f>
        <v>160</v>
      </c>
      <c r="V103" s="6">
        <v>10</v>
      </c>
      <c r="W103" s="9">
        <f>V103*2</f>
        <v>20</v>
      </c>
      <c r="X103" s="10">
        <v>64</v>
      </c>
      <c r="Y103" s="44">
        <f>X103*2</f>
        <v>128</v>
      </c>
      <c r="Z103" s="6">
        <v>37</v>
      </c>
      <c r="AA103" s="9">
        <f>Z103*3</f>
        <v>111</v>
      </c>
      <c r="AB103" s="10">
        <v>19</v>
      </c>
      <c r="AC103" s="7">
        <f>AB103*6</f>
        <v>114</v>
      </c>
      <c r="AD103" s="6">
        <v>2</v>
      </c>
      <c r="AE103" s="9">
        <f>AD103*12</f>
        <v>24</v>
      </c>
      <c r="AF103" s="8">
        <v>3</v>
      </c>
      <c r="AG103" s="9">
        <f>AF103*15</f>
        <v>45</v>
      </c>
      <c r="AH103" s="148">
        <v>0</v>
      </c>
      <c r="AI103" s="148">
        <f>AH103*10</f>
        <v>0</v>
      </c>
      <c r="AJ103" s="148">
        <v>0</v>
      </c>
      <c r="AK103" s="148">
        <f>AJ103</f>
        <v>0</v>
      </c>
      <c r="AL103" s="88">
        <f>G103+I103+K103+M103+O103+Q103+S103+U103+W103+Y103+AA103+AC103+AE103+AG103+AI103+AK103</f>
        <v>1055</v>
      </c>
    </row>
    <row r="104" spans="2:38" ht="24" customHeight="1" x14ac:dyDescent="0.25">
      <c r="B104" s="6">
        <v>100</v>
      </c>
      <c r="C104" s="13" t="s">
        <v>73</v>
      </c>
      <c r="D104" s="7" t="s">
        <v>28</v>
      </c>
      <c r="E104" s="22" t="s">
        <v>22</v>
      </c>
      <c r="F104" s="6">
        <v>8</v>
      </c>
      <c r="G104" s="9">
        <f>F104*13</f>
        <v>104</v>
      </c>
      <c r="H104" s="10">
        <v>56</v>
      </c>
      <c r="I104" s="7">
        <f>H104*2</f>
        <v>112</v>
      </c>
      <c r="J104" s="6">
        <v>40</v>
      </c>
      <c r="K104" s="9">
        <f>J104*2</f>
        <v>80</v>
      </c>
      <c r="L104" s="10">
        <v>9</v>
      </c>
      <c r="M104" s="7">
        <f>L104*10</f>
        <v>90</v>
      </c>
      <c r="N104" s="71">
        <v>46</v>
      </c>
      <c r="O104" s="70">
        <f>N104</f>
        <v>46</v>
      </c>
      <c r="P104" s="10">
        <v>62</v>
      </c>
      <c r="Q104" s="26">
        <f>P104*2</f>
        <v>124</v>
      </c>
      <c r="R104" s="6">
        <v>3</v>
      </c>
      <c r="S104" s="9">
        <f>R104*20</f>
        <v>60</v>
      </c>
      <c r="T104" s="10">
        <v>5</v>
      </c>
      <c r="U104" s="7">
        <f>T104*10</f>
        <v>50</v>
      </c>
      <c r="V104" s="6">
        <v>64</v>
      </c>
      <c r="W104" s="9">
        <f>V104*2</f>
        <v>128</v>
      </c>
      <c r="X104" s="10">
        <v>0</v>
      </c>
      <c r="Y104" s="44">
        <f>X104*2</f>
        <v>0</v>
      </c>
      <c r="Z104" s="6">
        <v>15</v>
      </c>
      <c r="AA104" s="9">
        <f>Z104*3</f>
        <v>45</v>
      </c>
      <c r="AB104" s="10">
        <v>4</v>
      </c>
      <c r="AC104" s="7">
        <f>AB104*6</f>
        <v>24</v>
      </c>
      <c r="AD104" s="6">
        <v>8</v>
      </c>
      <c r="AE104" s="9">
        <f>AD104*12</f>
        <v>96</v>
      </c>
      <c r="AF104" s="8">
        <v>2</v>
      </c>
      <c r="AG104" s="9">
        <f>AF104*15</f>
        <v>30</v>
      </c>
      <c r="AH104" s="148">
        <v>0</v>
      </c>
      <c r="AI104" s="148">
        <f>AH104*10</f>
        <v>0</v>
      </c>
      <c r="AJ104" s="148">
        <v>0</v>
      </c>
      <c r="AK104" s="148">
        <f>AJ104</f>
        <v>0</v>
      </c>
      <c r="AL104" s="88">
        <f>G104+I104+K104+M104+O104+Q104+S104+U104+W104+Y104+AA104+AC104+AE104+AG104+AI104+AK104</f>
        <v>989</v>
      </c>
    </row>
    <row r="105" spans="2:38" ht="24" customHeight="1" x14ac:dyDescent="0.25">
      <c r="B105" s="6">
        <v>101</v>
      </c>
      <c r="C105" s="13" t="s">
        <v>113</v>
      </c>
      <c r="D105" s="7" t="s">
        <v>28</v>
      </c>
      <c r="E105" s="22" t="s">
        <v>21</v>
      </c>
      <c r="F105" s="6">
        <v>5</v>
      </c>
      <c r="G105" s="9">
        <f>F105*13</f>
        <v>65</v>
      </c>
      <c r="H105" s="10">
        <v>66</v>
      </c>
      <c r="I105" s="7">
        <f>H105*2</f>
        <v>132</v>
      </c>
      <c r="J105" s="6">
        <v>28</v>
      </c>
      <c r="K105" s="9">
        <f>J105*2</f>
        <v>56</v>
      </c>
      <c r="L105" s="10">
        <v>7</v>
      </c>
      <c r="M105" s="7">
        <f>L105*10</f>
        <v>70</v>
      </c>
      <c r="N105" s="71">
        <v>46</v>
      </c>
      <c r="O105" s="70">
        <f>N105</f>
        <v>46</v>
      </c>
      <c r="P105" s="10">
        <v>32</v>
      </c>
      <c r="Q105" s="26">
        <f>P105*2</f>
        <v>64</v>
      </c>
      <c r="R105" s="6">
        <v>2</v>
      </c>
      <c r="S105" s="9">
        <f>R105*20</f>
        <v>40</v>
      </c>
      <c r="T105" s="10">
        <v>5</v>
      </c>
      <c r="U105" s="7">
        <f>T105*10</f>
        <v>50</v>
      </c>
      <c r="V105" s="6">
        <v>21</v>
      </c>
      <c r="W105" s="9">
        <f>V105*2</f>
        <v>42</v>
      </c>
      <c r="X105" s="10">
        <v>61</v>
      </c>
      <c r="Y105" s="44">
        <f>X105*2</f>
        <v>122</v>
      </c>
      <c r="Z105" s="6">
        <v>32</v>
      </c>
      <c r="AA105" s="9">
        <f>Z105*3</f>
        <v>96</v>
      </c>
      <c r="AB105" s="10">
        <v>0</v>
      </c>
      <c r="AC105" s="7">
        <f>AB105*6</f>
        <v>0</v>
      </c>
      <c r="AD105" s="6">
        <v>0</v>
      </c>
      <c r="AE105" s="9">
        <f>AD105*12</f>
        <v>0</v>
      </c>
      <c r="AF105" s="8">
        <v>1</v>
      </c>
      <c r="AG105" s="9">
        <f>AF105*15</f>
        <v>15</v>
      </c>
      <c r="AH105" s="148">
        <v>0</v>
      </c>
      <c r="AI105" s="148">
        <f>AH105*10</f>
        <v>0</v>
      </c>
      <c r="AJ105" s="148">
        <v>0</v>
      </c>
      <c r="AK105" s="148">
        <f>AJ105</f>
        <v>0</v>
      </c>
      <c r="AL105" s="88">
        <f>G105+I105+K105+M105+O105+Q105+S105+U105+W105+Y105+AA105+AC105+AE105+AG105+AI105+AK105</f>
        <v>798</v>
      </c>
    </row>
    <row r="106" spans="2:38" ht="24" customHeight="1" x14ac:dyDescent="0.25">
      <c r="B106" s="6">
        <v>102</v>
      </c>
      <c r="C106" s="13" t="s">
        <v>179</v>
      </c>
      <c r="D106" s="7" t="s">
        <v>28</v>
      </c>
      <c r="E106" s="22" t="s">
        <v>34</v>
      </c>
      <c r="F106" s="6">
        <v>0</v>
      </c>
      <c r="G106" s="9">
        <f>F106*13</f>
        <v>0</v>
      </c>
      <c r="H106" s="10">
        <v>6</v>
      </c>
      <c r="I106" s="7">
        <f>H106*2</f>
        <v>12</v>
      </c>
      <c r="J106" s="6">
        <v>1</v>
      </c>
      <c r="K106" s="9">
        <f>J106*2</f>
        <v>2</v>
      </c>
      <c r="L106" s="10">
        <v>0</v>
      </c>
      <c r="M106" s="7">
        <f>L106*10</f>
        <v>0</v>
      </c>
      <c r="N106" s="71">
        <v>46</v>
      </c>
      <c r="O106" s="70">
        <f>N106</f>
        <v>46</v>
      </c>
      <c r="P106" s="47">
        <v>0</v>
      </c>
      <c r="Q106" s="48">
        <f>P106*2</f>
        <v>0</v>
      </c>
      <c r="R106" s="49">
        <v>0</v>
      </c>
      <c r="S106" s="50">
        <f>R106*20</f>
        <v>0</v>
      </c>
      <c r="T106" s="57">
        <v>4</v>
      </c>
      <c r="U106" s="58">
        <f>T106*10</f>
        <v>40</v>
      </c>
      <c r="V106" s="59">
        <v>42</v>
      </c>
      <c r="W106" s="60">
        <f>V106*2</f>
        <v>84</v>
      </c>
      <c r="X106" s="10">
        <v>41</v>
      </c>
      <c r="Y106" s="44">
        <f>X106*2</f>
        <v>82</v>
      </c>
      <c r="Z106" s="49">
        <v>0</v>
      </c>
      <c r="AA106" s="50">
        <f>Z106*3</f>
        <v>0</v>
      </c>
      <c r="AB106" s="47">
        <v>0</v>
      </c>
      <c r="AC106" s="51">
        <f>AB106*6</f>
        <v>0</v>
      </c>
      <c r="AD106" s="49">
        <v>0</v>
      </c>
      <c r="AE106" s="50">
        <f>AD106*12</f>
        <v>0</v>
      </c>
      <c r="AF106" s="65">
        <v>0</v>
      </c>
      <c r="AG106" s="50">
        <f>AF106*15</f>
        <v>0</v>
      </c>
      <c r="AH106" s="148">
        <v>7</v>
      </c>
      <c r="AI106" s="148">
        <f>AH106*10</f>
        <v>70</v>
      </c>
      <c r="AJ106" s="148">
        <v>70</v>
      </c>
      <c r="AK106" s="148">
        <f>AJ106</f>
        <v>70</v>
      </c>
      <c r="AL106" s="88">
        <f>G106+I106+K106+M106+O106+Q106+S106+U106+W106+Y106+AA106+AC106+AE106+AG106+AI106+AK106</f>
        <v>406</v>
      </c>
    </row>
    <row r="107" spans="2:38" ht="24" customHeight="1" x14ac:dyDescent="0.25">
      <c r="B107" s="6">
        <v>103</v>
      </c>
      <c r="C107" s="13" t="s">
        <v>82</v>
      </c>
      <c r="D107" s="7" t="s">
        <v>28</v>
      </c>
      <c r="E107" s="22" t="s">
        <v>22</v>
      </c>
      <c r="F107" s="6">
        <v>5</v>
      </c>
      <c r="G107" s="9">
        <f>F107*13</f>
        <v>65</v>
      </c>
      <c r="H107" s="10">
        <v>55</v>
      </c>
      <c r="I107" s="7">
        <f>H107*2</f>
        <v>110</v>
      </c>
      <c r="J107" s="6">
        <v>13</v>
      </c>
      <c r="K107" s="9">
        <f>J107*2</f>
        <v>26</v>
      </c>
      <c r="L107" s="10">
        <v>5</v>
      </c>
      <c r="M107" s="7">
        <f>L107*10</f>
        <v>50</v>
      </c>
      <c r="N107" s="71">
        <v>45</v>
      </c>
      <c r="O107" s="70">
        <f>N107</f>
        <v>45</v>
      </c>
      <c r="P107" s="10">
        <v>47</v>
      </c>
      <c r="Q107" s="26">
        <f>P107*2</f>
        <v>94</v>
      </c>
      <c r="R107" s="6">
        <v>2</v>
      </c>
      <c r="S107" s="9">
        <f>R107*20</f>
        <v>40</v>
      </c>
      <c r="T107" s="10">
        <v>9</v>
      </c>
      <c r="U107" s="7">
        <f>T107*10</f>
        <v>90</v>
      </c>
      <c r="V107" s="6">
        <v>13</v>
      </c>
      <c r="W107" s="9">
        <f>V107*2</f>
        <v>26</v>
      </c>
      <c r="X107" s="10">
        <v>0</v>
      </c>
      <c r="Y107" s="44">
        <f>X107*2</f>
        <v>0</v>
      </c>
      <c r="Z107" s="6">
        <v>26</v>
      </c>
      <c r="AA107" s="9">
        <f>Z107*3</f>
        <v>78</v>
      </c>
      <c r="AB107" s="10">
        <v>13</v>
      </c>
      <c r="AC107" s="7">
        <f>AB107*6</f>
        <v>78</v>
      </c>
      <c r="AD107" s="6">
        <v>3</v>
      </c>
      <c r="AE107" s="9">
        <f>AD107*12</f>
        <v>36</v>
      </c>
      <c r="AF107" s="8">
        <v>0</v>
      </c>
      <c r="AG107" s="9">
        <f>AF107*15</f>
        <v>0</v>
      </c>
      <c r="AH107" s="148">
        <v>0</v>
      </c>
      <c r="AI107" s="148">
        <f>AH107*10</f>
        <v>0</v>
      </c>
      <c r="AJ107" s="148">
        <v>0</v>
      </c>
      <c r="AK107" s="148">
        <f>AJ107</f>
        <v>0</v>
      </c>
      <c r="AL107" s="88">
        <f>G107+I107+K107+M107+O107+Q107+S107+U107+W107+Y107+AA107+AC107+AE107+AG107+AI107+AK107</f>
        <v>738</v>
      </c>
    </row>
    <row r="108" spans="2:38" ht="24" customHeight="1" x14ac:dyDescent="0.25">
      <c r="B108" s="6">
        <v>104</v>
      </c>
      <c r="C108" s="13" t="s">
        <v>108</v>
      </c>
      <c r="D108" s="7" t="s">
        <v>23</v>
      </c>
      <c r="E108" s="22" t="s">
        <v>21</v>
      </c>
      <c r="F108" s="6">
        <v>6</v>
      </c>
      <c r="G108" s="9">
        <f>F108*13</f>
        <v>78</v>
      </c>
      <c r="H108" s="10">
        <v>47</v>
      </c>
      <c r="I108" s="7">
        <f>H108*2</f>
        <v>94</v>
      </c>
      <c r="J108" s="6">
        <v>6</v>
      </c>
      <c r="K108" s="9">
        <f>J108*2</f>
        <v>12</v>
      </c>
      <c r="L108" s="10">
        <v>5</v>
      </c>
      <c r="M108" s="7">
        <f>L108*10</f>
        <v>50</v>
      </c>
      <c r="N108" s="71">
        <v>45</v>
      </c>
      <c r="O108" s="70">
        <f>N108</f>
        <v>45</v>
      </c>
      <c r="P108" s="10">
        <v>45</v>
      </c>
      <c r="Q108" s="26">
        <f>P108*2</f>
        <v>90</v>
      </c>
      <c r="R108" s="6">
        <v>3</v>
      </c>
      <c r="S108" s="9">
        <f>R108*20</f>
        <v>60</v>
      </c>
      <c r="T108" s="10">
        <v>4</v>
      </c>
      <c r="U108" s="7">
        <f>T108*10</f>
        <v>40</v>
      </c>
      <c r="V108" s="6">
        <v>13</v>
      </c>
      <c r="W108" s="9">
        <f>V108*2</f>
        <v>26</v>
      </c>
      <c r="X108" s="10">
        <v>76</v>
      </c>
      <c r="Y108" s="44">
        <f>X108*2</f>
        <v>152</v>
      </c>
      <c r="Z108" s="6">
        <v>33</v>
      </c>
      <c r="AA108" s="9">
        <f>Z108*3</f>
        <v>99</v>
      </c>
      <c r="AB108" s="10">
        <v>6</v>
      </c>
      <c r="AC108" s="7">
        <f>AB108*6</f>
        <v>36</v>
      </c>
      <c r="AD108" s="6">
        <v>3</v>
      </c>
      <c r="AE108" s="9">
        <f>AD108*12</f>
        <v>36</v>
      </c>
      <c r="AF108" s="8">
        <v>7</v>
      </c>
      <c r="AG108" s="9">
        <f>AF108*15</f>
        <v>105</v>
      </c>
      <c r="AH108" s="148">
        <v>0</v>
      </c>
      <c r="AI108" s="148">
        <f>AH108*10</f>
        <v>0</v>
      </c>
      <c r="AJ108" s="148">
        <v>0</v>
      </c>
      <c r="AK108" s="148">
        <f>AJ108</f>
        <v>0</v>
      </c>
      <c r="AL108" s="88">
        <f>G108+I108+K108+M108+O108+Q108+S108+U108+W108+Y108+AA108+AC108+AE108+AG108+AI108+AK108</f>
        <v>923</v>
      </c>
    </row>
    <row r="109" spans="2:38" ht="24" customHeight="1" x14ac:dyDescent="0.25">
      <c r="B109" s="6">
        <v>105</v>
      </c>
      <c r="C109" s="13" t="s">
        <v>115</v>
      </c>
      <c r="D109" s="7" t="s">
        <v>28</v>
      </c>
      <c r="E109" s="22" t="s">
        <v>21</v>
      </c>
      <c r="F109" s="6">
        <v>9</v>
      </c>
      <c r="G109" s="9">
        <f>F109*13</f>
        <v>117</v>
      </c>
      <c r="H109" s="10">
        <v>14</v>
      </c>
      <c r="I109" s="7">
        <f>H109*2</f>
        <v>28</v>
      </c>
      <c r="J109" s="6">
        <v>10</v>
      </c>
      <c r="K109" s="9">
        <f>J109*2</f>
        <v>20</v>
      </c>
      <c r="L109" s="10">
        <v>3</v>
      </c>
      <c r="M109" s="7">
        <f>L109*10</f>
        <v>30</v>
      </c>
      <c r="N109" s="71">
        <v>45</v>
      </c>
      <c r="O109" s="70">
        <f>N109</f>
        <v>45</v>
      </c>
      <c r="P109" s="10">
        <v>28</v>
      </c>
      <c r="Q109" s="26">
        <f>P109*2</f>
        <v>56</v>
      </c>
      <c r="R109" s="6">
        <v>1</v>
      </c>
      <c r="S109" s="9">
        <f>R109*20</f>
        <v>20</v>
      </c>
      <c r="T109" s="10">
        <v>12</v>
      </c>
      <c r="U109" s="7">
        <f>T109*10</f>
        <v>120</v>
      </c>
      <c r="V109" s="6">
        <v>0</v>
      </c>
      <c r="W109" s="9">
        <f>V109*2</f>
        <v>0</v>
      </c>
      <c r="X109" s="10">
        <v>0</v>
      </c>
      <c r="Y109" s="44">
        <f>X109*2</f>
        <v>0</v>
      </c>
      <c r="Z109" s="6">
        <v>32</v>
      </c>
      <c r="AA109" s="9">
        <f>Z109*3</f>
        <v>96</v>
      </c>
      <c r="AB109" s="10">
        <v>13</v>
      </c>
      <c r="AC109" s="7">
        <f>AB109*6</f>
        <v>78</v>
      </c>
      <c r="AD109" s="6">
        <v>6</v>
      </c>
      <c r="AE109" s="9">
        <f>AD109*12</f>
        <v>72</v>
      </c>
      <c r="AF109" s="8">
        <v>0</v>
      </c>
      <c r="AG109" s="9">
        <f>AF109*15</f>
        <v>0</v>
      </c>
      <c r="AH109" s="148">
        <v>0</v>
      </c>
      <c r="AI109" s="148">
        <f>AH109*10</f>
        <v>0</v>
      </c>
      <c r="AJ109" s="148">
        <v>0</v>
      </c>
      <c r="AK109" s="148">
        <f>AJ109</f>
        <v>0</v>
      </c>
      <c r="AL109" s="88">
        <f>G109+I109+K109+M109+O109+Q109+S109+U109+W109+Y109+AA109+AC109+AE109+AG109+AI109+AK109</f>
        <v>682</v>
      </c>
    </row>
    <row r="110" spans="2:38" ht="24" customHeight="1" x14ac:dyDescent="0.25">
      <c r="B110" s="6">
        <v>106</v>
      </c>
      <c r="C110" s="13" t="s">
        <v>129</v>
      </c>
      <c r="D110" s="7" t="s">
        <v>28</v>
      </c>
      <c r="E110" s="22" t="s">
        <v>33</v>
      </c>
      <c r="F110" s="6">
        <v>7</v>
      </c>
      <c r="G110" s="9">
        <f>F110*13</f>
        <v>91</v>
      </c>
      <c r="H110" s="10">
        <v>39</v>
      </c>
      <c r="I110" s="7">
        <f>H110*2</f>
        <v>78</v>
      </c>
      <c r="J110" s="6">
        <v>5</v>
      </c>
      <c r="K110" s="9">
        <f>J110*2</f>
        <v>10</v>
      </c>
      <c r="L110" s="10">
        <v>5</v>
      </c>
      <c r="M110" s="7">
        <f>L110*10</f>
        <v>50</v>
      </c>
      <c r="N110" s="71">
        <v>45</v>
      </c>
      <c r="O110" s="70">
        <f>N110</f>
        <v>45</v>
      </c>
      <c r="P110" s="10">
        <v>53</v>
      </c>
      <c r="Q110" s="26">
        <f>P110*2</f>
        <v>106</v>
      </c>
      <c r="R110" s="6">
        <v>3</v>
      </c>
      <c r="S110" s="9">
        <f>R110*20</f>
        <v>60</v>
      </c>
      <c r="T110" s="10">
        <v>13</v>
      </c>
      <c r="U110" s="7">
        <f>T110*10</f>
        <v>130</v>
      </c>
      <c r="V110" s="6">
        <v>26</v>
      </c>
      <c r="W110" s="9">
        <f>V110*2</f>
        <v>52</v>
      </c>
      <c r="X110" s="10">
        <v>84</v>
      </c>
      <c r="Y110" s="44">
        <f>X110*2</f>
        <v>168</v>
      </c>
      <c r="Z110" s="6">
        <v>32</v>
      </c>
      <c r="AA110" s="9">
        <f>Z110*3</f>
        <v>96</v>
      </c>
      <c r="AB110" s="10">
        <v>20</v>
      </c>
      <c r="AC110" s="7">
        <f>AB110*6</f>
        <v>120</v>
      </c>
      <c r="AD110" s="6">
        <v>0</v>
      </c>
      <c r="AE110" s="9">
        <f>AD110*12</f>
        <v>0</v>
      </c>
      <c r="AF110" s="8">
        <v>3</v>
      </c>
      <c r="AG110" s="9">
        <f>AF110*15</f>
        <v>45</v>
      </c>
      <c r="AH110" s="148">
        <v>0</v>
      </c>
      <c r="AI110" s="148">
        <f>AH110*10</f>
        <v>0</v>
      </c>
      <c r="AJ110" s="148"/>
      <c r="AK110" s="148">
        <f>AJ110</f>
        <v>0</v>
      </c>
      <c r="AL110" s="88">
        <f>G110+I110+K110+M110+O110+Q110+S110+U110+W110+Y110+AA110+AC110+AE110+AG110+AI110+AK110</f>
        <v>1051</v>
      </c>
    </row>
    <row r="111" spans="2:38" ht="24" customHeight="1" x14ac:dyDescent="0.25">
      <c r="B111" s="6">
        <v>107</v>
      </c>
      <c r="C111" s="13" t="s">
        <v>177</v>
      </c>
      <c r="D111" s="7" t="s">
        <v>28</v>
      </c>
      <c r="E111" s="22" t="s">
        <v>34</v>
      </c>
      <c r="F111" s="6">
        <v>2</v>
      </c>
      <c r="G111" s="9">
        <f>F111*13</f>
        <v>26</v>
      </c>
      <c r="H111" s="10">
        <v>8</v>
      </c>
      <c r="I111" s="7">
        <f>H111*2</f>
        <v>16</v>
      </c>
      <c r="J111" s="6">
        <v>10</v>
      </c>
      <c r="K111" s="9">
        <f>J111*2</f>
        <v>20</v>
      </c>
      <c r="L111" s="10">
        <v>4</v>
      </c>
      <c r="M111" s="7">
        <f>L111*10</f>
        <v>40</v>
      </c>
      <c r="N111" s="71">
        <v>44</v>
      </c>
      <c r="O111" s="70">
        <f>N111</f>
        <v>44</v>
      </c>
      <c r="P111" s="47">
        <v>0</v>
      </c>
      <c r="Q111" s="48">
        <f>P111*2</f>
        <v>0</v>
      </c>
      <c r="R111" s="49">
        <v>0</v>
      </c>
      <c r="S111" s="50">
        <f>R111*20</f>
        <v>0</v>
      </c>
      <c r="T111" s="57">
        <v>0</v>
      </c>
      <c r="U111" s="58">
        <f>T111*10</f>
        <v>0</v>
      </c>
      <c r="V111" s="59">
        <v>49</v>
      </c>
      <c r="W111" s="60">
        <f>V111*2</f>
        <v>98</v>
      </c>
      <c r="X111" s="10">
        <v>54</v>
      </c>
      <c r="Y111" s="44">
        <f>X111*2</f>
        <v>108</v>
      </c>
      <c r="Z111" s="49">
        <v>0</v>
      </c>
      <c r="AA111" s="50">
        <f>Z111*3</f>
        <v>0</v>
      </c>
      <c r="AB111" s="47">
        <v>0</v>
      </c>
      <c r="AC111" s="51">
        <f>AB111*6</f>
        <v>0</v>
      </c>
      <c r="AD111" s="49">
        <v>0</v>
      </c>
      <c r="AE111" s="50">
        <f>AD111*12</f>
        <v>0</v>
      </c>
      <c r="AF111" s="65">
        <v>0</v>
      </c>
      <c r="AG111" s="50">
        <f>AF111*15</f>
        <v>0</v>
      </c>
      <c r="AH111" s="148">
        <v>7</v>
      </c>
      <c r="AI111" s="148">
        <f>AH111*10</f>
        <v>70</v>
      </c>
      <c r="AJ111" s="148">
        <v>0</v>
      </c>
      <c r="AK111" s="148">
        <f>AJ111</f>
        <v>0</v>
      </c>
      <c r="AL111" s="88">
        <f>G111+I111+K111+M111+O111+Q111+S111+U111+W111+Y111+AA111+AC111+AE111+AG111+AI111+AK111</f>
        <v>422</v>
      </c>
    </row>
    <row r="112" spans="2:38" ht="24" customHeight="1" x14ac:dyDescent="0.25">
      <c r="B112" s="6">
        <v>108</v>
      </c>
      <c r="C112" s="13" t="s">
        <v>178</v>
      </c>
      <c r="D112" s="7" t="s">
        <v>28</v>
      </c>
      <c r="E112" s="22" t="s">
        <v>34</v>
      </c>
      <c r="F112" s="6">
        <v>3</v>
      </c>
      <c r="G112" s="9">
        <f>F112*13</f>
        <v>39</v>
      </c>
      <c r="H112" s="10">
        <v>22</v>
      </c>
      <c r="I112" s="7">
        <f>H112*2</f>
        <v>44</v>
      </c>
      <c r="J112" s="6">
        <v>1</v>
      </c>
      <c r="K112" s="9">
        <f>J112*2</f>
        <v>2</v>
      </c>
      <c r="L112" s="10">
        <v>3</v>
      </c>
      <c r="M112" s="7">
        <f>L112*10</f>
        <v>30</v>
      </c>
      <c r="N112" s="71">
        <v>44</v>
      </c>
      <c r="O112" s="70">
        <f>N112</f>
        <v>44</v>
      </c>
      <c r="P112" s="47">
        <v>0</v>
      </c>
      <c r="Q112" s="48">
        <f>P112*2</f>
        <v>0</v>
      </c>
      <c r="R112" s="49">
        <v>0</v>
      </c>
      <c r="S112" s="50">
        <f>R112*20</f>
        <v>0</v>
      </c>
      <c r="T112" s="57">
        <v>4</v>
      </c>
      <c r="U112" s="58">
        <f>T112*10</f>
        <v>40</v>
      </c>
      <c r="V112" s="59">
        <v>31</v>
      </c>
      <c r="W112" s="60">
        <f>V112*2</f>
        <v>62</v>
      </c>
      <c r="X112" s="10">
        <v>44</v>
      </c>
      <c r="Y112" s="44">
        <f>X112*2</f>
        <v>88</v>
      </c>
      <c r="Z112" s="49">
        <v>0</v>
      </c>
      <c r="AA112" s="50">
        <f>Z112*3</f>
        <v>0</v>
      </c>
      <c r="AB112" s="47">
        <v>0</v>
      </c>
      <c r="AC112" s="51">
        <f>AB112*6</f>
        <v>0</v>
      </c>
      <c r="AD112" s="49">
        <v>0</v>
      </c>
      <c r="AE112" s="50">
        <f>AD112*12</f>
        <v>0</v>
      </c>
      <c r="AF112" s="65">
        <v>0</v>
      </c>
      <c r="AG112" s="50">
        <f>AF112*15</f>
        <v>0</v>
      </c>
      <c r="AH112" s="148">
        <v>4</v>
      </c>
      <c r="AI112" s="148">
        <f>AH112*10</f>
        <v>40</v>
      </c>
      <c r="AJ112" s="148">
        <v>40</v>
      </c>
      <c r="AK112" s="148">
        <f>AJ112</f>
        <v>40</v>
      </c>
      <c r="AL112" s="88">
        <f>G112+I112+K112+M112+O112+Q112+S112+U112+W112+Y112+AA112+AC112+AE112+AG112+AI112+AK112</f>
        <v>429</v>
      </c>
    </row>
    <row r="113" spans="2:38" ht="24" customHeight="1" x14ac:dyDescent="0.25">
      <c r="B113" s="6">
        <v>109</v>
      </c>
      <c r="C113" s="13" t="s">
        <v>125</v>
      </c>
      <c r="D113" s="7" t="s">
        <v>23</v>
      </c>
      <c r="E113" s="22" t="s">
        <v>21</v>
      </c>
      <c r="F113" s="6">
        <v>1</v>
      </c>
      <c r="G113" s="9">
        <f>F113*13</f>
        <v>13</v>
      </c>
      <c r="H113" s="10">
        <v>10</v>
      </c>
      <c r="I113" s="7">
        <f>H113*2</f>
        <v>20</v>
      </c>
      <c r="J113" s="6">
        <v>9</v>
      </c>
      <c r="K113" s="9">
        <f>J113*2</f>
        <v>18</v>
      </c>
      <c r="L113" s="10">
        <v>6</v>
      </c>
      <c r="M113" s="7">
        <f>L113*10</f>
        <v>60</v>
      </c>
      <c r="N113" s="71">
        <v>43</v>
      </c>
      <c r="O113" s="70">
        <f>N113</f>
        <v>43</v>
      </c>
      <c r="P113" s="10">
        <v>8</v>
      </c>
      <c r="Q113" s="26">
        <f>P113*2</f>
        <v>16</v>
      </c>
      <c r="R113" s="6">
        <v>0</v>
      </c>
      <c r="S113" s="9">
        <f>R113*20</f>
        <v>0</v>
      </c>
      <c r="T113" s="10">
        <v>6</v>
      </c>
      <c r="U113" s="7">
        <f>T113*10</f>
        <v>60</v>
      </c>
      <c r="V113" s="6">
        <v>15</v>
      </c>
      <c r="W113" s="9">
        <f>V113*2</f>
        <v>30</v>
      </c>
      <c r="X113" s="10">
        <v>0</v>
      </c>
      <c r="Y113" s="44">
        <f>X113*2</f>
        <v>0</v>
      </c>
      <c r="Z113" s="6">
        <v>16</v>
      </c>
      <c r="AA113" s="9">
        <f>Z113*3</f>
        <v>48</v>
      </c>
      <c r="AB113" s="10">
        <v>12</v>
      </c>
      <c r="AC113" s="7">
        <f>AB113*6</f>
        <v>72</v>
      </c>
      <c r="AD113" s="6">
        <v>1</v>
      </c>
      <c r="AE113" s="9">
        <f>AD113*12</f>
        <v>12</v>
      </c>
      <c r="AF113" s="8">
        <v>2</v>
      </c>
      <c r="AG113" s="9">
        <f>AF113*15</f>
        <v>30</v>
      </c>
      <c r="AH113" s="148">
        <v>0</v>
      </c>
      <c r="AI113" s="148">
        <f>AH113*10</f>
        <v>0</v>
      </c>
      <c r="AJ113" s="148">
        <v>0</v>
      </c>
      <c r="AK113" s="148">
        <f>AJ113</f>
        <v>0</v>
      </c>
      <c r="AL113" s="88">
        <f>G113+I113+K113+M113+O113+Q113+S113+U113+W113+Y113+AA113+AC113+AE113+AG113+AI113+AK113</f>
        <v>422</v>
      </c>
    </row>
    <row r="114" spans="2:38" ht="24" customHeight="1" x14ac:dyDescent="0.25">
      <c r="B114" s="6">
        <v>110</v>
      </c>
      <c r="C114" s="13" t="s">
        <v>133</v>
      </c>
      <c r="D114" s="7" t="s">
        <v>28</v>
      </c>
      <c r="E114" s="22" t="s">
        <v>33</v>
      </c>
      <c r="F114" s="6">
        <v>8</v>
      </c>
      <c r="G114" s="9">
        <f>F114*13</f>
        <v>104</v>
      </c>
      <c r="H114" s="10">
        <v>41</v>
      </c>
      <c r="I114" s="7">
        <f>H114*2</f>
        <v>82</v>
      </c>
      <c r="J114" s="6">
        <v>1</v>
      </c>
      <c r="K114" s="9">
        <f>J114*2</f>
        <v>2</v>
      </c>
      <c r="L114" s="10">
        <v>5</v>
      </c>
      <c r="M114" s="7">
        <f>L114*10</f>
        <v>50</v>
      </c>
      <c r="N114" s="71">
        <v>43</v>
      </c>
      <c r="O114" s="70">
        <f>N114</f>
        <v>43</v>
      </c>
      <c r="P114" s="10">
        <v>56</v>
      </c>
      <c r="Q114" s="26">
        <f>P114*2</f>
        <v>112</v>
      </c>
      <c r="R114" s="6">
        <v>1</v>
      </c>
      <c r="S114" s="9">
        <f>R114*20</f>
        <v>20</v>
      </c>
      <c r="T114" s="10">
        <v>12</v>
      </c>
      <c r="U114" s="7">
        <f>T114*10</f>
        <v>120</v>
      </c>
      <c r="V114" s="6">
        <v>10</v>
      </c>
      <c r="W114" s="9">
        <f>V114*2</f>
        <v>20</v>
      </c>
      <c r="X114" s="10">
        <v>0</v>
      </c>
      <c r="Y114" s="44">
        <f>X114*2</f>
        <v>0</v>
      </c>
      <c r="Z114" s="6">
        <v>29</v>
      </c>
      <c r="AA114" s="9">
        <f>Z114*3</f>
        <v>87</v>
      </c>
      <c r="AB114" s="10">
        <v>11</v>
      </c>
      <c r="AC114" s="7">
        <f>AB114*6</f>
        <v>66</v>
      </c>
      <c r="AD114" s="6">
        <v>3</v>
      </c>
      <c r="AE114" s="9">
        <f>AD114*12</f>
        <v>36</v>
      </c>
      <c r="AF114" s="8">
        <v>1</v>
      </c>
      <c r="AG114" s="9">
        <f>AF114*15</f>
        <v>15</v>
      </c>
      <c r="AH114" s="148">
        <v>0</v>
      </c>
      <c r="AI114" s="148">
        <f>AH114*10</f>
        <v>0</v>
      </c>
      <c r="AJ114" s="148">
        <v>0</v>
      </c>
      <c r="AK114" s="148">
        <f>AJ114</f>
        <v>0</v>
      </c>
      <c r="AL114" s="88">
        <f>G114+I114+K114+M114+O114+Q114+S114+U114+W114+Y114+AA114+AC114+AE114+AG114+AI114+AK114</f>
        <v>757</v>
      </c>
    </row>
    <row r="115" spans="2:38" ht="24" customHeight="1" x14ac:dyDescent="0.25">
      <c r="B115" s="6">
        <v>111</v>
      </c>
      <c r="C115" s="13" t="s">
        <v>78</v>
      </c>
      <c r="D115" s="7" t="s">
        <v>28</v>
      </c>
      <c r="E115" s="22" t="s">
        <v>22</v>
      </c>
      <c r="F115" s="6">
        <v>5</v>
      </c>
      <c r="G115" s="9">
        <f>F115*13</f>
        <v>65</v>
      </c>
      <c r="H115" s="10">
        <v>44</v>
      </c>
      <c r="I115" s="7">
        <f>H115*2</f>
        <v>88</v>
      </c>
      <c r="J115" s="6">
        <v>14</v>
      </c>
      <c r="K115" s="9">
        <f>J115*2</f>
        <v>28</v>
      </c>
      <c r="L115" s="10">
        <v>7</v>
      </c>
      <c r="M115" s="7">
        <f>L115*10</f>
        <v>70</v>
      </c>
      <c r="N115" s="71">
        <v>42</v>
      </c>
      <c r="O115" s="70">
        <f>N115</f>
        <v>42</v>
      </c>
      <c r="P115" s="10">
        <v>45</v>
      </c>
      <c r="Q115" s="26">
        <f>P115*2</f>
        <v>90</v>
      </c>
      <c r="R115" s="6">
        <v>2</v>
      </c>
      <c r="S115" s="9">
        <f>R115*20</f>
        <v>40</v>
      </c>
      <c r="T115" s="10">
        <v>7</v>
      </c>
      <c r="U115" s="7">
        <f>T115*10</f>
        <v>70</v>
      </c>
      <c r="V115" s="6">
        <v>15</v>
      </c>
      <c r="W115" s="9">
        <f>V115*2</f>
        <v>30</v>
      </c>
      <c r="X115" s="10">
        <v>69</v>
      </c>
      <c r="Y115" s="44">
        <f>X115*2</f>
        <v>138</v>
      </c>
      <c r="Z115" s="6">
        <v>26</v>
      </c>
      <c r="AA115" s="9">
        <f>Z115*3</f>
        <v>78</v>
      </c>
      <c r="AB115" s="10">
        <v>12</v>
      </c>
      <c r="AC115" s="7">
        <f>AB115*6</f>
        <v>72</v>
      </c>
      <c r="AD115" s="6">
        <v>2</v>
      </c>
      <c r="AE115" s="9">
        <f>AD115*12</f>
        <v>24</v>
      </c>
      <c r="AF115" s="8">
        <v>0</v>
      </c>
      <c r="AG115" s="9">
        <f>AF115*15</f>
        <v>0</v>
      </c>
      <c r="AH115" s="148">
        <v>0</v>
      </c>
      <c r="AI115" s="148">
        <f>AH115*10</f>
        <v>0</v>
      </c>
      <c r="AJ115" s="148">
        <v>0</v>
      </c>
      <c r="AK115" s="148">
        <f>AJ115</f>
        <v>0</v>
      </c>
      <c r="AL115" s="88">
        <f>G115+I115+K115+M115+O115+Q115+S115+U115+W115+Y115+AA115+AC115+AE115+AG115+AI115+AK115</f>
        <v>835</v>
      </c>
    </row>
    <row r="116" spans="2:38" ht="24" customHeight="1" x14ac:dyDescent="0.25">
      <c r="B116" s="6">
        <v>112</v>
      </c>
      <c r="C116" s="13" t="s">
        <v>175</v>
      </c>
      <c r="D116" s="7" t="s">
        <v>28</v>
      </c>
      <c r="E116" s="22" t="s">
        <v>157</v>
      </c>
      <c r="F116" s="6">
        <v>5</v>
      </c>
      <c r="G116" s="9">
        <f>F116*13</f>
        <v>65</v>
      </c>
      <c r="H116" s="10">
        <v>3</v>
      </c>
      <c r="I116" s="7">
        <f>H116*2</f>
        <v>6</v>
      </c>
      <c r="J116" s="6">
        <v>0</v>
      </c>
      <c r="K116" s="9">
        <f>J116*2</f>
        <v>0</v>
      </c>
      <c r="L116" s="10">
        <v>0</v>
      </c>
      <c r="M116" s="7">
        <f>L116*10</f>
        <v>0</v>
      </c>
      <c r="N116" s="71">
        <v>42</v>
      </c>
      <c r="O116" s="70">
        <f>N116</f>
        <v>42</v>
      </c>
      <c r="P116" s="47">
        <v>0</v>
      </c>
      <c r="Q116" s="48">
        <f>P116*2</f>
        <v>0</v>
      </c>
      <c r="R116" s="49">
        <v>0</v>
      </c>
      <c r="S116" s="50">
        <f>R116*20</f>
        <v>0</v>
      </c>
      <c r="T116" s="57">
        <v>12</v>
      </c>
      <c r="U116" s="58">
        <f>T116*10</f>
        <v>120</v>
      </c>
      <c r="V116" s="59">
        <v>44</v>
      </c>
      <c r="W116" s="60">
        <f>V116*2</f>
        <v>88</v>
      </c>
      <c r="X116" s="10">
        <v>33</v>
      </c>
      <c r="Y116" s="44">
        <f>X116*2</f>
        <v>66</v>
      </c>
      <c r="Z116" s="49">
        <v>0</v>
      </c>
      <c r="AA116" s="50">
        <f>Z116*3</f>
        <v>0</v>
      </c>
      <c r="AB116" s="47">
        <v>0</v>
      </c>
      <c r="AC116" s="51">
        <f>AB116*6</f>
        <v>0</v>
      </c>
      <c r="AD116" s="49">
        <v>0</v>
      </c>
      <c r="AE116" s="50">
        <f>AD116*12</f>
        <v>0</v>
      </c>
      <c r="AF116" s="65">
        <v>0</v>
      </c>
      <c r="AG116" s="50">
        <f>AF116*15</f>
        <v>0</v>
      </c>
      <c r="AH116" s="148">
        <v>5</v>
      </c>
      <c r="AI116" s="148">
        <f>AH116*10</f>
        <v>50</v>
      </c>
      <c r="AJ116" s="148">
        <v>30</v>
      </c>
      <c r="AK116" s="148">
        <f>AJ116</f>
        <v>30</v>
      </c>
      <c r="AL116" s="88">
        <f>G116+I116+K116+M116+O116+Q116+S116+U116+W116+Y116+AA116+AC116+AE116+AG116+AI116+AK116</f>
        <v>467</v>
      </c>
    </row>
    <row r="117" spans="2:38" ht="24" customHeight="1" x14ac:dyDescent="0.25">
      <c r="B117" s="6">
        <v>113</v>
      </c>
      <c r="C117" s="13" t="s">
        <v>80</v>
      </c>
      <c r="D117" s="7" t="s">
        <v>28</v>
      </c>
      <c r="E117" s="22" t="s">
        <v>22</v>
      </c>
      <c r="F117" s="6">
        <v>8</v>
      </c>
      <c r="G117" s="9">
        <f>F117*13</f>
        <v>104</v>
      </c>
      <c r="H117" s="10">
        <v>64</v>
      </c>
      <c r="I117" s="7">
        <f>H117*2</f>
        <v>128</v>
      </c>
      <c r="J117" s="6">
        <v>27</v>
      </c>
      <c r="K117" s="9">
        <f>J117*2</f>
        <v>54</v>
      </c>
      <c r="L117" s="10">
        <v>4</v>
      </c>
      <c r="M117" s="7">
        <f>L117*10</f>
        <v>40</v>
      </c>
      <c r="N117" s="71">
        <v>41</v>
      </c>
      <c r="O117" s="70">
        <f>N117</f>
        <v>41</v>
      </c>
      <c r="P117" s="10">
        <v>56</v>
      </c>
      <c r="Q117" s="26">
        <f>P117*2</f>
        <v>112</v>
      </c>
      <c r="R117" s="6">
        <v>5</v>
      </c>
      <c r="S117" s="9">
        <f>R117*20</f>
        <v>100</v>
      </c>
      <c r="T117" s="10">
        <v>3</v>
      </c>
      <c r="U117" s="7">
        <f>T117*10</f>
        <v>30</v>
      </c>
      <c r="V117" s="6">
        <v>10</v>
      </c>
      <c r="W117" s="9">
        <f>V117*2</f>
        <v>20</v>
      </c>
      <c r="X117" s="10">
        <v>0</v>
      </c>
      <c r="Y117" s="44">
        <f>X117*2</f>
        <v>0</v>
      </c>
      <c r="Z117" s="6">
        <v>44</v>
      </c>
      <c r="AA117" s="9">
        <f>Z117*3</f>
        <v>132</v>
      </c>
      <c r="AB117" s="10">
        <v>17</v>
      </c>
      <c r="AC117" s="7">
        <f>AB117*6</f>
        <v>102</v>
      </c>
      <c r="AD117" s="6">
        <v>0</v>
      </c>
      <c r="AE117" s="9">
        <f>AD117*12</f>
        <v>0</v>
      </c>
      <c r="AF117" s="8">
        <v>3</v>
      </c>
      <c r="AG117" s="9">
        <f>AF117*15</f>
        <v>45</v>
      </c>
      <c r="AH117" s="148">
        <v>0</v>
      </c>
      <c r="AI117" s="148">
        <f>AH117*10</f>
        <v>0</v>
      </c>
      <c r="AJ117" s="148">
        <v>0</v>
      </c>
      <c r="AK117" s="148">
        <f>AJ117</f>
        <v>0</v>
      </c>
      <c r="AL117" s="88">
        <f>G117+I117+K117+M117+O117+Q117+S117+U117+W117+Y117+AA117+AC117+AE117+AG117+AI117+AK117</f>
        <v>908</v>
      </c>
    </row>
    <row r="118" spans="2:38" ht="24" customHeight="1" x14ac:dyDescent="0.25">
      <c r="B118" s="6">
        <v>114</v>
      </c>
      <c r="C118" s="13" t="s">
        <v>97</v>
      </c>
      <c r="D118" s="7" t="s">
        <v>23</v>
      </c>
      <c r="E118" s="22" t="s">
        <v>22</v>
      </c>
      <c r="F118" s="6">
        <v>4</v>
      </c>
      <c r="G118" s="9">
        <f>F118*13</f>
        <v>52</v>
      </c>
      <c r="H118" s="10">
        <v>29</v>
      </c>
      <c r="I118" s="7">
        <f>H118*2</f>
        <v>58</v>
      </c>
      <c r="J118" s="6">
        <v>27</v>
      </c>
      <c r="K118" s="9">
        <f>J118*2</f>
        <v>54</v>
      </c>
      <c r="L118" s="10">
        <v>5</v>
      </c>
      <c r="M118" s="7">
        <f>L118*10</f>
        <v>50</v>
      </c>
      <c r="N118" s="71">
        <v>40</v>
      </c>
      <c r="O118" s="70">
        <f>N118</f>
        <v>40</v>
      </c>
      <c r="P118" s="10">
        <v>35</v>
      </c>
      <c r="Q118" s="26">
        <f>P118*2</f>
        <v>70</v>
      </c>
      <c r="R118" s="6">
        <v>2</v>
      </c>
      <c r="S118" s="9">
        <f>R118*20</f>
        <v>40</v>
      </c>
      <c r="T118" s="10">
        <v>8</v>
      </c>
      <c r="U118" s="7">
        <f>T118*10</f>
        <v>80</v>
      </c>
      <c r="V118" s="6">
        <v>8</v>
      </c>
      <c r="W118" s="9">
        <f>V118*2</f>
        <v>16</v>
      </c>
      <c r="X118" s="10">
        <v>0</v>
      </c>
      <c r="Y118" s="44">
        <f>X118*2</f>
        <v>0</v>
      </c>
      <c r="Z118" s="6">
        <v>31</v>
      </c>
      <c r="AA118" s="9">
        <f>Z118*3</f>
        <v>93</v>
      </c>
      <c r="AB118" s="10">
        <v>21</v>
      </c>
      <c r="AC118" s="7">
        <f>AB118*6</f>
        <v>126</v>
      </c>
      <c r="AD118" s="6">
        <v>2</v>
      </c>
      <c r="AE118" s="9">
        <f>AD118*12</f>
        <v>24</v>
      </c>
      <c r="AF118" s="8">
        <v>2</v>
      </c>
      <c r="AG118" s="9">
        <f>AF118*15</f>
        <v>30</v>
      </c>
      <c r="AH118" s="148">
        <v>0</v>
      </c>
      <c r="AI118" s="148">
        <f>AH118*10</f>
        <v>0</v>
      </c>
      <c r="AJ118" s="148">
        <v>0</v>
      </c>
      <c r="AK118" s="148">
        <f>AJ118</f>
        <v>0</v>
      </c>
      <c r="AL118" s="88">
        <f>G118+I118+K118+M118+O118+Q118+S118+U118+W118+Y118+AA118+AC118+AE118+AG118+AI118+AK118</f>
        <v>733</v>
      </c>
    </row>
    <row r="119" spans="2:38" ht="24" customHeight="1" x14ac:dyDescent="0.25">
      <c r="B119" s="6">
        <v>115</v>
      </c>
      <c r="C119" s="13" t="s">
        <v>118</v>
      </c>
      <c r="D119" s="7" t="s">
        <v>28</v>
      </c>
      <c r="E119" s="22" t="s">
        <v>21</v>
      </c>
      <c r="F119" s="6">
        <v>6</v>
      </c>
      <c r="G119" s="9">
        <f>F119*13</f>
        <v>78</v>
      </c>
      <c r="H119" s="10">
        <v>53</v>
      </c>
      <c r="I119" s="7">
        <f>H119*2</f>
        <v>106</v>
      </c>
      <c r="J119" s="6">
        <v>19</v>
      </c>
      <c r="K119" s="9">
        <f>J119*2</f>
        <v>38</v>
      </c>
      <c r="L119" s="10">
        <v>7</v>
      </c>
      <c r="M119" s="7">
        <f>L119*10</f>
        <v>70</v>
      </c>
      <c r="N119" s="71">
        <v>40</v>
      </c>
      <c r="O119" s="70">
        <f>N119</f>
        <v>40</v>
      </c>
      <c r="P119" s="10">
        <v>59</v>
      </c>
      <c r="Q119" s="26">
        <f>P119*2</f>
        <v>118</v>
      </c>
      <c r="R119" s="6">
        <v>1</v>
      </c>
      <c r="S119" s="9">
        <f>R119*20</f>
        <v>20</v>
      </c>
      <c r="T119" s="10">
        <v>7</v>
      </c>
      <c r="U119" s="7">
        <f>T119*10</f>
        <v>70</v>
      </c>
      <c r="V119" s="6">
        <v>21</v>
      </c>
      <c r="W119" s="9">
        <f>V119*2</f>
        <v>42</v>
      </c>
      <c r="X119" s="10">
        <v>0</v>
      </c>
      <c r="Y119" s="44">
        <f>X119*2</f>
        <v>0</v>
      </c>
      <c r="Z119" s="6">
        <v>18</v>
      </c>
      <c r="AA119" s="9">
        <f>Z119*3</f>
        <v>54</v>
      </c>
      <c r="AB119" s="10">
        <v>0</v>
      </c>
      <c r="AC119" s="7">
        <f>AB119*6</f>
        <v>0</v>
      </c>
      <c r="AD119" s="6">
        <v>0</v>
      </c>
      <c r="AE119" s="9">
        <f>AD119*12</f>
        <v>0</v>
      </c>
      <c r="AF119" s="8">
        <v>0</v>
      </c>
      <c r="AG119" s="9">
        <f>AF119*15</f>
        <v>0</v>
      </c>
      <c r="AH119" s="148">
        <v>0</v>
      </c>
      <c r="AI119" s="148">
        <f>AH119*10</f>
        <v>0</v>
      </c>
      <c r="AJ119" s="148">
        <v>0</v>
      </c>
      <c r="AK119" s="148">
        <f>AJ119</f>
        <v>0</v>
      </c>
      <c r="AL119" s="88">
        <f>G119+I119+K119+M119+O119+Q119+S119+U119+W119+Y119+AA119+AC119+AE119+AG119+AI119+AK119</f>
        <v>636</v>
      </c>
    </row>
    <row r="120" spans="2:38" ht="24" customHeight="1" x14ac:dyDescent="0.25">
      <c r="B120" s="6">
        <v>116</v>
      </c>
      <c r="C120" s="13" t="s">
        <v>119</v>
      </c>
      <c r="D120" s="7" t="s">
        <v>28</v>
      </c>
      <c r="E120" s="22" t="s">
        <v>21</v>
      </c>
      <c r="F120" s="6">
        <v>7</v>
      </c>
      <c r="G120" s="9">
        <f>F120*13</f>
        <v>91</v>
      </c>
      <c r="H120" s="10">
        <v>32</v>
      </c>
      <c r="I120" s="7">
        <f>H120*2</f>
        <v>64</v>
      </c>
      <c r="J120" s="6">
        <v>4</v>
      </c>
      <c r="K120" s="9">
        <f>J120*2</f>
        <v>8</v>
      </c>
      <c r="L120" s="10">
        <v>6</v>
      </c>
      <c r="M120" s="7">
        <f>L120*10</f>
        <v>60</v>
      </c>
      <c r="N120" s="71">
        <v>40</v>
      </c>
      <c r="O120" s="70">
        <f>N120</f>
        <v>40</v>
      </c>
      <c r="P120" s="10">
        <v>58</v>
      </c>
      <c r="Q120" s="26">
        <f>P120*2</f>
        <v>116</v>
      </c>
      <c r="R120" s="6">
        <v>0</v>
      </c>
      <c r="S120" s="9">
        <f>R120*20</f>
        <v>0</v>
      </c>
      <c r="T120" s="10">
        <v>6</v>
      </c>
      <c r="U120" s="7">
        <f>T120*10</f>
        <v>60</v>
      </c>
      <c r="V120" s="6">
        <v>29</v>
      </c>
      <c r="W120" s="9">
        <f>V120*2</f>
        <v>58</v>
      </c>
      <c r="X120" s="10">
        <v>0</v>
      </c>
      <c r="Y120" s="44">
        <f>X120*2</f>
        <v>0</v>
      </c>
      <c r="Z120" s="6">
        <v>33</v>
      </c>
      <c r="AA120" s="9">
        <f>Z120*3</f>
        <v>99</v>
      </c>
      <c r="AB120" s="10">
        <v>0</v>
      </c>
      <c r="AC120" s="7">
        <f>AB120*6</f>
        <v>0</v>
      </c>
      <c r="AD120" s="6">
        <v>0</v>
      </c>
      <c r="AE120" s="9">
        <f>AD120*12</f>
        <v>0</v>
      </c>
      <c r="AF120" s="8">
        <v>2</v>
      </c>
      <c r="AG120" s="9">
        <f>AF120*15</f>
        <v>30</v>
      </c>
      <c r="AH120" s="148">
        <v>0</v>
      </c>
      <c r="AI120" s="148">
        <f>AH120*10</f>
        <v>0</v>
      </c>
      <c r="AJ120" s="148">
        <v>0</v>
      </c>
      <c r="AK120" s="148">
        <f>AJ120</f>
        <v>0</v>
      </c>
      <c r="AL120" s="88">
        <f>G120+I120+K120+M120+O120+Q120+S120+U120+W120+Y120+AA120+AC120+AE120+AG120+AI120+AK120</f>
        <v>626</v>
      </c>
    </row>
    <row r="121" spans="2:38" ht="24" customHeight="1" x14ac:dyDescent="0.25">
      <c r="B121" s="6">
        <v>117</v>
      </c>
      <c r="C121" s="13" t="s">
        <v>121</v>
      </c>
      <c r="D121" s="7" t="s">
        <v>28</v>
      </c>
      <c r="E121" s="22" t="s">
        <v>21</v>
      </c>
      <c r="F121" s="6">
        <v>5</v>
      </c>
      <c r="G121" s="9">
        <f>F121*13</f>
        <v>65</v>
      </c>
      <c r="H121" s="10">
        <v>32</v>
      </c>
      <c r="I121" s="7">
        <f>H121*2</f>
        <v>64</v>
      </c>
      <c r="J121" s="6">
        <v>14</v>
      </c>
      <c r="K121" s="9">
        <f>J121*2</f>
        <v>28</v>
      </c>
      <c r="L121" s="10">
        <v>7</v>
      </c>
      <c r="M121" s="7">
        <f>L121*10</f>
        <v>70</v>
      </c>
      <c r="N121" s="71">
        <v>40</v>
      </c>
      <c r="O121" s="70">
        <f>N121</f>
        <v>40</v>
      </c>
      <c r="P121" s="10">
        <v>31</v>
      </c>
      <c r="Q121" s="26">
        <f>P121*2</f>
        <v>62</v>
      </c>
      <c r="R121" s="6">
        <v>0</v>
      </c>
      <c r="S121" s="9">
        <f>R121*20</f>
        <v>0</v>
      </c>
      <c r="T121" s="10">
        <v>9</v>
      </c>
      <c r="U121" s="7">
        <f>T121*10</f>
        <v>90</v>
      </c>
      <c r="V121" s="6">
        <v>0</v>
      </c>
      <c r="W121" s="9">
        <f>V121*2</f>
        <v>0</v>
      </c>
      <c r="X121" s="10">
        <v>0</v>
      </c>
      <c r="Y121" s="44">
        <f>X121*2</f>
        <v>0</v>
      </c>
      <c r="Z121" s="6">
        <v>21</v>
      </c>
      <c r="AA121" s="9">
        <f>Z121*3</f>
        <v>63</v>
      </c>
      <c r="AB121" s="10">
        <v>12</v>
      </c>
      <c r="AC121" s="7">
        <f>AB121*6</f>
        <v>72</v>
      </c>
      <c r="AD121" s="6">
        <v>2</v>
      </c>
      <c r="AE121" s="9">
        <f>AD121*12</f>
        <v>24</v>
      </c>
      <c r="AF121" s="8">
        <v>0</v>
      </c>
      <c r="AG121" s="9">
        <f>AF121*15</f>
        <v>0</v>
      </c>
      <c r="AH121" s="148">
        <v>0</v>
      </c>
      <c r="AI121" s="148">
        <f>AH121*10</f>
        <v>0</v>
      </c>
      <c r="AJ121" s="148">
        <v>0</v>
      </c>
      <c r="AK121" s="148">
        <f>AJ121</f>
        <v>0</v>
      </c>
      <c r="AL121" s="88">
        <f>G121+I121+K121+M121+O121+Q121+S121+U121+W121+Y121+AA121+AC121+AE121+AG121+AI121+AK121</f>
        <v>578</v>
      </c>
    </row>
    <row r="122" spans="2:38" ht="24" customHeight="1" x14ac:dyDescent="0.25">
      <c r="B122" s="6">
        <v>118</v>
      </c>
      <c r="C122" s="13" t="s">
        <v>135</v>
      </c>
      <c r="D122" s="7" t="s">
        <v>28</v>
      </c>
      <c r="E122" s="22" t="s">
        <v>33</v>
      </c>
      <c r="F122" s="6">
        <v>5</v>
      </c>
      <c r="G122" s="9">
        <f>F122*13</f>
        <v>65</v>
      </c>
      <c r="H122" s="10">
        <v>33</v>
      </c>
      <c r="I122" s="7">
        <f>H122*2</f>
        <v>66</v>
      </c>
      <c r="J122" s="6">
        <v>1</v>
      </c>
      <c r="K122" s="9">
        <f>J122*2</f>
        <v>2</v>
      </c>
      <c r="L122" s="10">
        <v>5</v>
      </c>
      <c r="M122" s="7">
        <f>L122*10</f>
        <v>50</v>
      </c>
      <c r="N122" s="71">
        <v>40</v>
      </c>
      <c r="O122" s="70">
        <f>N122</f>
        <v>40</v>
      </c>
      <c r="P122" s="10">
        <v>5</v>
      </c>
      <c r="Q122" s="26">
        <f>P122*2</f>
        <v>10</v>
      </c>
      <c r="R122" s="6">
        <v>1</v>
      </c>
      <c r="S122" s="9">
        <f>R122*20</f>
        <v>20</v>
      </c>
      <c r="T122" s="10">
        <v>3</v>
      </c>
      <c r="U122" s="7">
        <f>T122*10</f>
        <v>30</v>
      </c>
      <c r="V122" s="6">
        <v>5</v>
      </c>
      <c r="W122" s="9">
        <f>V122*2</f>
        <v>10</v>
      </c>
      <c r="X122" s="10">
        <v>0</v>
      </c>
      <c r="Y122" s="44">
        <f>X122*2</f>
        <v>0</v>
      </c>
      <c r="Z122" s="6">
        <v>24</v>
      </c>
      <c r="AA122" s="9">
        <f>Z122*3</f>
        <v>72</v>
      </c>
      <c r="AB122" s="10">
        <v>5</v>
      </c>
      <c r="AC122" s="7">
        <f>AB122*6</f>
        <v>30</v>
      </c>
      <c r="AD122" s="6">
        <v>1</v>
      </c>
      <c r="AE122" s="9">
        <f>AD122*12</f>
        <v>12</v>
      </c>
      <c r="AF122" s="8">
        <v>1</v>
      </c>
      <c r="AG122" s="9">
        <f>AF122*15</f>
        <v>15</v>
      </c>
      <c r="AH122" s="148">
        <v>0</v>
      </c>
      <c r="AI122" s="148">
        <f>AH122*10</f>
        <v>0</v>
      </c>
      <c r="AJ122" s="148">
        <v>0</v>
      </c>
      <c r="AK122" s="148">
        <f>AJ122</f>
        <v>0</v>
      </c>
      <c r="AL122" s="88">
        <f>G122+I122+K122+M122+O122+Q122+S122+U122+W122+Y122+AA122+AC122+AE122+AG122+AI122+AK122</f>
        <v>422</v>
      </c>
    </row>
    <row r="123" spans="2:38" ht="24" customHeight="1" x14ac:dyDescent="0.25">
      <c r="B123" s="6">
        <v>119</v>
      </c>
      <c r="C123" s="13" t="s">
        <v>181</v>
      </c>
      <c r="D123" s="7" t="s">
        <v>28</v>
      </c>
      <c r="E123" s="22" t="s">
        <v>34</v>
      </c>
      <c r="F123" s="6">
        <v>1</v>
      </c>
      <c r="G123" s="9">
        <f>F123*13</f>
        <v>13</v>
      </c>
      <c r="H123" s="10">
        <v>25</v>
      </c>
      <c r="I123" s="7">
        <f>H123*2</f>
        <v>50</v>
      </c>
      <c r="J123" s="6">
        <v>0</v>
      </c>
      <c r="K123" s="9">
        <f>J123*2</f>
        <v>0</v>
      </c>
      <c r="L123" s="10">
        <v>0</v>
      </c>
      <c r="M123" s="7">
        <f>L123*10</f>
        <v>0</v>
      </c>
      <c r="N123" s="71">
        <v>40</v>
      </c>
      <c r="O123" s="70">
        <f>N123</f>
        <v>40</v>
      </c>
      <c r="P123" s="47">
        <v>0</v>
      </c>
      <c r="Q123" s="48">
        <f>P123*2</f>
        <v>0</v>
      </c>
      <c r="R123" s="49">
        <v>0</v>
      </c>
      <c r="S123" s="50">
        <f>R123*20</f>
        <v>0</v>
      </c>
      <c r="T123" s="57">
        <v>1</v>
      </c>
      <c r="U123" s="58">
        <f>T123*10</f>
        <v>10</v>
      </c>
      <c r="V123" s="59">
        <v>39</v>
      </c>
      <c r="W123" s="60">
        <f>V123*2</f>
        <v>78</v>
      </c>
      <c r="X123" s="10">
        <v>43</v>
      </c>
      <c r="Y123" s="44">
        <f>X123*2</f>
        <v>86</v>
      </c>
      <c r="Z123" s="49">
        <v>0</v>
      </c>
      <c r="AA123" s="50">
        <f>Z123*3</f>
        <v>0</v>
      </c>
      <c r="AB123" s="47">
        <v>0</v>
      </c>
      <c r="AC123" s="51">
        <f>AB123*6</f>
        <v>0</v>
      </c>
      <c r="AD123" s="49">
        <v>0</v>
      </c>
      <c r="AE123" s="50">
        <f>AD123*12</f>
        <v>0</v>
      </c>
      <c r="AF123" s="65">
        <v>0</v>
      </c>
      <c r="AG123" s="50">
        <f>AF123*15</f>
        <v>0</v>
      </c>
      <c r="AH123" s="148">
        <v>5</v>
      </c>
      <c r="AI123" s="148">
        <f>AH123*10</f>
        <v>50</v>
      </c>
      <c r="AJ123" s="148">
        <v>50</v>
      </c>
      <c r="AK123" s="148">
        <f>AJ123</f>
        <v>50</v>
      </c>
      <c r="AL123" s="88">
        <f>G123+I123+K123+M123+O123+Q123+S123+U123+W123+Y123+AA123+AC123+AE123+AG123+AI123+AK123</f>
        <v>377</v>
      </c>
    </row>
    <row r="124" spans="2:38" ht="24" customHeight="1" x14ac:dyDescent="0.25">
      <c r="B124" s="6">
        <v>120</v>
      </c>
      <c r="C124" s="13" t="s">
        <v>143</v>
      </c>
      <c r="D124" s="7" t="s">
        <v>28</v>
      </c>
      <c r="E124" s="22" t="s">
        <v>32</v>
      </c>
      <c r="F124" s="6">
        <v>4</v>
      </c>
      <c r="G124" s="9">
        <f>F124*13</f>
        <v>52</v>
      </c>
      <c r="H124" s="10">
        <v>34</v>
      </c>
      <c r="I124" s="7">
        <f>H124*2</f>
        <v>68</v>
      </c>
      <c r="J124" s="6">
        <v>17</v>
      </c>
      <c r="K124" s="9">
        <f>J124*2</f>
        <v>34</v>
      </c>
      <c r="L124" s="10">
        <v>5</v>
      </c>
      <c r="M124" s="7">
        <f>L124*10</f>
        <v>50</v>
      </c>
      <c r="N124" s="71">
        <v>38</v>
      </c>
      <c r="O124" s="70">
        <f>N124</f>
        <v>38</v>
      </c>
      <c r="P124" s="10">
        <v>49</v>
      </c>
      <c r="Q124" s="26">
        <f>P124*2</f>
        <v>98</v>
      </c>
      <c r="R124" s="6">
        <v>1</v>
      </c>
      <c r="S124" s="9">
        <f>R124*20</f>
        <v>20</v>
      </c>
      <c r="T124" s="10">
        <v>5</v>
      </c>
      <c r="U124" s="7">
        <f>T124*10</f>
        <v>50</v>
      </c>
      <c r="V124" s="6">
        <v>10</v>
      </c>
      <c r="W124" s="9">
        <f>V124*2</f>
        <v>20</v>
      </c>
      <c r="X124" s="10">
        <v>38</v>
      </c>
      <c r="Y124" s="44">
        <f>X124*2</f>
        <v>76</v>
      </c>
      <c r="Z124" s="6">
        <v>24</v>
      </c>
      <c r="AA124" s="9">
        <f>Z124*3</f>
        <v>72</v>
      </c>
      <c r="AB124" s="10">
        <v>0</v>
      </c>
      <c r="AC124" s="7">
        <f>AB124*6</f>
        <v>0</v>
      </c>
      <c r="AD124" s="6">
        <v>3</v>
      </c>
      <c r="AE124" s="9">
        <f>AD124*12</f>
        <v>36</v>
      </c>
      <c r="AF124" s="8">
        <v>4</v>
      </c>
      <c r="AG124" s="9">
        <v>0</v>
      </c>
      <c r="AH124" s="148">
        <v>0</v>
      </c>
      <c r="AI124" s="148">
        <f>AH124*10</f>
        <v>0</v>
      </c>
      <c r="AJ124" s="148">
        <v>0</v>
      </c>
      <c r="AK124" s="148">
        <f>AJ124</f>
        <v>0</v>
      </c>
      <c r="AL124" s="88">
        <f>G124+I124+K124+M124+O124+Q124+S124+U124+W124+Y124+AA124+AC124+AE124+AG124+AI124+AK124</f>
        <v>614</v>
      </c>
    </row>
    <row r="125" spans="2:38" ht="24" customHeight="1" x14ac:dyDescent="0.25">
      <c r="B125" s="6">
        <v>121</v>
      </c>
      <c r="C125" s="13" t="s">
        <v>132</v>
      </c>
      <c r="D125" s="7" t="s">
        <v>28</v>
      </c>
      <c r="E125" s="22" t="s">
        <v>33</v>
      </c>
      <c r="F125" s="6">
        <v>6</v>
      </c>
      <c r="G125" s="9">
        <f>F125*13</f>
        <v>78</v>
      </c>
      <c r="H125" s="10">
        <v>29</v>
      </c>
      <c r="I125" s="7">
        <f>H125*2</f>
        <v>58</v>
      </c>
      <c r="J125" s="6">
        <v>29</v>
      </c>
      <c r="K125" s="9">
        <f>J125*2</f>
        <v>58</v>
      </c>
      <c r="L125" s="10">
        <v>5</v>
      </c>
      <c r="M125" s="7">
        <f>L125*10</f>
        <v>50</v>
      </c>
      <c r="N125" s="71">
        <v>36</v>
      </c>
      <c r="O125" s="70">
        <f>N125</f>
        <v>36</v>
      </c>
      <c r="P125" s="10">
        <v>38</v>
      </c>
      <c r="Q125" s="26">
        <f>P125*2</f>
        <v>76</v>
      </c>
      <c r="R125" s="6">
        <v>1</v>
      </c>
      <c r="S125" s="9">
        <f>R125*20</f>
        <v>20</v>
      </c>
      <c r="T125" s="10">
        <v>9</v>
      </c>
      <c r="U125" s="7">
        <f>T125*10</f>
        <v>90</v>
      </c>
      <c r="V125" s="6">
        <v>18</v>
      </c>
      <c r="W125" s="9">
        <f>V125*2</f>
        <v>36</v>
      </c>
      <c r="X125" s="10">
        <v>14</v>
      </c>
      <c r="Y125" s="44">
        <f>X125*2</f>
        <v>28</v>
      </c>
      <c r="Z125" s="6">
        <v>29</v>
      </c>
      <c r="AA125" s="9">
        <f>Z125*3</f>
        <v>87</v>
      </c>
      <c r="AB125" s="10">
        <v>8</v>
      </c>
      <c r="AC125" s="7">
        <f>AB125*6</f>
        <v>48</v>
      </c>
      <c r="AD125" s="6">
        <v>3</v>
      </c>
      <c r="AE125" s="9">
        <f>AD125*12</f>
        <v>36</v>
      </c>
      <c r="AF125" s="8">
        <v>2</v>
      </c>
      <c r="AG125" s="9">
        <f>AF125*15</f>
        <v>30</v>
      </c>
      <c r="AH125" s="148">
        <v>0</v>
      </c>
      <c r="AI125" s="148">
        <f>AH125*10</f>
        <v>0</v>
      </c>
      <c r="AJ125" s="148">
        <v>0</v>
      </c>
      <c r="AK125" s="148">
        <f>AJ125</f>
        <v>0</v>
      </c>
      <c r="AL125" s="88">
        <f>G125+I125+K125+M125+O125+Q125+S125+U125+W125+Y125+AA125+AC125+AE125+AG125+AI125+AK125</f>
        <v>731</v>
      </c>
    </row>
    <row r="126" spans="2:38" ht="24" customHeight="1" x14ac:dyDescent="0.25">
      <c r="B126" s="6">
        <v>122</v>
      </c>
      <c r="C126" s="13" t="s">
        <v>182</v>
      </c>
      <c r="D126" s="7" t="s">
        <v>28</v>
      </c>
      <c r="E126" s="22" t="s">
        <v>34</v>
      </c>
      <c r="F126" s="6">
        <v>0</v>
      </c>
      <c r="G126" s="9">
        <f>F126*13</f>
        <v>0</v>
      </c>
      <c r="H126" s="10">
        <v>2</v>
      </c>
      <c r="I126" s="7">
        <f>H126*2</f>
        <v>4</v>
      </c>
      <c r="J126" s="6">
        <v>0</v>
      </c>
      <c r="K126" s="9">
        <f>J126*2</f>
        <v>0</v>
      </c>
      <c r="L126" s="10">
        <v>1</v>
      </c>
      <c r="M126" s="7">
        <f>L126*10</f>
        <v>10</v>
      </c>
      <c r="N126" s="71">
        <v>36</v>
      </c>
      <c r="O126" s="70">
        <f>N126</f>
        <v>36</v>
      </c>
      <c r="P126" s="47">
        <v>0</v>
      </c>
      <c r="Q126" s="48">
        <f>P126*2</f>
        <v>0</v>
      </c>
      <c r="R126" s="49">
        <v>0</v>
      </c>
      <c r="S126" s="50">
        <f>R126*20</f>
        <v>0</v>
      </c>
      <c r="T126" s="57">
        <v>0</v>
      </c>
      <c r="U126" s="58">
        <f>T126*10</f>
        <v>0</v>
      </c>
      <c r="V126" s="59">
        <v>20</v>
      </c>
      <c r="W126" s="60">
        <f>V126*2</f>
        <v>40</v>
      </c>
      <c r="X126" s="10">
        <v>0</v>
      </c>
      <c r="Y126" s="44">
        <f>X126*2</f>
        <v>0</v>
      </c>
      <c r="Z126" s="49">
        <v>0</v>
      </c>
      <c r="AA126" s="50">
        <f>Z126*3</f>
        <v>0</v>
      </c>
      <c r="AB126" s="47">
        <v>0</v>
      </c>
      <c r="AC126" s="51">
        <f>AB126*6</f>
        <v>0</v>
      </c>
      <c r="AD126" s="49">
        <v>0</v>
      </c>
      <c r="AE126" s="50">
        <f>AD126*12</f>
        <v>0</v>
      </c>
      <c r="AF126" s="65">
        <v>0</v>
      </c>
      <c r="AG126" s="50">
        <f>AF126*15</f>
        <v>0</v>
      </c>
      <c r="AH126" s="148">
        <v>4</v>
      </c>
      <c r="AI126" s="148">
        <f>AH126*10</f>
        <v>40</v>
      </c>
      <c r="AJ126" s="148">
        <v>10</v>
      </c>
      <c r="AK126" s="148">
        <f>AJ126</f>
        <v>10</v>
      </c>
      <c r="AL126" s="88">
        <f>G126+I126+K126+M126+O126+Q126+S126+U126+W126+Y126+AA126+AC126+AE126+AG126+AI126+AK126</f>
        <v>140</v>
      </c>
    </row>
    <row r="127" spans="2:38" ht="24" customHeight="1" x14ac:dyDescent="0.25">
      <c r="B127" s="6">
        <v>123</v>
      </c>
      <c r="C127" s="13" t="s">
        <v>186</v>
      </c>
      <c r="D127" s="7" t="s">
        <v>23</v>
      </c>
      <c r="E127" s="22" t="s">
        <v>22</v>
      </c>
      <c r="F127" s="6">
        <v>7</v>
      </c>
      <c r="G127" s="9">
        <f>F127*13</f>
        <v>91</v>
      </c>
      <c r="H127" s="10">
        <v>26</v>
      </c>
      <c r="I127" s="7">
        <f>H127*2</f>
        <v>52</v>
      </c>
      <c r="J127" s="6">
        <v>6</v>
      </c>
      <c r="K127" s="9">
        <f>J127*2</f>
        <v>12</v>
      </c>
      <c r="L127" s="10">
        <v>8</v>
      </c>
      <c r="M127" s="7">
        <f>L127*10</f>
        <v>80</v>
      </c>
      <c r="N127" s="71">
        <v>35</v>
      </c>
      <c r="O127" s="70">
        <f>N127</f>
        <v>35</v>
      </c>
      <c r="P127" s="10">
        <v>45</v>
      </c>
      <c r="Q127" s="26">
        <f>P127*2</f>
        <v>90</v>
      </c>
      <c r="R127" s="6">
        <v>5</v>
      </c>
      <c r="S127" s="9">
        <f>R127*20</f>
        <v>100</v>
      </c>
      <c r="T127" s="10">
        <v>7</v>
      </c>
      <c r="U127" s="7">
        <f>T127*10</f>
        <v>70</v>
      </c>
      <c r="V127" s="6">
        <v>21</v>
      </c>
      <c r="W127" s="9">
        <f>V127*2</f>
        <v>42</v>
      </c>
      <c r="X127" s="10">
        <v>0</v>
      </c>
      <c r="Y127" s="44">
        <f>X127*2</f>
        <v>0</v>
      </c>
      <c r="Z127" s="6">
        <v>8</v>
      </c>
      <c r="AA127" s="9">
        <f>Z127*3</f>
        <v>24</v>
      </c>
      <c r="AB127" s="10">
        <v>20</v>
      </c>
      <c r="AC127" s="7">
        <f>AB127*6</f>
        <v>120</v>
      </c>
      <c r="AD127" s="6">
        <v>2</v>
      </c>
      <c r="AE127" s="9">
        <f>AD127*12</f>
        <v>24</v>
      </c>
      <c r="AF127" s="8">
        <v>3</v>
      </c>
      <c r="AG127" s="9">
        <f>AF127*15</f>
        <v>45</v>
      </c>
      <c r="AH127" s="148">
        <v>0</v>
      </c>
      <c r="AI127" s="148">
        <f>AH127*10</f>
        <v>0</v>
      </c>
      <c r="AJ127" s="148">
        <v>0</v>
      </c>
      <c r="AK127" s="148">
        <f>AJ127</f>
        <v>0</v>
      </c>
      <c r="AL127" s="88">
        <f>G127+I127+K127+M127+O127+Q127+S127+U127+W127+Y127+AA127+AC127+AE127+AG127+AI127+AK127</f>
        <v>785</v>
      </c>
    </row>
    <row r="128" spans="2:38" ht="24" customHeight="1" x14ac:dyDescent="0.25">
      <c r="B128" s="6">
        <v>124</v>
      </c>
      <c r="C128" s="13" t="s">
        <v>123</v>
      </c>
      <c r="D128" s="7" t="s">
        <v>28</v>
      </c>
      <c r="E128" s="22" t="s">
        <v>21</v>
      </c>
      <c r="F128" s="6">
        <v>4</v>
      </c>
      <c r="G128" s="9">
        <f>F128*13</f>
        <v>52</v>
      </c>
      <c r="H128" s="10">
        <v>34</v>
      </c>
      <c r="I128" s="7">
        <f>H128*2</f>
        <v>68</v>
      </c>
      <c r="J128" s="6">
        <v>0</v>
      </c>
      <c r="K128" s="9">
        <f>J128*2</f>
        <v>0</v>
      </c>
      <c r="L128" s="10">
        <v>6</v>
      </c>
      <c r="M128" s="7">
        <f>L128*10</f>
        <v>60</v>
      </c>
      <c r="N128" s="71">
        <v>35</v>
      </c>
      <c r="O128" s="70">
        <f>N128</f>
        <v>35</v>
      </c>
      <c r="P128" s="10">
        <v>49</v>
      </c>
      <c r="Q128" s="26">
        <f>P128*2</f>
        <v>98</v>
      </c>
      <c r="R128" s="6">
        <v>1</v>
      </c>
      <c r="S128" s="9">
        <f>R128*20</f>
        <v>20</v>
      </c>
      <c r="T128" s="10">
        <v>5</v>
      </c>
      <c r="U128" s="7">
        <f>T128*10</f>
        <v>50</v>
      </c>
      <c r="V128" s="6">
        <v>16</v>
      </c>
      <c r="W128" s="9">
        <f>V128*2</f>
        <v>32</v>
      </c>
      <c r="X128" s="10">
        <v>0</v>
      </c>
      <c r="Y128" s="44">
        <f>X128*2</f>
        <v>0</v>
      </c>
      <c r="Z128" s="6">
        <v>10</v>
      </c>
      <c r="AA128" s="9">
        <f>Z128*3</f>
        <v>30</v>
      </c>
      <c r="AB128" s="10">
        <v>0</v>
      </c>
      <c r="AC128" s="7">
        <f>AB128*6</f>
        <v>0</v>
      </c>
      <c r="AD128" s="6">
        <v>4</v>
      </c>
      <c r="AE128" s="9">
        <f>AD128*12</f>
        <v>48</v>
      </c>
      <c r="AF128" s="8">
        <v>1</v>
      </c>
      <c r="AG128" s="9">
        <f>AF128*15</f>
        <v>15</v>
      </c>
      <c r="AH128" s="148">
        <v>0</v>
      </c>
      <c r="AI128" s="148">
        <f>AH128*10</f>
        <v>0</v>
      </c>
      <c r="AJ128" s="148">
        <v>0</v>
      </c>
      <c r="AK128" s="148">
        <f>AJ128</f>
        <v>0</v>
      </c>
      <c r="AL128" s="88">
        <f>G128+I128+K128+M128+O128+Q128+S128+U128+W128+Y128+AA128+AC128+AE128+AG128+AI128+AK128</f>
        <v>508</v>
      </c>
    </row>
    <row r="129" spans="2:38" ht="24" customHeight="1" x14ac:dyDescent="0.25">
      <c r="B129" s="6">
        <v>125</v>
      </c>
      <c r="C129" s="13" t="s">
        <v>146</v>
      </c>
      <c r="D129" s="7" t="s">
        <v>28</v>
      </c>
      <c r="E129" s="22" t="s">
        <v>32</v>
      </c>
      <c r="F129" s="6">
        <v>3</v>
      </c>
      <c r="G129" s="9">
        <f>F129*13</f>
        <v>39</v>
      </c>
      <c r="H129" s="10">
        <v>25</v>
      </c>
      <c r="I129" s="7">
        <f>H129*2</f>
        <v>50</v>
      </c>
      <c r="J129" s="6">
        <v>11</v>
      </c>
      <c r="K129" s="9">
        <f>J129*2</f>
        <v>22</v>
      </c>
      <c r="L129" s="10">
        <v>6</v>
      </c>
      <c r="M129" s="7">
        <f>L129*10</f>
        <v>60</v>
      </c>
      <c r="N129" s="71">
        <v>35</v>
      </c>
      <c r="O129" s="70">
        <f>N129</f>
        <v>35</v>
      </c>
      <c r="P129" s="10">
        <v>41</v>
      </c>
      <c r="Q129" s="26">
        <f>P129*2</f>
        <v>82</v>
      </c>
      <c r="R129" s="6">
        <v>1</v>
      </c>
      <c r="S129" s="9">
        <f>R129*20</f>
        <v>20</v>
      </c>
      <c r="T129" s="10">
        <v>2</v>
      </c>
      <c r="U129" s="7">
        <f>T129*10</f>
        <v>20</v>
      </c>
      <c r="V129" s="6">
        <v>5</v>
      </c>
      <c r="W129" s="9">
        <f>V129*2</f>
        <v>10</v>
      </c>
      <c r="X129" s="10">
        <v>0</v>
      </c>
      <c r="Y129" s="44">
        <f>X129*2</f>
        <v>0</v>
      </c>
      <c r="Z129" s="6">
        <v>24</v>
      </c>
      <c r="AA129" s="9">
        <f>Z129*3</f>
        <v>72</v>
      </c>
      <c r="AB129" s="10">
        <v>3</v>
      </c>
      <c r="AC129" s="7">
        <f>AB129*6</f>
        <v>18</v>
      </c>
      <c r="AD129" s="6">
        <v>0</v>
      </c>
      <c r="AE129" s="9">
        <f>AD129*12</f>
        <v>0</v>
      </c>
      <c r="AF129" s="8">
        <v>1</v>
      </c>
      <c r="AG129" s="9">
        <f>AF129*15</f>
        <v>15</v>
      </c>
      <c r="AH129" s="148">
        <v>0</v>
      </c>
      <c r="AI129" s="148">
        <f>AH129*10</f>
        <v>0</v>
      </c>
      <c r="AJ129" s="148">
        <v>0</v>
      </c>
      <c r="AK129" s="148">
        <f>AJ129</f>
        <v>0</v>
      </c>
      <c r="AL129" s="88">
        <f>G129+I129+K129+M129+O129+Q129+S129+U129+W129+Y129+AA129+AC129+AE129+AG129+AI129+AK129</f>
        <v>443</v>
      </c>
    </row>
    <row r="130" spans="2:38" ht="24" customHeight="1" x14ac:dyDescent="0.25">
      <c r="B130" s="6">
        <v>126</v>
      </c>
      <c r="C130" s="13" t="s">
        <v>120</v>
      </c>
      <c r="D130" s="7" t="s">
        <v>23</v>
      </c>
      <c r="E130" s="22" t="s">
        <v>21</v>
      </c>
      <c r="F130" s="6">
        <v>4</v>
      </c>
      <c r="G130" s="9">
        <f>F130*13</f>
        <v>52</v>
      </c>
      <c r="H130" s="10">
        <v>30</v>
      </c>
      <c r="I130" s="7">
        <f>H130*2</f>
        <v>60</v>
      </c>
      <c r="J130" s="6">
        <v>5</v>
      </c>
      <c r="K130" s="9">
        <f>J130*2</f>
        <v>10</v>
      </c>
      <c r="L130" s="10">
        <v>3</v>
      </c>
      <c r="M130" s="7">
        <f>L130*10</f>
        <v>30</v>
      </c>
      <c r="N130" s="71">
        <v>33</v>
      </c>
      <c r="O130" s="70">
        <f>N130</f>
        <v>33</v>
      </c>
      <c r="P130" s="10">
        <v>49</v>
      </c>
      <c r="Q130" s="26">
        <f>P130*2</f>
        <v>98</v>
      </c>
      <c r="R130" s="6">
        <v>0</v>
      </c>
      <c r="S130" s="9">
        <f>R130*20</f>
        <v>0</v>
      </c>
      <c r="T130" s="10">
        <v>8</v>
      </c>
      <c r="U130" s="7">
        <f>T130*10</f>
        <v>80</v>
      </c>
      <c r="V130" s="6">
        <v>0</v>
      </c>
      <c r="W130" s="9">
        <f>V130*2</f>
        <v>0</v>
      </c>
      <c r="X130" s="10">
        <v>30</v>
      </c>
      <c r="Y130" s="44">
        <f>X130*2</f>
        <v>60</v>
      </c>
      <c r="Z130" s="6">
        <v>16</v>
      </c>
      <c r="AA130" s="9">
        <f>Z130*3</f>
        <v>48</v>
      </c>
      <c r="AB130" s="10">
        <v>11</v>
      </c>
      <c r="AC130" s="7">
        <f>AB130*6</f>
        <v>66</v>
      </c>
      <c r="AD130" s="6">
        <v>1</v>
      </c>
      <c r="AE130" s="9">
        <f>AD130*12</f>
        <v>12</v>
      </c>
      <c r="AF130" s="8">
        <v>0</v>
      </c>
      <c r="AG130" s="9">
        <f>AF130*15</f>
        <v>0</v>
      </c>
      <c r="AH130" s="148">
        <v>0</v>
      </c>
      <c r="AI130" s="148">
        <f>AH130*10</f>
        <v>0</v>
      </c>
      <c r="AJ130" s="148">
        <v>0</v>
      </c>
      <c r="AK130" s="148">
        <f>AJ130</f>
        <v>0</v>
      </c>
      <c r="AL130" s="88">
        <f>G130+I130+K130+M130+O130+Q130+S130+U130+W130+Y130+AA130+AC130+AE130+AG130+AI130+AK130</f>
        <v>549</v>
      </c>
    </row>
    <row r="131" spans="2:38" ht="24" customHeight="1" x14ac:dyDescent="0.25">
      <c r="B131" s="6">
        <v>127</v>
      </c>
      <c r="C131" s="13" t="s">
        <v>85</v>
      </c>
      <c r="D131" s="7" t="s">
        <v>28</v>
      </c>
      <c r="E131" s="22" t="s">
        <v>22</v>
      </c>
      <c r="F131" s="6">
        <v>4</v>
      </c>
      <c r="G131" s="9">
        <f>F131*13</f>
        <v>52</v>
      </c>
      <c r="H131" s="10">
        <v>21</v>
      </c>
      <c r="I131" s="7">
        <f>H131*2</f>
        <v>42</v>
      </c>
      <c r="J131" s="6">
        <v>0</v>
      </c>
      <c r="K131" s="9">
        <f>J131*2</f>
        <v>0</v>
      </c>
      <c r="L131" s="10">
        <v>0</v>
      </c>
      <c r="M131" s="7">
        <f>L131*10</f>
        <v>0</v>
      </c>
      <c r="N131" s="71">
        <v>30</v>
      </c>
      <c r="O131" s="70">
        <f>N131</f>
        <v>30</v>
      </c>
      <c r="P131" s="10">
        <v>0</v>
      </c>
      <c r="Q131" s="26">
        <f>P131*2</f>
        <v>0</v>
      </c>
      <c r="R131" s="6">
        <v>0</v>
      </c>
      <c r="S131" s="9">
        <f>R131*20</f>
        <v>0</v>
      </c>
      <c r="T131" s="10">
        <v>7</v>
      </c>
      <c r="U131" s="7">
        <f>T131*10</f>
        <v>70</v>
      </c>
      <c r="V131" s="6">
        <v>0</v>
      </c>
      <c r="W131" s="9">
        <f>V131*2</f>
        <v>0</v>
      </c>
      <c r="X131" s="10">
        <v>0</v>
      </c>
      <c r="Y131" s="44">
        <f>X131*2</f>
        <v>0</v>
      </c>
      <c r="Z131" s="6">
        <v>21</v>
      </c>
      <c r="AA131" s="9">
        <f>Z131*3</f>
        <v>63</v>
      </c>
      <c r="AB131" s="10">
        <v>0</v>
      </c>
      <c r="AC131" s="7">
        <f>AB131*6</f>
        <v>0</v>
      </c>
      <c r="AD131" s="6">
        <v>0</v>
      </c>
      <c r="AE131" s="9">
        <f>AD131*12</f>
        <v>0</v>
      </c>
      <c r="AF131" s="8">
        <v>2</v>
      </c>
      <c r="AG131" s="9">
        <f>AF131*15</f>
        <v>30</v>
      </c>
      <c r="AH131" s="148">
        <v>0</v>
      </c>
      <c r="AI131" s="148">
        <f>AH131*10</f>
        <v>0</v>
      </c>
      <c r="AJ131" s="148">
        <v>0</v>
      </c>
      <c r="AK131" s="148">
        <f>AJ131</f>
        <v>0</v>
      </c>
      <c r="AL131" s="88">
        <f>G131+I131+K131+M131+O131+Q131+S131+U131+W131+Y131+AA131+AC131+AE131+AG131+AI131+AK131</f>
        <v>287</v>
      </c>
    </row>
    <row r="132" spans="2:38" ht="24" customHeight="1" x14ac:dyDescent="0.25">
      <c r="B132" s="6">
        <v>128</v>
      </c>
      <c r="C132" s="13" t="s">
        <v>136</v>
      </c>
      <c r="D132" s="7" t="s">
        <v>28</v>
      </c>
      <c r="E132" s="22" t="s">
        <v>33</v>
      </c>
      <c r="F132" s="6">
        <v>4</v>
      </c>
      <c r="G132" s="9">
        <f>F132*13</f>
        <v>52</v>
      </c>
      <c r="H132" s="10">
        <v>32</v>
      </c>
      <c r="I132" s="7">
        <f>H132*2</f>
        <v>64</v>
      </c>
      <c r="J132" s="6">
        <v>17</v>
      </c>
      <c r="K132" s="9">
        <f>J132*2</f>
        <v>34</v>
      </c>
      <c r="L132" s="10">
        <v>3</v>
      </c>
      <c r="M132" s="7">
        <f>L132*10</f>
        <v>30</v>
      </c>
      <c r="N132" s="71">
        <v>30</v>
      </c>
      <c r="O132" s="70">
        <f>N132</f>
        <v>30</v>
      </c>
      <c r="P132" s="10">
        <v>5</v>
      </c>
      <c r="Q132" s="26">
        <f>P132*2</f>
        <v>10</v>
      </c>
      <c r="R132" s="6">
        <v>0</v>
      </c>
      <c r="S132" s="9">
        <f>R132*20</f>
        <v>0</v>
      </c>
      <c r="T132" s="10">
        <v>0</v>
      </c>
      <c r="U132" s="7">
        <f>T132*10</f>
        <v>0</v>
      </c>
      <c r="V132" s="6">
        <v>13</v>
      </c>
      <c r="W132" s="9">
        <f>V132*2</f>
        <v>26</v>
      </c>
      <c r="X132" s="10">
        <v>0</v>
      </c>
      <c r="Y132" s="44">
        <f>X132*2</f>
        <v>0</v>
      </c>
      <c r="Z132" s="6">
        <v>5</v>
      </c>
      <c r="AA132" s="9">
        <f>Z132*3</f>
        <v>15</v>
      </c>
      <c r="AB132" s="10">
        <v>5</v>
      </c>
      <c r="AC132" s="7">
        <f>AB132*6</f>
        <v>30</v>
      </c>
      <c r="AD132" s="6">
        <v>0</v>
      </c>
      <c r="AE132" s="9">
        <f>AD132*12</f>
        <v>0</v>
      </c>
      <c r="AF132" s="8">
        <v>1</v>
      </c>
      <c r="AG132" s="9">
        <f>AF132*15</f>
        <v>15</v>
      </c>
      <c r="AH132" s="148">
        <v>0</v>
      </c>
      <c r="AI132" s="148">
        <f>AH132*10</f>
        <v>0</v>
      </c>
      <c r="AJ132" s="148">
        <v>0</v>
      </c>
      <c r="AK132" s="148">
        <f>AJ132</f>
        <v>0</v>
      </c>
      <c r="AL132" s="88">
        <f>G132+I132+K132+M132+O132+Q132+S132+U132+W132+Y132+AA132+AC132+AE132+AG132+AI132+AK132</f>
        <v>306</v>
      </c>
    </row>
    <row r="133" spans="2:38" ht="24" customHeight="1" x14ac:dyDescent="0.25">
      <c r="B133" s="6">
        <v>129</v>
      </c>
      <c r="C133" s="13" t="s">
        <v>183</v>
      </c>
      <c r="D133" s="7" t="s">
        <v>28</v>
      </c>
      <c r="E133" s="22" t="s">
        <v>34</v>
      </c>
      <c r="F133" s="6">
        <v>0</v>
      </c>
      <c r="G133" s="9">
        <f>F133*13</f>
        <v>0</v>
      </c>
      <c r="H133" s="10">
        <v>0</v>
      </c>
      <c r="I133" s="7">
        <f>H133*2</f>
        <v>0</v>
      </c>
      <c r="J133" s="6">
        <v>2</v>
      </c>
      <c r="K133" s="9">
        <f>J133*2</f>
        <v>4</v>
      </c>
      <c r="L133" s="10">
        <v>2</v>
      </c>
      <c r="M133" s="7">
        <f>L133*10</f>
        <v>20</v>
      </c>
      <c r="N133" s="71">
        <v>30</v>
      </c>
      <c r="O133" s="70">
        <f>N133</f>
        <v>30</v>
      </c>
      <c r="P133" s="47">
        <v>0</v>
      </c>
      <c r="Q133" s="48">
        <f>P133*2</f>
        <v>0</v>
      </c>
      <c r="R133" s="49">
        <v>0</v>
      </c>
      <c r="S133" s="50">
        <f>R133*20</f>
        <v>0</v>
      </c>
      <c r="T133" s="57">
        <v>2</v>
      </c>
      <c r="U133" s="58">
        <f>T133*10</f>
        <v>20</v>
      </c>
      <c r="V133" s="59">
        <v>10</v>
      </c>
      <c r="W133" s="60">
        <f>V133*2</f>
        <v>20</v>
      </c>
      <c r="X133" s="10">
        <v>0</v>
      </c>
      <c r="Y133" s="44">
        <f>X133*2</f>
        <v>0</v>
      </c>
      <c r="Z133" s="49">
        <v>0</v>
      </c>
      <c r="AA133" s="50">
        <f>Z133*3</f>
        <v>0</v>
      </c>
      <c r="AB133" s="47">
        <v>0</v>
      </c>
      <c r="AC133" s="51">
        <f>AB133*6</f>
        <v>0</v>
      </c>
      <c r="AD133" s="49">
        <v>0</v>
      </c>
      <c r="AE133" s="50">
        <f>AD133*12</f>
        <v>0</v>
      </c>
      <c r="AF133" s="65">
        <v>0</v>
      </c>
      <c r="AG133" s="50">
        <f>AF133*15</f>
        <v>0</v>
      </c>
      <c r="AH133" s="148">
        <v>1</v>
      </c>
      <c r="AI133" s="148">
        <f>AH133*10</f>
        <v>10</v>
      </c>
      <c r="AJ133" s="148">
        <v>0</v>
      </c>
      <c r="AK133" s="148">
        <f>AJ133</f>
        <v>0</v>
      </c>
      <c r="AL133" s="88">
        <f>G133+I133+K133+M133+O133+Q133+S133+U133+W133+Y133+AA133+AC133+AE133+AG133+AI133+AK133</f>
        <v>104</v>
      </c>
    </row>
    <row r="134" spans="2:38" ht="24" customHeight="1" x14ac:dyDescent="0.25">
      <c r="B134" s="6">
        <v>130</v>
      </c>
      <c r="C134" s="13" t="s">
        <v>147</v>
      </c>
      <c r="D134" s="7" t="s">
        <v>28</v>
      </c>
      <c r="E134" s="22" t="s">
        <v>32</v>
      </c>
      <c r="F134" s="6">
        <v>0</v>
      </c>
      <c r="G134" s="9">
        <f>F134*13</f>
        <v>0</v>
      </c>
      <c r="H134" s="10">
        <v>5</v>
      </c>
      <c r="I134" s="7">
        <f>H134*2</f>
        <v>10</v>
      </c>
      <c r="J134" s="6">
        <v>0</v>
      </c>
      <c r="K134" s="9">
        <f>J134*2</f>
        <v>0</v>
      </c>
      <c r="L134" s="10">
        <v>6</v>
      </c>
      <c r="M134" s="7">
        <f>L134*10</f>
        <v>60</v>
      </c>
      <c r="N134" s="71">
        <v>25</v>
      </c>
      <c r="O134" s="70">
        <f>N134</f>
        <v>25</v>
      </c>
      <c r="P134" s="10">
        <v>44</v>
      </c>
      <c r="Q134" s="26">
        <f>P134*2</f>
        <v>88</v>
      </c>
      <c r="R134" s="6">
        <v>0</v>
      </c>
      <c r="S134" s="9">
        <f>R134*20</f>
        <v>0</v>
      </c>
      <c r="T134" s="10">
        <v>5</v>
      </c>
      <c r="U134" s="7">
        <f>T134*10</f>
        <v>50</v>
      </c>
      <c r="V134" s="6">
        <v>0</v>
      </c>
      <c r="W134" s="9">
        <f>V134*2</f>
        <v>0</v>
      </c>
      <c r="X134" s="10">
        <v>0</v>
      </c>
      <c r="Y134" s="44">
        <f>X134*2</f>
        <v>0</v>
      </c>
      <c r="Z134" s="6">
        <v>29</v>
      </c>
      <c r="AA134" s="9">
        <f>Z134*3</f>
        <v>87</v>
      </c>
      <c r="AB134" s="10">
        <v>2</v>
      </c>
      <c r="AC134" s="7">
        <f>AB134*6</f>
        <v>12</v>
      </c>
      <c r="AD134" s="6">
        <v>2</v>
      </c>
      <c r="AE134" s="9">
        <f>AD134*12</f>
        <v>24</v>
      </c>
      <c r="AF134" s="8">
        <v>1</v>
      </c>
      <c r="AG134" s="9">
        <f>AF134*15</f>
        <v>15</v>
      </c>
      <c r="AH134" s="148">
        <v>0</v>
      </c>
      <c r="AI134" s="148">
        <f>AH134*10</f>
        <v>0</v>
      </c>
      <c r="AJ134" s="148">
        <v>0</v>
      </c>
      <c r="AK134" s="148">
        <f>AJ134</f>
        <v>0</v>
      </c>
      <c r="AL134" s="88">
        <f>G134+I134+K134+M134+O134+Q134+S134+U134+W134+Y134+AA134+AC134+AE134+AG134+AI134+AK134</f>
        <v>371</v>
      </c>
    </row>
    <row r="135" spans="2:38" ht="24" customHeight="1" x14ac:dyDescent="0.25">
      <c r="B135" s="6">
        <v>131</v>
      </c>
      <c r="C135" s="13" t="s">
        <v>134</v>
      </c>
      <c r="D135" s="7" t="s">
        <v>28</v>
      </c>
      <c r="E135" s="22" t="s">
        <v>33</v>
      </c>
      <c r="F135" s="6">
        <v>2</v>
      </c>
      <c r="G135" s="9">
        <f>F135*13</f>
        <v>26</v>
      </c>
      <c r="H135" s="10">
        <v>12</v>
      </c>
      <c r="I135" s="7">
        <f>H135*2</f>
        <v>24</v>
      </c>
      <c r="J135" s="6">
        <v>3</v>
      </c>
      <c r="K135" s="9">
        <f>J135*2</f>
        <v>6</v>
      </c>
      <c r="L135" s="10">
        <v>4</v>
      </c>
      <c r="M135" s="7">
        <f>L135*10</f>
        <v>40</v>
      </c>
      <c r="N135" s="71">
        <v>20</v>
      </c>
      <c r="O135" s="70">
        <f>N135</f>
        <v>20</v>
      </c>
      <c r="P135" s="10">
        <v>60</v>
      </c>
      <c r="Q135" s="26">
        <f>P135*2</f>
        <v>120</v>
      </c>
      <c r="R135" s="6">
        <v>1</v>
      </c>
      <c r="S135" s="9">
        <f>R135*20</f>
        <v>20</v>
      </c>
      <c r="T135" s="10">
        <v>8</v>
      </c>
      <c r="U135" s="7">
        <f>T135*10</f>
        <v>80</v>
      </c>
      <c r="V135" s="6">
        <v>13</v>
      </c>
      <c r="W135" s="9">
        <f>V135*2</f>
        <v>26</v>
      </c>
      <c r="X135" s="10">
        <v>0</v>
      </c>
      <c r="Y135" s="44">
        <f>X135*2</f>
        <v>0</v>
      </c>
      <c r="Z135" s="6">
        <v>24</v>
      </c>
      <c r="AA135" s="9">
        <f>Z135*3</f>
        <v>72</v>
      </c>
      <c r="AB135" s="10">
        <v>4</v>
      </c>
      <c r="AC135" s="7">
        <f>AB135*6</f>
        <v>24</v>
      </c>
      <c r="AD135" s="6">
        <v>0</v>
      </c>
      <c r="AE135" s="9">
        <f>AD135*12</f>
        <v>0</v>
      </c>
      <c r="AF135" s="8">
        <v>0</v>
      </c>
      <c r="AG135" s="9">
        <f>AF135*15</f>
        <v>0</v>
      </c>
      <c r="AH135" s="148">
        <v>0</v>
      </c>
      <c r="AI135" s="148">
        <f>AH135*10</f>
        <v>0</v>
      </c>
      <c r="AJ135" s="148">
        <v>0</v>
      </c>
      <c r="AK135" s="148">
        <f>AJ135</f>
        <v>0</v>
      </c>
      <c r="AL135" s="88">
        <f>G135+I135+K135+M135+O135+Q135+S135+U135+W135+Y135+AA135+AC135+AE135+AG135+AI135+AK135</f>
        <v>458</v>
      </c>
    </row>
    <row r="136" spans="2:38" ht="24" customHeight="1" x14ac:dyDescent="0.25">
      <c r="B136" s="6">
        <v>132</v>
      </c>
      <c r="C136" s="13" t="s">
        <v>145</v>
      </c>
      <c r="D136" s="7" t="s">
        <v>28</v>
      </c>
      <c r="E136" s="22" t="s">
        <v>32</v>
      </c>
      <c r="F136" s="6">
        <v>4</v>
      </c>
      <c r="G136" s="9">
        <f>F136*13</f>
        <v>52</v>
      </c>
      <c r="H136" s="10">
        <v>29</v>
      </c>
      <c r="I136" s="7">
        <f>H136*2</f>
        <v>58</v>
      </c>
      <c r="J136" s="6">
        <v>9</v>
      </c>
      <c r="K136" s="9">
        <f>J136*2</f>
        <v>18</v>
      </c>
      <c r="L136" s="10">
        <v>3</v>
      </c>
      <c r="M136" s="7">
        <f>L136*10</f>
        <v>30</v>
      </c>
      <c r="N136" s="71">
        <v>20</v>
      </c>
      <c r="O136" s="70">
        <f>N136</f>
        <v>20</v>
      </c>
      <c r="P136" s="10">
        <v>55</v>
      </c>
      <c r="Q136" s="26">
        <f>P136*2</f>
        <v>110</v>
      </c>
      <c r="R136" s="6">
        <v>1</v>
      </c>
      <c r="S136" s="9">
        <f>R136*20</f>
        <v>20</v>
      </c>
      <c r="T136" s="10">
        <v>7</v>
      </c>
      <c r="U136" s="7">
        <f>T136*10</f>
        <v>70</v>
      </c>
      <c r="V136" s="6">
        <v>0</v>
      </c>
      <c r="W136" s="9">
        <f>V136*2</f>
        <v>0</v>
      </c>
      <c r="X136" s="10">
        <v>0</v>
      </c>
      <c r="Y136" s="44">
        <f>X136*2</f>
        <v>0</v>
      </c>
      <c r="Z136" s="6">
        <v>16</v>
      </c>
      <c r="AA136" s="9">
        <f>Z136*3</f>
        <v>48</v>
      </c>
      <c r="AB136" s="10">
        <v>3</v>
      </c>
      <c r="AC136" s="7">
        <f>AB136*6</f>
        <v>18</v>
      </c>
      <c r="AD136" s="6">
        <v>1</v>
      </c>
      <c r="AE136" s="9">
        <f>AD136*12</f>
        <v>12</v>
      </c>
      <c r="AF136" s="8">
        <v>0</v>
      </c>
      <c r="AG136" s="9">
        <f>AF136*15</f>
        <v>0</v>
      </c>
      <c r="AH136" s="148">
        <v>0</v>
      </c>
      <c r="AI136" s="148">
        <f>AH136*10</f>
        <v>0</v>
      </c>
      <c r="AJ136" s="148">
        <v>0</v>
      </c>
      <c r="AK136" s="148">
        <f>AJ136</f>
        <v>0</v>
      </c>
      <c r="AL136" s="88">
        <f>G136+I136+K136+M136+O136+Q136+S136+U136+W136+Y136+AA136+AC136+AE136+AG136+AI136+AK136</f>
        <v>456</v>
      </c>
    </row>
    <row r="137" spans="2:38" ht="24" customHeight="1" x14ac:dyDescent="0.25">
      <c r="B137" s="6">
        <v>133</v>
      </c>
      <c r="C137" s="13" t="s">
        <v>170</v>
      </c>
      <c r="D137" s="7" t="s">
        <v>28</v>
      </c>
      <c r="E137" s="22" t="s">
        <v>157</v>
      </c>
      <c r="F137" s="6">
        <v>0</v>
      </c>
      <c r="G137" s="9">
        <f>F137*13</f>
        <v>0</v>
      </c>
      <c r="H137" s="10">
        <v>17</v>
      </c>
      <c r="I137" s="7">
        <f>H137*2</f>
        <v>34</v>
      </c>
      <c r="J137" s="6">
        <v>7</v>
      </c>
      <c r="K137" s="9">
        <f>J137*2</f>
        <v>14</v>
      </c>
      <c r="L137" s="10">
        <v>3</v>
      </c>
      <c r="M137" s="7">
        <f>L137*10</f>
        <v>30</v>
      </c>
      <c r="N137" s="71">
        <v>18</v>
      </c>
      <c r="O137" s="70">
        <f>N137</f>
        <v>18</v>
      </c>
      <c r="P137" s="47">
        <v>0</v>
      </c>
      <c r="Q137" s="48">
        <f>P137*2</f>
        <v>0</v>
      </c>
      <c r="R137" s="49">
        <v>0</v>
      </c>
      <c r="S137" s="50">
        <f>R137*20</f>
        <v>0</v>
      </c>
      <c r="T137" s="57">
        <v>6</v>
      </c>
      <c r="U137" s="58">
        <f>T137*10</f>
        <v>60</v>
      </c>
      <c r="V137" s="59">
        <v>10</v>
      </c>
      <c r="W137" s="60">
        <f>V137*2</f>
        <v>20</v>
      </c>
      <c r="X137" s="10">
        <v>21</v>
      </c>
      <c r="Y137" s="44">
        <f>X137*2</f>
        <v>42</v>
      </c>
      <c r="Z137" s="49">
        <v>0</v>
      </c>
      <c r="AA137" s="50">
        <f>Z137*3</f>
        <v>0</v>
      </c>
      <c r="AB137" s="47">
        <v>0</v>
      </c>
      <c r="AC137" s="51">
        <f>AB137*6</f>
        <v>0</v>
      </c>
      <c r="AD137" s="49">
        <v>0</v>
      </c>
      <c r="AE137" s="50">
        <f>AD137*12</f>
        <v>0</v>
      </c>
      <c r="AF137" s="65">
        <v>0</v>
      </c>
      <c r="AG137" s="50">
        <f>AF137*15</f>
        <v>0</v>
      </c>
      <c r="AH137" s="148">
        <v>6</v>
      </c>
      <c r="AI137" s="148">
        <f>AH137*10</f>
        <v>60</v>
      </c>
      <c r="AJ137" s="148">
        <v>30</v>
      </c>
      <c r="AK137" s="148">
        <f>AJ137</f>
        <v>30</v>
      </c>
      <c r="AL137" s="88">
        <f>G137+I137+K137+M137+O137+Q137+S137+U137+W137+Y137+AA137+AC137+AE137+AG137+AI137+AK137</f>
        <v>308</v>
      </c>
    </row>
    <row r="138" spans="2:38" ht="24" customHeight="1" x14ac:dyDescent="0.25">
      <c r="B138" s="6">
        <v>134</v>
      </c>
      <c r="C138" s="13" t="s">
        <v>137</v>
      </c>
      <c r="D138" s="7" t="s">
        <v>28</v>
      </c>
      <c r="E138" s="22" t="s">
        <v>33</v>
      </c>
      <c r="F138" s="6">
        <v>0</v>
      </c>
      <c r="G138" s="9">
        <f>F138*13</f>
        <v>0</v>
      </c>
      <c r="H138" s="10">
        <v>8</v>
      </c>
      <c r="I138" s="7">
        <f>H138*2</f>
        <v>16</v>
      </c>
      <c r="J138" s="6">
        <v>0</v>
      </c>
      <c r="K138" s="9">
        <f>J138*2</f>
        <v>0</v>
      </c>
      <c r="L138" s="10">
        <v>2</v>
      </c>
      <c r="M138" s="7">
        <f>L138*10</f>
        <v>20</v>
      </c>
      <c r="N138" s="71">
        <v>5</v>
      </c>
      <c r="O138" s="70">
        <f>N138</f>
        <v>5</v>
      </c>
      <c r="P138" s="10">
        <v>31</v>
      </c>
      <c r="Q138" s="26">
        <f>P138*2</f>
        <v>62</v>
      </c>
      <c r="R138" s="6">
        <v>4</v>
      </c>
      <c r="S138" s="9">
        <f>R138*20</f>
        <v>80</v>
      </c>
      <c r="T138" s="10">
        <v>0</v>
      </c>
      <c r="U138" s="7">
        <f>T138*10</f>
        <v>0</v>
      </c>
      <c r="V138" s="6">
        <v>8</v>
      </c>
      <c r="W138" s="9">
        <f>V138*2</f>
        <v>16</v>
      </c>
      <c r="X138" s="10">
        <v>0</v>
      </c>
      <c r="Y138" s="44">
        <f>X138*2</f>
        <v>0</v>
      </c>
      <c r="Z138" s="6">
        <v>0</v>
      </c>
      <c r="AA138" s="9">
        <f>Z138*3</f>
        <v>0</v>
      </c>
      <c r="AB138" s="10">
        <v>0</v>
      </c>
      <c r="AC138" s="7">
        <f>AB138*6</f>
        <v>0</v>
      </c>
      <c r="AD138" s="6">
        <v>1</v>
      </c>
      <c r="AE138" s="9">
        <f>AD138*12</f>
        <v>12</v>
      </c>
      <c r="AF138" s="8">
        <v>0</v>
      </c>
      <c r="AG138" s="9">
        <f>AF138*15</f>
        <v>0</v>
      </c>
      <c r="AH138" s="148">
        <v>0</v>
      </c>
      <c r="AI138" s="148">
        <f>AH138*10</f>
        <v>0</v>
      </c>
      <c r="AJ138" s="148">
        <v>0</v>
      </c>
      <c r="AK138" s="148">
        <f>AJ138</f>
        <v>0</v>
      </c>
      <c r="AL138" s="88">
        <f>G138+I138+K138+M138+O138+Q138+S138+U138+W138+Y138+AA138+AC138+AE138+AG138+AI138+AK138</f>
        <v>211</v>
      </c>
    </row>
    <row r="139" spans="2:38" ht="24" customHeight="1" x14ac:dyDescent="0.25">
      <c r="B139" s="6">
        <v>135</v>
      </c>
      <c r="C139" s="13" t="s">
        <v>155</v>
      </c>
      <c r="D139" s="7" t="s">
        <v>28</v>
      </c>
      <c r="E139" s="22" t="s">
        <v>148</v>
      </c>
      <c r="F139" s="6">
        <v>0</v>
      </c>
      <c r="G139" s="9">
        <f>F139*13</f>
        <v>0</v>
      </c>
      <c r="H139" s="10">
        <v>0</v>
      </c>
      <c r="I139" s="7">
        <f>H139*2</f>
        <v>0</v>
      </c>
      <c r="J139" s="6">
        <v>2</v>
      </c>
      <c r="K139" s="9">
        <f>J139*2</f>
        <v>4</v>
      </c>
      <c r="L139" s="10">
        <v>1</v>
      </c>
      <c r="M139" s="7">
        <f>L139*10</f>
        <v>10</v>
      </c>
      <c r="N139" s="71">
        <v>2</v>
      </c>
      <c r="O139" s="70">
        <f>N139</f>
        <v>2</v>
      </c>
      <c r="P139" s="47">
        <v>0</v>
      </c>
      <c r="Q139" s="48">
        <f>P139*2</f>
        <v>0</v>
      </c>
      <c r="R139" s="49">
        <v>0</v>
      </c>
      <c r="S139" s="50">
        <f>R139*20</f>
        <v>0</v>
      </c>
      <c r="T139" s="10">
        <v>5</v>
      </c>
      <c r="U139" s="7">
        <f>T139*10</f>
        <v>50</v>
      </c>
      <c r="V139" s="6">
        <v>20</v>
      </c>
      <c r="W139" s="9">
        <f>V139*2</f>
        <v>40</v>
      </c>
      <c r="X139" s="10">
        <v>0</v>
      </c>
      <c r="Y139" s="44">
        <f>X139*2</f>
        <v>0</v>
      </c>
      <c r="Z139" s="49">
        <v>0</v>
      </c>
      <c r="AA139" s="50">
        <f>Z139*3</f>
        <v>0</v>
      </c>
      <c r="AB139" s="47">
        <v>0</v>
      </c>
      <c r="AC139" s="51">
        <f>AB139*6</f>
        <v>0</v>
      </c>
      <c r="AD139" s="49">
        <v>0</v>
      </c>
      <c r="AE139" s="50">
        <f>AD139*12</f>
        <v>0</v>
      </c>
      <c r="AF139" s="65">
        <v>0</v>
      </c>
      <c r="AG139" s="50">
        <f>AF139*15</f>
        <v>0</v>
      </c>
      <c r="AH139" s="148">
        <v>4</v>
      </c>
      <c r="AI139" s="148">
        <f>AH139*10</f>
        <v>40</v>
      </c>
      <c r="AJ139" s="148">
        <v>20</v>
      </c>
      <c r="AK139" s="148">
        <f>AJ139</f>
        <v>20</v>
      </c>
      <c r="AL139" s="87">
        <f>G139+I139+K139+M139+O139+Q139+S139+U139+W139+Y139+AA139+AC139+AE139+AG139+AI139+AK139</f>
        <v>166</v>
      </c>
    </row>
    <row r="140" spans="2:38" ht="24" customHeight="1" thickBot="1" x14ac:dyDescent="0.3">
      <c r="B140" s="14">
        <v>136</v>
      </c>
      <c r="C140" s="42" t="s">
        <v>156</v>
      </c>
      <c r="D140" s="17" t="s">
        <v>28</v>
      </c>
      <c r="E140" s="28" t="s">
        <v>148</v>
      </c>
      <c r="F140" s="149">
        <v>0</v>
      </c>
      <c r="G140" s="150">
        <f>F140*13</f>
        <v>0</v>
      </c>
      <c r="H140" s="151">
        <v>3</v>
      </c>
      <c r="I140" s="152">
        <f>H140*2</f>
        <v>6</v>
      </c>
      <c r="J140" s="149">
        <v>0</v>
      </c>
      <c r="K140" s="150">
        <f>J140*2</f>
        <v>0</v>
      </c>
      <c r="L140" s="151">
        <v>1</v>
      </c>
      <c r="M140" s="152">
        <f>L140*10</f>
        <v>10</v>
      </c>
      <c r="N140" s="206">
        <v>0</v>
      </c>
      <c r="O140" s="207">
        <f>N140</f>
        <v>0</v>
      </c>
      <c r="P140" s="153">
        <v>0</v>
      </c>
      <c r="Q140" s="154">
        <f>P140*2</f>
        <v>0</v>
      </c>
      <c r="R140" s="155">
        <v>0</v>
      </c>
      <c r="S140" s="156">
        <f>R140*20</f>
        <v>0</v>
      </c>
      <c r="T140" s="157">
        <v>4</v>
      </c>
      <c r="U140" s="158">
        <f>T140*10</f>
        <v>40</v>
      </c>
      <c r="V140" s="159">
        <v>20</v>
      </c>
      <c r="W140" s="160">
        <f>V140*2</f>
        <v>40</v>
      </c>
      <c r="X140" s="151">
        <v>0</v>
      </c>
      <c r="Y140" s="161">
        <f>X140*2</f>
        <v>0</v>
      </c>
      <c r="Z140" s="155">
        <v>0</v>
      </c>
      <c r="AA140" s="156">
        <f>Z140*3</f>
        <v>0</v>
      </c>
      <c r="AB140" s="153">
        <v>0</v>
      </c>
      <c r="AC140" s="162">
        <f>AB140*6</f>
        <v>0</v>
      </c>
      <c r="AD140" s="155">
        <v>0</v>
      </c>
      <c r="AE140" s="156">
        <f>AD140*12</f>
        <v>0</v>
      </c>
      <c r="AF140" s="163">
        <v>0</v>
      </c>
      <c r="AG140" s="156">
        <f>AF140*15</f>
        <v>0</v>
      </c>
      <c r="AH140" s="164">
        <v>2</v>
      </c>
      <c r="AI140" s="164">
        <f>AH140*10</f>
        <v>20</v>
      </c>
      <c r="AJ140" s="164">
        <v>30</v>
      </c>
      <c r="AK140" s="164">
        <f>AJ140</f>
        <v>30</v>
      </c>
      <c r="AL140" s="166">
        <f>G140+I140+K140+M140+O140+Q140+S140+U140+W140+Y140+AA140+AC140+AE140+AG140+AI140+AK140</f>
        <v>146</v>
      </c>
    </row>
  </sheetData>
  <sortState ref="C5:AL140">
    <sortCondition descending="1" ref="O5:O140"/>
  </sortState>
  <mergeCells count="38"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</mergeCells>
  <pageMargins left="0" right="0" top="0" bottom="0" header="0" footer="0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01"/>
      <c r="C2" s="102"/>
      <c r="D2" s="103"/>
      <c r="E2" s="104" t="s">
        <v>190</v>
      </c>
      <c r="F2" s="94" t="s">
        <v>4</v>
      </c>
      <c r="G2" s="95"/>
      <c r="H2" s="111" t="s">
        <v>17</v>
      </c>
      <c r="I2" s="112"/>
      <c r="J2" s="94" t="s">
        <v>5</v>
      </c>
      <c r="K2" s="95"/>
      <c r="L2" s="111" t="s">
        <v>6</v>
      </c>
      <c r="M2" s="111"/>
      <c r="N2" s="94" t="s">
        <v>7</v>
      </c>
      <c r="O2" s="95"/>
      <c r="P2" s="130" t="s">
        <v>8</v>
      </c>
      <c r="Q2" s="131"/>
      <c r="R2" s="116" t="s">
        <v>9</v>
      </c>
      <c r="S2" s="117"/>
      <c r="T2" s="115" t="s">
        <v>10</v>
      </c>
      <c r="U2" s="112"/>
      <c r="V2" s="94" t="s">
        <v>11</v>
      </c>
      <c r="W2" s="95"/>
      <c r="X2" s="115" t="s">
        <v>12</v>
      </c>
      <c r="Y2" s="112"/>
      <c r="Z2" s="94" t="s">
        <v>14</v>
      </c>
      <c r="AA2" s="95"/>
      <c r="AB2" s="111" t="s">
        <v>15</v>
      </c>
      <c r="AC2" s="111"/>
      <c r="AD2" s="116" t="s">
        <v>26</v>
      </c>
      <c r="AE2" s="117"/>
      <c r="AF2" s="116" t="s">
        <v>29</v>
      </c>
      <c r="AG2" s="117"/>
      <c r="AH2" s="116" t="s">
        <v>45</v>
      </c>
      <c r="AI2" s="117"/>
      <c r="AJ2" s="116" t="s">
        <v>46</v>
      </c>
      <c r="AK2" s="117"/>
      <c r="AL2" s="120" t="s">
        <v>16</v>
      </c>
    </row>
    <row r="3" spans="2:41" s="1" customFormat="1" ht="98.25" customHeight="1" x14ac:dyDescent="0.25">
      <c r="B3" s="107" t="s">
        <v>0</v>
      </c>
      <c r="C3" s="109" t="s">
        <v>1</v>
      </c>
      <c r="D3" s="96" t="s">
        <v>189</v>
      </c>
      <c r="E3" s="105"/>
      <c r="F3" s="98" t="s">
        <v>2</v>
      </c>
      <c r="G3" s="99"/>
      <c r="H3" s="100" t="s">
        <v>31</v>
      </c>
      <c r="I3" s="100"/>
      <c r="J3" s="98" t="s">
        <v>30</v>
      </c>
      <c r="K3" s="99"/>
      <c r="L3" s="100" t="s">
        <v>13</v>
      </c>
      <c r="M3" s="100"/>
      <c r="N3" s="98" t="s">
        <v>37</v>
      </c>
      <c r="O3" s="99"/>
      <c r="P3" s="132" t="s">
        <v>19</v>
      </c>
      <c r="Q3" s="132"/>
      <c r="R3" s="118" t="s">
        <v>43</v>
      </c>
      <c r="S3" s="119"/>
      <c r="T3" s="113" t="s">
        <v>44</v>
      </c>
      <c r="U3" s="114"/>
      <c r="V3" s="98" t="s">
        <v>40</v>
      </c>
      <c r="W3" s="99"/>
      <c r="X3" s="113" t="s">
        <v>25</v>
      </c>
      <c r="Y3" s="114"/>
      <c r="Z3" s="98" t="s">
        <v>38</v>
      </c>
      <c r="AA3" s="99"/>
      <c r="AB3" s="100" t="s">
        <v>39</v>
      </c>
      <c r="AC3" s="100"/>
      <c r="AD3" s="122" t="s">
        <v>36</v>
      </c>
      <c r="AE3" s="123"/>
      <c r="AF3" s="122" t="s">
        <v>42</v>
      </c>
      <c r="AG3" s="123"/>
      <c r="AH3" s="122" t="s">
        <v>47</v>
      </c>
      <c r="AI3" s="123"/>
      <c r="AJ3" s="122" t="s">
        <v>48</v>
      </c>
      <c r="AK3" s="123"/>
      <c r="AL3" s="121"/>
    </row>
    <row r="4" spans="2:41" s="4" customFormat="1" ht="38.25" customHeight="1" thickBot="1" x14ac:dyDescent="0.3">
      <c r="B4" s="108"/>
      <c r="C4" s="110"/>
      <c r="D4" s="97"/>
      <c r="E4" s="106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72" t="s">
        <v>3</v>
      </c>
      <c r="Q4" s="73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55</v>
      </c>
      <c r="D5" s="93" t="s">
        <v>28</v>
      </c>
      <c r="E5" s="24" t="s">
        <v>22</v>
      </c>
      <c r="F5" s="91">
        <v>8</v>
      </c>
      <c r="G5" s="142">
        <f>F5*13</f>
        <v>104</v>
      </c>
      <c r="H5" s="143">
        <v>74</v>
      </c>
      <c r="I5" s="144">
        <f>H5*2</f>
        <v>148</v>
      </c>
      <c r="J5" s="145">
        <v>43</v>
      </c>
      <c r="K5" s="142">
        <f>J5*2</f>
        <v>86</v>
      </c>
      <c r="L5" s="143">
        <v>11</v>
      </c>
      <c r="M5" s="144">
        <f>L5*10</f>
        <v>110</v>
      </c>
      <c r="N5" s="145">
        <v>107</v>
      </c>
      <c r="O5" s="142">
        <f>N5</f>
        <v>107</v>
      </c>
      <c r="P5" s="208">
        <v>80</v>
      </c>
      <c r="Q5" s="213">
        <f>P5*2</f>
        <v>160</v>
      </c>
      <c r="R5" s="145">
        <v>5</v>
      </c>
      <c r="S5" s="142">
        <f>R5*20</f>
        <v>100</v>
      </c>
      <c r="T5" s="143">
        <v>10</v>
      </c>
      <c r="U5" s="144">
        <f>T5*10</f>
        <v>100</v>
      </c>
      <c r="V5" s="145">
        <v>37</v>
      </c>
      <c r="W5" s="142">
        <f>V5*2</f>
        <v>74</v>
      </c>
      <c r="X5" s="143">
        <v>56</v>
      </c>
      <c r="Y5" s="147">
        <f>X5*2</f>
        <v>112</v>
      </c>
      <c r="Z5" s="145">
        <v>24</v>
      </c>
      <c r="AA5" s="142">
        <f>Z5*3</f>
        <v>72</v>
      </c>
      <c r="AB5" s="143">
        <v>22</v>
      </c>
      <c r="AC5" s="144">
        <f>AB5*6</f>
        <v>132</v>
      </c>
      <c r="AD5" s="145">
        <v>11</v>
      </c>
      <c r="AE5" s="142">
        <f>AD5*12</f>
        <v>132</v>
      </c>
      <c r="AF5" s="91">
        <v>4</v>
      </c>
      <c r="AG5" s="142">
        <f>AF5*15</f>
        <v>60</v>
      </c>
      <c r="AH5" s="92">
        <v>0</v>
      </c>
      <c r="AI5" s="92">
        <f>AH5*10</f>
        <v>0</v>
      </c>
      <c r="AJ5" s="92">
        <v>0</v>
      </c>
      <c r="AK5" s="92">
        <f>AJ5</f>
        <v>0</v>
      </c>
      <c r="AL5" s="165">
        <f>G5+I5+K5+M5+O5+Q5+S5+U5+W5+Y5+AA5+AC5+AE5+AG5+AI5+AK5</f>
        <v>1497</v>
      </c>
    </row>
    <row r="6" spans="2:41" s="2" customFormat="1" ht="24" customHeight="1" x14ac:dyDescent="0.25">
      <c r="B6" s="6">
        <v>2</v>
      </c>
      <c r="C6" s="13" t="s">
        <v>107</v>
      </c>
      <c r="D6" s="7" t="s">
        <v>28</v>
      </c>
      <c r="E6" s="22" t="s">
        <v>21</v>
      </c>
      <c r="F6" s="8">
        <v>6</v>
      </c>
      <c r="G6" s="9">
        <f>F6*13</f>
        <v>78</v>
      </c>
      <c r="H6" s="10">
        <v>60</v>
      </c>
      <c r="I6" s="7">
        <f>H6*2</f>
        <v>120</v>
      </c>
      <c r="J6" s="6">
        <v>11</v>
      </c>
      <c r="K6" s="9">
        <f>J6*2</f>
        <v>22</v>
      </c>
      <c r="L6" s="10">
        <v>5</v>
      </c>
      <c r="M6" s="7">
        <f>L6*10</f>
        <v>50</v>
      </c>
      <c r="N6" s="6">
        <v>78</v>
      </c>
      <c r="O6" s="9">
        <f>N6</f>
        <v>78</v>
      </c>
      <c r="P6" s="74">
        <v>76</v>
      </c>
      <c r="Q6" s="83">
        <f>P6*2</f>
        <v>152</v>
      </c>
      <c r="R6" s="6">
        <v>3</v>
      </c>
      <c r="S6" s="9">
        <f>R6*20</f>
        <v>60</v>
      </c>
      <c r="T6" s="10">
        <v>6</v>
      </c>
      <c r="U6" s="7">
        <f>T6*10</f>
        <v>60</v>
      </c>
      <c r="V6" s="6">
        <v>20</v>
      </c>
      <c r="W6" s="9">
        <f>V6*2</f>
        <v>40</v>
      </c>
      <c r="X6" s="10">
        <v>67</v>
      </c>
      <c r="Y6" s="44">
        <f>X6*2</f>
        <v>134</v>
      </c>
      <c r="Z6" s="6">
        <v>36</v>
      </c>
      <c r="AA6" s="9">
        <f>Z6*3</f>
        <v>108</v>
      </c>
      <c r="AB6" s="10">
        <v>7</v>
      </c>
      <c r="AC6" s="7">
        <f>AB6*6</f>
        <v>42</v>
      </c>
      <c r="AD6" s="6">
        <v>7</v>
      </c>
      <c r="AE6" s="9">
        <f>AD6*12</f>
        <v>84</v>
      </c>
      <c r="AF6" s="8">
        <v>2</v>
      </c>
      <c r="AG6" s="9">
        <f>AF6*15</f>
        <v>30</v>
      </c>
      <c r="AH6" s="148">
        <v>0</v>
      </c>
      <c r="AI6" s="148">
        <f>AH6*10</f>
        <v>0</v>
      </c>
      <c r="AJ6" s="148">
        <v>0</v>
      </c>
      <c r="AK6" s="148">
        <f>AJ6</f>
        <v>0</v>
      </c>
      <c r="AL6" s="168">
        <f>G6+I6+K6+M6+O6+Q6+S6+U6+W6+Y6+AA6+AC6+AE6+AG6+AI6+AK6</f>
        <v>1058</v>
      </c>
    </row>
    <row r="7" spans="2:41" s="2" customFormat="1" ht="24" customHeight="1" x14ac:dyDescent="0.25">
      <c r="B7" s="6">
        <v>3</v>
      </c>
      <c r="C7" s="13" t="s">
        <v>51</v>
      </c>
      <c r="D7" s="7" t="s">
        <v>28</v>
      </c>
      <c r="E7" s="22" t="s">
        <v>22</v>
      </c>
      <c r="F7" s="8">
        <v>5</v>
      </c>
      <c r="G7" s="9">
        <f>F7*13</f>
        <v>65</v>
      </c>
      <c r="H7" s="10">
        <v>61</v>
      </c>
      <c r="I7" s="7">
        <f>H7*2</f>
        <v>122</v>
      </c>
      <c r="J7" s="6">
        <v>70</v>
      </c>
      <c r="K7" s="9">
        <f>J7*2</f>
        <v>140</v>
      </c>
      <c r="L7" s="10">
        <v>10</v>
      </c>
      <c r="M7" s="7">
        <f>L7*10</f>
        <v>100</v>
      </c>
      <c r="N7" s="6">
        <v>107</v>
      </c>
      <c r="O7" s="9">
        <f>N7</f>
        <v>107</v>
      </c>
      <c r="P7" s="74">
        <v>72</v>
      </c>
      <c r="Q7" s="83">
        <f>P7*2</f>
        <v>144</v>
      </c>
      <c r="R7" s="6">
        <v>9</v>
      </c>
      <c r="S7" s="9">
        <f>R7*20</f>
        <v>180</v>
      </c>
      <c r="T7" s="10">
        <v>14</v>
      </c>
      <c r="U7" s="7">
        <f>T7*10</f>
        <v>140</v>
      </c>
      <c r="V7" s="6">
        <v>58</v>
      </c>
      <c r="W7" s="9">
        <f>V7*2</f>
        <v>116</v>
      </c>
      <c r="X7" s="10">
        <v>79</v>
      </c>
      <c r="Y7" s="44">
        <f>X7*2</f>
        <v>158</v>
      </c>
      <c r="Z7" s="6">
        <v>29</v>
      </c>
      <c r="AA7" s="9">
        <f>Z7*3</f>
        <v>87</v>
      </c>
      <c r="AB7" s="10">
        <v>17</v>
      </c>
      <c r="AC7" s="7">
        <f>AB7*6</f>
        <v>102</v>
      </c>
      <c r="AD7" s="6">
        <v>10</v>
      </c>
      <c r="AE7" s="9">
        <f>AD7*12</f>
        <v>120</v>
      </c>
      <c r="AF7" s="8">
        <v>7</v>
      </c>
      <c r="AG7" s="9">
        <f>AF7*15</f>
        <v>105</v>
      </c>
      <c r="AH7" s="148">
        <v>0</v>
      </c>
      <c r="AI7" s="148">
        <f>AH7*10</f>
        <v>0</v>
      </c>
      <c r="AJ7" s="148">
        <v>0</v>
      </c>
      <c r="AK7" s="148">
        <f>AJ7</f>
        <v>0</v>
      </c>
      <c r="AL7" s="88">
        <f>G7+I7+K7+M7+O7+Q7+S7+U7+W7+Y7+AA7+AC7+AE7+AG7+AI7+AK7</f>
        <v>1686</v>
      </c>
    </row>
    <row r="8" spans="2:41" s="11" customFormat="1" ht="24" customHeight="1" x14ac:dyDescent="0.25">
      <c r="B8" s="6">
        <v>4</v>
      </c>
      <c r="C8" s="13" t="s">
        <v>52</v>
      </c>
      <c r="D8" s="7" t="s">
        <v>28</v>
      </c>
      <c r="E8" s="22" t="s">
        <v>22</v>
      </c>
      <c r="F8" s="8">
        <v>10</v>
      </c>
      <c r="G8" s="9">
        <f>F8*13</f>
        <v>130</v>
      </c>
      <c r="H8" s="10">
        <v>73</v>
      </c>
      <c r="I8" s="7">
        <f>H8*2</f>
        <v>146</v>
      </c>
      <c r="J8" s="6">
        <v>60</v>
      </c>
      <c r="K8" s="9">
        <f>J8*2</f>
        <v>120</v>
      </c>
      <c r="L8" s="10">
        <v>14</v>
      </c>
      <c r="M8" s="7">
        <f>L8*10</f>
        <v>140</v>
      </c>
      <c r="N8" s="6">
        <v>98</v>
      </c>
      <c r="O8" s="9">
        <f>N8</f>
        <v>98</v>
      </c>
      <c r="P8" s="74">
        <v>72</v>
      </c>
      <c r="Q8" s="83">
        <f>P8*2</f>
        <v>144</v>
      </c>
      <c r="R8" s="6">
        <v>6</v>
      </c>
      <c r="S8" s="9">
        <f>R8*20</f>
        <v>120</v>
      </c>
      <c r="T8" s="10">
        <v>17</v>
      </c>
      <c r="U8" s="7">
        <f>T8*10</f>
        <v>170</v>
      </c>
      <c r="V8" s="6">
        <v>33</v>
      </c>
      <c r="W8" s="9">
        <f>V8*2</f>
        <v>66</v>
      </c>
      <c r="X8" s="10">
        <v>79</v>
      </c>
      <c r="Y8" s="44">
        <f>X8*2</f>
        <v>158</v>
      </c>
      <c r="Z8" s="6">
        <v>44</v>
      </c>
      <c r="AA8" s="9">
        <f>Z8*3</f>
        <v>132</v>
      </c>
      <c r="AB8" s="10">
        <v>18</v>
      </c>
      <c r="AC8" s="7">
        <f>AB8*6</f>
        <v>108</v>
      </c>
      <c r="AD8" s="6">
        <v>7</v>
      </c>
      <c r="AE8" s="9">
        <f>AD8*12</f>
        <v>84</v>
      </c>
      <c r="AF8" s="8">
        <v>4</v>
      </c>
      <c r="AG8" s="9">
        <f>AF8*15</f>
        <v>60</v>
      </c>
      <c r="AH8" s="148">
        <v>0</v>
      </c>
      <c r="AI8" s="148">
        <f>AH8*10</f>
        <v>0</v>
      </c>
      <c r="AJ8" s="148">
        <v>0</v>
      </c>
      <c r="AK8" s="148">
        <f>AJ8</f>
        <v>0</v>
      </c>
      <c r="AL8" s="88">
        <f>G8+I8+K8+M8+O8+Q8+S8+U8+W8+Y8+AA8+AC8+AE8+AG8+AI8+AK8</f>
        <v>1676</v>
      </c>
    </row>
    <row r="9" spans="2:41" s="2" customFormat="1" ht="24" customHeight="1" x14ac:dyDescent="0.25">
      <c r="B9" s="6">
        <v>5</v>
      </c>
      <c r="C9" s="13" t="s">
        <v>101</v>
      </c>
      <c r="D9" s="7" t="s">
        <v>24</v>
      </c>
      <c r="E9" s="22" t="s">
        <v>22</v>
      </c>
      <c r="F9" s="8">
        <v>8</v>
      </c>
      <c r="G9" s="9">
        <f>F9*13</f>
        <v>104</v>
      </c>
      <c r="H9" s="10">
        <v>43</v>
      </c>
      <c r="I9" s="7">
        <f>H9*2</f>
        <v>86</v>
      </c>
      <c r="J9" s="6">
        <v>31</v>
      </c>
      <c r="K9" s="9">
        <f>J9*2</f>
        <v>62</v>
      </c>
      <c r="L9" s="10">
        <v>8</v>
      </c>
      <c r="M9" s="7">
        <f>L9*10</f>
        <v>80</v>
      </c>
      <c r="N9" s="6">
        <v>55</v>
      </c>
      <c r="O9" s="9">
        <f>N9</f>
        <v>55</v>
      </c>
      <c r="P9" s="74">
        <v>72</v>
      </c>
      <c r="Q9" s="83">
        <f>P9*2</f>
        <v>144</v>
      </c>
      <c r="R9" s="6">
        <v>2</v>
      </c>
      <c r="S9" s="9">
        <f>R9*20</f>
        <v>40</v>
      </c>
      <c r="T9" s="10">
        <v>7</v>
      </c>
      <c r="U9" s="7">
        <f>T9*10</f>
        <v>70</v>
      </c>
      <c r="V9" s="6">
        <v>34</v>
      </c>
      <c r="W9" s="9">
        <f>V9*2</f>
        <v>68</v>
      </c>
      <c r="X9" s="10">
        <v>66</v>
      </c>
      <c r="Y9" s="44">
        <f>X9*2</f>
        <v>132</v>
      </c>
      <c r="Z9" s="6">
        <v>26</v>
      </c>
      <c r="AA9" s="9">
        <f>Z9*3</f>
        <v>78</v>
      </c>
      <c r="AB9" s="10">
        <v>22</v>
      </c>
      <c r="AC9" s="7">
        <f>AB9*6</f>
        <v>132</v>
      </c>
      <c r="AD9" s="6">
        <v>4</v>
      </c>
      <c r="AE9" s="9">
        <f>AD9*12</f>
        <v>48</v>
      </c>
      <c r="AF9" s="8">
        <v>0</v>
      </c>
      <c r="AG9" s="9">
        <f>AF9*15</f>
        <v>0</v>
      </c>
      <c r="AH9" s="148">
        <v>0</v>
      </c>
      <c r="AI9" s="148">
        <f>AH9*10</f>
        <v>0</v>
      </c>
      <c r="AJ9" s="148">
        <v>0</v>
      </c>
      <c r="AK9" s="148">
        <f>AJ9</f>
        <v>0</v>
      </c>
      <c r="AL9" s="88">
        <f>G9+I9+K9+M9+O9+Q9+S9+U9+W9+Y9+AA9+AC9+AE9+AG9+AI9+AK9</f>
        <v>1099</v>
      </c>
    </row>
    <row r="10" spans="2:41" s="2" customFormat="1" ht="24" customHeight="1" x14ac:dyDescent="0.25">
      <c r="B10" s="6">
        <v>6</v>
      </c>
      <c r="C10" s="13" t="s">
        <v>138</v>
      </c>
      <c r="D10" s="7" t="s">
        <v>28</v>
      </c>
      <c r="E10" s="22" t="s">
        <v>32</v>
      </c>
      <c r="F10" s="8">
        <v>10</v>
      </c>
      <c r="G10" s="9">
        <f>F10*13</f>
        <v>130</v>
      </c>
      <c r="H10" s="10">
        <v>39</v>
      </c>
      <c r="I10" s="7">
        <f>H10*2</f>
        <v>78</v>
      </c>
      <c r="J10" s="6">
        <v>26</v>
      </c>
      <c r="K10" s="9">
        <f>J10*2</f>
        <v>52</v>
      </c>
      <c r="L10" s="10">
        <v>6</v>
      </c>
      <c r="M10" s="7">
        <f>L10*10</f>
        <v>60</v>
      </c>
      <c r="N10" s="6">
        <v>93</v>
      </c>
      <c r="O10" s="9">
        <f>N10</f>
        <v>93</v>
      </c>
      <c r="P10" s="74">
        <v>72</v>
      </c>
      <c r="Q10" s="83">
        <f>P10*2</f>
        <v>144</v>
      </c>
      <c r="R10" s="6">
        <v>5</v>
      </c>
      <c r="S10" s="9">
        <f>R10*20</f>
        <v>100</v>
      </c>
      <c r="T10" s="10">
        <v>8</v>
      </c>
      <c r="U10" s="7">
        <f>T10*10</f>
        <v>80</v>
      </c>
      <c r="V10" s="6">
        <v>25</v>
      </c>
      <c r="W10" s="9">
        <f>V10*2</f>
        <v>50</v>
      </c>
      <c r="X10" s="10">
        <v>73</v>
      </c>
      <c r="Y10" s="44">
        <f>X10*2</f>
        <v>146</v>
      </c>
      <c r="Z10" s="6">
        <v>37</v>
      </c>
      <c r="AA10" s="9">
        <f>Z10*3</f>
        <v>111</v>
      </c>
      <c r="AB10" s="10">
        <v>25</v>
      </c>
      <c r="AC10" s="7">
        <f>AB10*6</f>
        <v>150</v>
      </c>
      <c r="AD10" s="6">
        <v>2</v>
      </c>
      <c r="AE10" s="9">
        <f>AD10*12</f>
        <v>24</v>
      </c>
      <c r="AF10" s="8">
        <v>1</v>
      </c>
      <c r="AG10" s="9">
        <f>AF10*15</f>
        <v>15</v>
      </c>
      <c r="AH10" s="148">
        <v>0</v>
      </c>
      <c r="AI10" s="148">
        <f>AH10*10</f>
        <v>0</v>
      </c>
      <c r="AJ10" s="148">
        <v>0</v>
      </c>
      <c r="AK10" s="148">
        <f>AJ10</f>
        <v>0</v>
      </c>
      <c r="AL10" s="88">
        <f>G10+I10+K10+M10+O10+Q10+S10+U10+W10+Y10+AA10+AC10+AE10+AG10+AI10+AK10</f>
        <v>1233</v>
      </c>
    </row>
    <row r="11" spans="2:41" s="2" customFormat="1" ht="24" customHeight="1" x14ac:dyDescent="0.25">
      <c r="B11" s="6">
        <v>7</v>
      </c>
      <c r="C11" s="13" t="s">
        <v>68</v>
      </c>
      <c r="D11" s="7" t="s">
        <v>28</v>
      </c>
      <c r="E11" s="22" t="s">
        <v>22</v>
      </c>
      <c r="F11" s="8">
        <v>5</v>
      </c>
      <c r="G11" s="9">
        <f>F11*13</f>
        <v>65</v>
      </c>
      <c r="H11" s="10">
        <v>59</v>
      </c>
      <c r="I11" s="7">
        <f>H11*2</f>
        <v>118</v>
      </c>
      <c r="J11" s="6">
        <v>19</v>
      </c>
      <c r="K11" s="9">
        <f>J11*2</f>
        <v>38</v>
      </c>
      <c r="L11" s="10">
        <v>11</v>
      </c>
      <c r="M11" s="7">
        <f>L11*10</f>
        <v>110</v>
      </c>
      <c r="N11" s="6">
        <v>75</v>
      </c>
      <c r="O11" s="9">
        <f>N11</f>
        <v>75</v>
      </c>
      <c r="P11" s="74">
        <v>71</v>
      </c>
      <c r="Q11" s="83">
        <f>P11*2</f>
        <v>142</v>
      </c>
      <c r="R11" s="6">
        <v>5</v>
      </c>
      <c r="S11" s="9">
        <f>R11*20</f>
        <v>100</v>
      </c>
      <c r="T11" s="10">
        <v>9</v>
      </c>
      <c r="U11" s="7">
        <f>T11*10</f>
        <v>90</v>
      </c>
      <c r="V11" s="6">
        <v>21</v>
      </c>
      <c r="W11" s="9">
        <f>V11*2</f>
        <v>42</v>
      </c>
      <c r="X11" s="10">
        <v>58</v>
      </c>
      <c r="Y11" s="44">
        <f>X11*2</f>
        <v>116</v>
      </c>
      <c r="Z11" s="6">
        <v>24</v>
      </c>
      <c r="AA11" s="9">
        <f>Z11*3</f>
        <v>72</v>
      </c>
      <c r="AB11" s="10">
        <v>6</v>
      </c>
      <c r="AC11" s="7">
        <f>AB11*6</f>
        <v>36</v>
      </c>
      <c r="AD11" s="6">
        <v>3</v>
      </c>
      <c r="AE11" s="9">
        <f>AD11*12</f>
        <v>36</v>
      </c>
      <c r="AF11" s="8">
        <v>3</v>
      </c>
      <c r="AG11" s="9">
        <f>AF11*15</f>
        <v>45</v>
      </c>
      <c r="AH11" s="148">
        <v>0</v>
      </c>
      <c r="AI11" s="148">
        <f>AH11*10</f>
        <v>0</v>
      </c>
      <c r="AJ11" s="148">
        <v>0</v>
      </c>
      <c r="AK11" s="148">
        <f>AJ11</f>
        <v>0</v>
      </c>
      <c r="AL11" s="88">
        <f>G11+I11+K11+M11+O11+Q11+S11+U11+W11+Y11+AA11+AC11+AE11+AG11+AI11+AK11</f>
        <v>1085</v>
      </c>
    </row>
    <row r="12" spans="2:41" s="2" customFormat="1" ht="24" customHeight="1" x14ac:dyDescent="0.25">
      <c r="B12" s="6">
        <v>8</v>
      </c>
      <c r="C12" s="13" t="s">
        <v>62</v>
      </c>
      <c r="D12" s="7" t="s">
        <v>28</v>
      </c>
      <c r="E12" s="22" t="s">
        <v>22</v>
      </c>
      <c r="F12" s="8">
        <v>5</v>
      </c>
      <c r="G12" s="9">
        <f>F12*13</f>
        <v>65</v>
      </c>
      <c r="H12" s="10">
        <v>61</v>
      </c>
      <c r="I12" s="7">
        <f>H12*2</f>
        <v>122</v>
      </c>
      <c r="J12" s="6">
        <v>22</v>
      </c>
      <c r="K12" s="9">
        <f>J12*2</f>
        <v>44</v>
      </c>
      <c r="L12" s="10">
        <v>13</v>
      </c>
      <c r="M12" s="7">
        <f>L12*10</f>
        <v>130</v>
      </c>
      <c r="N12" s="6">
        <v>61</v>
      </c>
      <c r="O12" s="9">
        <f>N12</f>
        <v>61</v>
      </c>
      <c r="P12" s="74">
        <v>68</v>
      </c>
      <c r="Q12" s="83">
        <f>P12*2</f>
        <v>136</v>
      </c>
      <c r="R12" s="6">
        <v>5</v>
      </c>
      <c r="S12" s="9">
        <f>R12*20</f>
        <v>100</v>
      </c>
      <c r="T12" s="10">
        <v>9</v>
      </c>
      <c r="U12" s="7">
        <f>T12*10</f>
        <v>90</v>
      </c>
      <c r="V12" s="6">
        <v>26</v>
      </c>
      <c r="W12" s="9">
        <f>V12*2</f>
        <v>52</v>
      </c>
      <c r="X12" s="10">
        <v>70</v>
      </c>
      <c r="Y12" s="44">
        <f>X12*2</f>
        <v>140</v>
      </c>
      <c r="Z12" s="6">
        <v>40</v>
      </c>
      <c r="AA12" s="9">
        <f>Z12*3</f>
        <v>120</v>
      </c>
      <c r="AB12" s="10">
        <v>15</v>
      </c>
      <c r="AC12" s="7">
        <f>AB12*6</f>
        <v>90</v>
      </c>
      <c r="AD12" s="6">
        <v>6</v>
      </c>
      <c r="AE12" s="9">
        <f>AD12*12</f>
        <v>72</v>
      </c>
      <c r="AF12" s="8">
        <v>6</v>
      </c>
      <c r="AG12" s="9">
        <f>AF12*15</f>
        <v>90</v>
      </c>
      <c r="AH12" s="148">
        <v>0</v>
      </c>
      <c r="AI12" s="148">
        <f>AH12*10</f>
        <v>0</v>
      </c>
      <c r="AJ12" s="148">
        <v>0</v>
      </c>
      <c r="AK12" s="148">
        <f>AJ12</f>
        <v>0</v>
      </c>
      <c r="AL12" s="88">
        <f>G12+I12+K12+M12+O12+Q12+S12+U12+W12+Y12+AA12+AC12+AE12+AG12+AI12+AK12</f>
        <v>1312</v>
      </c>
    </row>
    <row r="13" spans="2:41" s="2" customFormat="1" ht="24" customHeight="1" x14ac:dyDescent="0.25">
      <c r="B13" s="6">
        <v>9</v>
      </c>
      <c r="C13" s="13" t="s">
        <v>67</v>
      </c>
      <c r="D13" s="7" t="s">
        <v>28</v>
      </c>
      <c r="E13" s="22" t="s">
        <v>22</v>
      </c>
      <c r="F13" s="8">
        <v>7</v>
      </c>
      <c r="G13" s="9">
        <f>F13*13</f>
        <v>91</v>
      </c>
      <c r="H13" s="10">
        <v>59</v>
      </c>
      <c r="I13" s="7">
        <f>H13*2</f>
        <v>118</v>
      </c>
      <c r="J13" s="6">
        <v>7</v>
      </c>
      <c r="K13" s="9">
        <f>J13*2</f>
        <v>14</v>
      </c>
      <c r="L13" s="10">
        <v>4</v>
      </c>
      <c r="M13" s="7">
        <f>L13*10</f>
        <v>40</v>
      </c>
      <c r="N13" s="6">
        <v>90</v>
      </c>
      <c r="O13" s="9">
        <f>N13</f>
        <v>90</v>
      </c>
      <c r="P13" s="74">
        <v>67</v>
      </c>
      <c r="Q13" s="83">
        <f>P13*2</f>
        <v>134</v>
      </c>
      <c r="R13" s="6">
        <v>5</v>
      </c>
      <c r="S13" s="9">
        <f>R13*20</f>
        <v>100</v>
      </c>
      <c r="T13" s="10">
        <v>10</v>
      </c>
      <c r="U13" s="7">
        <f>T13*10</f>
        <v>100</v>
      </c>
      <c r="V13" s="6">
        <v>42</v>
      </c>
      <c r="W13" s="9">
        <f>V13*2</f>
        <v>84</v>
      </c>
      <c r="X13" s="10">
        <v>77</v>
      </c>
      <c r="Y13" s="44">
        <f>X13*2</f>
        <v>154</v>
      </c>
      <c r="Z13" s="6">
        <v>38</v>
      </c>
      <c r="AA13" s="9">
        <f>Z13*3</f>
        <v>114</v>
      </c>
      <c r="AB13" s="10">
        <v>4</v>
      </c>
      <c r="AC13" s="7">
        <f>AB13*6</f>
        <v>24</v>
      </c>
      <c r="AD13" s="6">
        <v>1</v>
      </c>
      <c r="AE13" s="9">
        <f>AD13*12</f>
        <v>12</v>
      </c>
      <c r="AF13" s="8">
        <v>4</v>
      </c>
      <c r="AG13" s="9">
        <f>AF13*15</f>
        <v>60</v>
      </c>
      <c r="AH13" s="148">
        <v>0</v>
      </c>
      <c r="AI13" s="148">
        <f>AH13*10</f>
        <v>0</v>
      </c>
      <c r="AJ13" s="148">
        <v>0</v>
      </c>
      <c r="AK13" s="148">
        <f>AJ13</f>
        <v>0</v>
      </c>
      <c r="AL13" s="88">
        <f>G13+I13+K13+M13+O13+Q13+S13+U13+W13+Y13+AA13+AC13+AE13+AG13+AI13+AK13</f>
        <v>1135</v>
      </c>
    </row>
    <row r="14" spans="2:41" s="2" customFormat="1" ht="24" customHeight="1" x14ac:dyDescent="0.25">
      <c r="B14" s="6">
        <v>10</v>
      </c>
      <c r="C14" s="13" t="s">
        <v>89</v>
      </c>
      <c r="D14" s="7" t="s">
        <v>23</v>
      </c>
      <c r="E14" s="22" t="s">
        <v>22</v>
      </c>
      <c r="F14" s="8">
        <v>9</v>
      </c>
      <c r="G14" s="9">
        <f>F14*13</f>
        <v>117</v>
      </c>
      <c r="H14" s="10">
        <v>55</v>
      </c>
      <c r="I14" s="7">
        <f>H14*2</f>
        <v>110</v>
      </c>
      <c r="J14" s="6">
        <v>31</v>
      </c>
      <c r="K14" s="9">
        <f>J14*2</f>
        <v>62</v>
      </c>
      <c r="L14" s="10">
        <v>0</v>
      </c>
      <c r="M14" s="7">
        <f>L14*10</f>
        <v>0</v>
      </c>
      <c r="N14" s="6">
        <v>69</v>
      </c>
      <c r="O14" s="9">
        <f>N14</f>
        <v>69</v>
      </c>
      <c r="P14" s="74">
        <v>67</v>
      </c>
      <c r="Q14" s="83">
        <f>P14*2</f>
        <v>134</v>
      </c>
      <c r="R14" s="6">
        <v>7</v>
      </c>
      <c r="S14" s="9">
        <f>R14*20</f>
        <v>140</v>
      </c>
      <c r="T14" s="10">
        <v>13</v>
      </c>
      <c r="U14" s="7">
        <f>T14*10</f>
        <v>130</v>
      </c>
      <c r="V14" s="6">
        <v>31</v>
      </c>
      <c r="W14" s="9">
        <f>V14*2</f>
        <v>62</v>
      </c>
      <c r="X14" s="10">
        <v>45</v>
      </c>
      <c r="Y14" s="44">
        <f>X14*2</f>
        <v>90</v>
      </c>
      <c r="Z14" s="6">
        <v>32</v>
      </c>
      <c r="AA14" s="9">
        <f>Z14*3</f>
        <v>96</v>
      </c>
      <c r="AB14" s="10">
        <v>17</v>
      </c>
      <c r="AC14" s="7">
        <f>AB14*6</f>
        <v>102</v>
      </c>
      <c r="AD14" s="6">
        <v>1</v>
      </c>
      <c r="AE14" s="9">
        <f>AD14*12</f>
        <v>12</v>
      </c>
      <c r="AF14" s="8">
        <v>4</v>
      </c>
      <c r="AG14" s="9">
        <f>AF14*15</f>
        <v>60</v>
      </c>
      <c r="AH14" s="148">
        <v>0</v>
      </c>
      <c r="AI14" s="148">
        <f>AH14*10</f>
        <v>0</v>
      </c>
      <c r="AJ14" s="148">
        <v>0</v>
      </c>
      <c r="AK14" s="148">
        <f>AJ14</f>
        <v>0</v>
      </c>
      <c r="AL14" s="88">
        <f>G14+I14+K14+M14+O14+Q14+S14+U14+W14+Y14+AA14+AC14+AE14+AG14+AI14+AK14</f>
        <v>1184</v>
      </c>
    </row>
    <row r="15" spans="2:41" s="2" customFormat="1" ht="24" customHeight="1" x14ac:dyDescent="0.25">
      <c r="B15" s="6">
        <v>11</v>
      </c>
      <c r="C15" s="13" t="s">
        <v>53</v>
      </c>
      <c r="D15" s="7" t="s">
        <v>28</v>
      </c>
      <c r="E15" s="22" t="s">
        <v>22</v>
      </c>
      <c r="F15" s="8">
        <v>9</v>
      </c>
      <c r="G15" s="9">
        <f>F15*13</f>
        <v>117</v>
      </c>
      <c r="H15" s="10">
        <v>80</v>
      </c>
      <c r="I15" s="7">
        <f>H15*2</f>
        <v>160</v>
      </c>
      <c r="J15" s="6">
        <v>49</v>
      </c>
      <c r="K15" s="9">
        <f>J15*2</f>
        <v>98</v>
      </c>
      <c r="L15" s="10">
        <v>11</v>
      </c>
      <c r="M15" s="7">
        <f>L15*10</f>
        <v>110</v>
      </c>
      <c r="N15" s="6">
        <v>88</v>
      </c>
      <c r="O15" s="9">
        <f>N15</f>
        <v>88</v>
      </c>
      <c r="P15" s="74">
        <v>65</v>
      </c>
      <c r="Q15" s="83">
        <f>P15*2</f>
        <v>130</v>
      </c>
      <c r="R15" s="6">
        <v>7</v>
      </c>
      <c r="S15" s="9">
        <f>R15*20</f>
        <v>140</v>
      </c>
      <c r="T15" s="10">
        <v>10</v>
      </c>
      <c r="U15" s="7">
        <f>T15*10</f>
        <v>100</v>
      </c>
      <c r="V15" s="6">
        <v>49</v>
      </c>
      <c r="W15" s="9">
        <f>V15*2</f>
        <v>98</v>
      </c>
      <c r="X15" s="10">
        <v>78</v>
      </c>
      <c r="Y15" s="44">
        <f>X15*2</f>
        <v>156</v>
      </c>
      <c r="Z15" s="6">
        <v>48</v>
      </c>
      <c r="AA15" s="9">
        <f>Z15*3</f>
        <v>144</v>
      </c>
      <c r="AB15" s="10">
        <v>21</v>
      </c>
      <c r="AC15" s="7">
        <f>AB15*6</f>
        <v>126</v>
      </c>
      <c r="AD15" s="6">
        <v>6</v>
      </c>
      <c r="AE15" s="9">
        <f>AD15*12</f>
        <v>72</v>
      </c>
      <c r="AF15" s="8">
        <v>2</v>
      </c>
      <c r="AG15" s="9">
        <f>AF15*15</f>
        <v>30</v>
      </c>
      <c r="AH15" s="148">
        <v>0</v>
      </c>
      <c r="AI15" s="148">
        <f>AH15*10</f>
        <v>0</v>
      </c>
      <c r="AJ15" s="148">
        <v>0</v>
      </c>
      <c r="AK15" s="148">
        <f>AJ15</f>
        <v>0</v>
      </c>
      <c r="AL15" s="88">
        <f>G15+I15+K15+M15+O15+Q15+S15+U15+W15+Y15+AA15+AC15+AE15+AG15+AI15+AK15</f>
        <v>1569</v>
      </c>
    </row>
    <row r="16" spans="2:41" s="2" customFormat="1" ht="24" customHeight="1" x14ac:dyDescent="0.25">
      <c r="B16" s="6">
        <v>12</v>
      </c>
      <c r="C16" s="13" t="s">
        <v>105</v>
      </c>
      <c r="D16" s="7" t="s">
        <v>28</v>
      </c>
      <c r="E16" s="22" t="s">
        <v>21</v>
      </c>
      <c r="F16" s="8">
        <v>6</v>
      </c>
      <c r="G16" s="9">
        <f>F16*13</f>
        <v>78</v>
      </c>
      <c r="H16" s="10">
        <v>58</v>
      </c>
      <c r="I16" s="7">
        <f>H16*2</f>
        <v>116</v>
      </c>
      <c r="J16" s="6">
        <v>41</v>
      </c>
      <c r="K16" s="9">
        <f>J16*2</f>
        <v>82</v>
      </c>
      <c r="L16" s="10">
        <v>7</v>
      </c>
      <c r="M16" s="7">
        <f>L16*10</f>
        <v>70</v>
      </c>
      <c r="N16" s="6">
        <v>60</v>
      </c>
      <c r="O16" s="9">
        <f>N16</f>
        <v>60</v>
      </c>
      <c r="P16" s="74">
        <v>65</v>
      </c>
      <c r="Q16" s="83">
        <f>P16*2</f>
        <v>130</v>
      </c>
      <c r="R16" s="6">
        <v>2</v>
      </c>
      <c r="S16" s="9">
        <f>R16*20</f>
        <v>40</v>
      </c>
      <c r="T16" s="10">
        <v>12</v>
      </c>
      <c r="U16" s="7">
        <f>T16*10</f>
        <v>120</v>
      </c>
      <c r="V16" s="6">
        <v>36</v>
      </c>
      <c r="W16" s="9">
        <f>V16*2</f>
        <v>72</v>
      </c>
      <c r="X16" s="10">
        <v>65</v>
      </c>
      <c r="Y16" s="44">
        <f>X16*2</f>
        <v>130</v>
      </c>
      <c r="Z16" s="6">
        <v>29</v>
      </c>
      <c r="AA16" s="9">
        <f>Z16*3</f>
        <v>87</v>
      </c>
      <c r="AB16" s="10">
        <v>29</v>
      </c>
      <c r="AC16" s="7">
        <f>AB16*6</f>
        <v>174</v>
      </c>
      <c r="AD16" s="6">
        <v>6</v>
      </c>
      <c r="AE16" s="9">
        <f>AD16*12</f>
        <v>72</v>
      </c>
      <c r="AF16" s="8">
        <v>9</v>
      </c>
      <c r="AG16" s="9">
        <f>AF16*15</f>
        <v>135</v>
      </c>
      <c r="AH16" s="148">
        <v>0</v>
      </c>
      <c r="AI16" s="148">
        <f>AH16*10</f>
        <v>0</v>
      </c>
      <c r="AJ16" s="148">
        <v>0</v>
      </c>
      <c r="AK16" s="148">
        <f>AJ16</f>
        <v>0</v>
      </c>
      <c r="AL16" s="88">
        <f>G16+I16+K16+M16+O16+Q16+S16+U16+W16+Y16+AA16+AC16+AE16+AG16+AI16+AK16</f>
        <v>1366</v>
      </c>
    </row>
    <row r="17" spans="2:38" s="2" customFormat="1" ht="24" customHeight="1" x14ac:dyDescent="0.25">
      <c r="B17" s="6">
        <v>13</v>
      </c>
      <c r="C17" s="13" t="s">
        <v>99</v>
      </c>
      <c r="D17" s="7" t="s">
        <v>24</v>
      </c>
      <c r="E17" s="22" t="s">
        <v>22</v>
      </c>
      <c r="F17" s="8">
        <v>10</v>
      </c>
      <c r="G17" s="9">
        <f>F17*13</f>
        <v>130</v>
      </c>
      <c r="H17" s="10">
        <v>72</v>
      </c>
      <c r="I17" s="7">
        <f>H17*2</f>
        <v>144</v>
      </c>
      <c r="J17" s="6">
        <v>23</v>
      </c>
      <c r="K17" s="9">
        <f>J17*2</f>
        <v>46</v>
      </c>
      <c r="L17" s="10">
        <v>9</v>
      </c>
      <c r="M17" s="7">
        <f>L17*10</f>
        <v>90</v>
      </c>
      <c r="N17" s="6">
        <v>72</v>
      </c>
      <c r="O17" s="9">
        <f>N17</f>
        <v>72</v>
      </c>
      <c r="P17" s="74">
        <v>64</v>
      </c>
      <c r="Q17" s="83">
        <f>P17*2</f>
        <v>128</v>
      </c>
      <c r="R17" s="6">
        <v>2</v>
      </c>
      <c r="S17" s="9">
        <f>R17*20</f>
        <v>40</v>
      </c>
      <c r="T17" s="10">
        <v>18</v>
      </c>
      <c r="U17" s="7">
        <f>T17*10</f>
        <v>180</v>
      </c>
      <c r="V17" s="6">
        <v>30</v>
      </c>
      <c r="W17" s="9">
        <f>V17*2</f>
        <v>60</v>
      </c>
      <c r="X17" s="10">
        <v>61</v>
      </c>
      <c r="Y17" s="44">
        <f>X17*2</f>
        <v>122</v>
      </c>
      <c r="Z17" s="6">
        <v>37</v>
      </c>
      <c r="AA17" s="9">
        <f>Z17*3</f>
        <v>111</v>
      </c>
      <c r="AB17" s="10">
        <v>20</v>
      </c>
      <c r="AC17" s="7">
        <f>AB17*6</f>
        <v>120</v>
      </c>
      <c r="AD17" s="6">
        <v>3</v>
      </c>
      <c r="AE17" s="9">
        <f>AD17*12</f>
        <v>36</v>
      </c>
      <c r="AF17" s="8">
        <v>3</v>
      </c>
      <c r="AG17" s="9">
        <f>AF17*15</f>
        <v>45</v>
      </c>
      <c r="AH17" s="148">
        <v>0</v>
      </c>
      <c r="AI17" s="148">
        <f>AH17*10</f>
        <v>0</v>
      </c>
      <c r="AJ17" s="148">
        <v>0</v>
      </c>
      <c r="AK17" s="148">
        <f>AJ17</f>
        <v>0</v>
      </c>
      <c r="AL17" s="88">
        <f>G17+I17+K17+M17+O17+Q17+S17+U17+W17+Y17+AA17+AC17+AE17+AG17+AI17+AK17</f>
        <v>1324</v>
      </c>
    </row>
    <row r="18" spans="2:38" s="2" customFormat="1" ht="24" customHeight="1" x14ac:dyDescent="0.25">
      <c r="B18" s="6">
        <v>14</v>
      </c>
      <c r="C18" s="13" t="s">
        <v>61</v>
      </c>
      <c r="D18" s="7" t="s">
        <v>28</v>
      </c>
      <c r="E18" s="22" t="s">
        <v>22</v>
      </c>
      <c r="F18" s="8">
        <v>8</v>
      </c>
      <c r="G18" s="9">
        <f>F18*13</f>
        <v>104</v>
      </c>
      <c r="H18" s="10">
        <v>69</v>
      </c>
      <c r="I18" s="7">
        <f>H18*2</f>
        <v>138</v>
      </c>
      <c r="J18" s="6">
        <v>41</v>
      </c>
      <c r="K18" s="9">
        <f>J18*2</f>
        <v>82</v>
      </c>
      <c r="L18" s="10">
        <v>9</v>
      </c>
      <c r="M18" s="7">
        <f>L18*10</f>
        <v>90</v>
      </c>
      <c r="N18" s="6">
        <v>64</v>
      </c>
      <c r="O18" s="9">
        <f>N18</f>
        <v>64</v>
      </c>
      <c r="P18" s="74">
        <v>63</v>
      </c>
      <c r="Q18" s="83">
        <f>P18*2</f>
        <v>126</v>
      </c>
      <c r="R18" s="6">
        <v>5</v>
      </c>
      <c r="S18" s="9">
        <f>R18*20</f>
        <v>100</v>
      </c>
      <c r="T18" s="10">
        <v>12</v>
      </c>
      <c r="U18" s="7">
        <f>T18*10</f>
        <v>120</v>
      </c>
      <c r="V18" s="6">
        <v>5</v>
      </c>
      <c r="W18" s="9">
        <f>V18*2</f>
        <v>10</v>
      </c>
      <c r="X18" s="10">
        <v>81</v>
      </c>
      <c r="Y18" s="44">
        <f>X18*2</f>
        <v>162</v>
      </c>
      <c r="Z18" s="6">
        <v>34</v>
      </c>
      <c r="AA18" s="9">
        <f>Z18*3</f>
        <v>102</v>
      </c>
      <c r="AB18" s="10">
        <v>18</v>
      </c>
      <c r="AC18" s="7">
        <f>AB18*6</f>
        <v>108</v>
      </c>
      <c r="AD18" s="6">
        <v>5</v>
      </c>
      <c r="AE18" s="9">
        <f>AD18*12</f>
        <v>60</v>
      </c>
      <c r="AF18" s="8">
        <v>3</v>
      </c>
      <c r="AG18" s="9">
        <f>AF18*15</f>
        <v>45</v>
      </c>
      <c r="AH18" s="148">
        <v>0</v>
      </c>
      <c r="AI18" s="148">
        <f>AH18*10</f>
        <v>0</v>
      </c>
      <c r="AJ18" s="148">
        <v>0</v>
      </c>
      <c r="AK18" s="148">
        <f>AJ18</f>
        <v>0</v>
      </c>
      <c r="AL18" s="88">
        <f>G18+I18+K18+M18+O18+Q18+S18+U18+W18+Y18+AA18+AC18+AE18+AG18+AI18+AK18</f>
        <v>1311</v>
      </c>
    </row>
    <row r="19" spans="2:38" s="2" customFormat="1" ht="24" customHeight="1" x14ac:dyDescent="0.25">
      <c r="B19" s="6">
        <v>15</v>
      </c>
      <c r="C19" s="13" t="s">
        <v>50</v>
      </c>
      <c r="D19" s="7" t="s">
        <v>28</v>
      </c>
      <c r="E19" s="22" t="s">
        <v>22</v>
      </c>
      <c r="F19" s="8">
        <v>12</v>
      </c>
      <c r="G19" s="9">
        <f>F19*13</f>
        <v>156</v>
      </c>
      <c r="H19" s="10">
        <v>85</v>
      </c>
      <c r="I19" s="7">
        <f>H19*2</f>
        <v>170</v>
      </c>
      <c r="J19" s="6">
        <v>78</v>
      </c>
      <c r="K19" s="9">
        <f>J19*2</f>
        <v>156</v>
      </c>
      <c r="L19" s="10">
        <v>12</v>
      </c>
      <c r="M19" s="7">
        <f>L19*10</f>
        <v>120</v>
      </c>
      <c r="N19" s="6">
        <v>131</v>
      </c>
      <c r="O19" s="9">
        <f>N19</f>
        <v>131</v>
      </c>
      <c r="P19" s="74">
        <v>62</v>
      </c>
      <c r="Q19" s="83">
        <f>P19*2</f>
        <v>124</v>
      </c>
      <c r="R19" s="6">
        <v>7</v>
      </c>
      <c r="S19" s="9">
        <f>R19*20</f>
        <v>140</v>
      </c>
      <c r="T19" s="10">
        <v>19</v>
      </c>
      <c r="U19" s="7">
        <f>T19*10</f>
        <v>190</v>
      </c>
      <c r="V19" s="6">
        <v>64</v>
      </c>
      <c r="W19" s="9">
        <f>V19*2</f>
        <v>128</v>
      </c>
      <c r="X19" s="10">
        <v>85</v>
      </c>
      <c r="Y19" s="44">
        <f>X19*2</f>
        <v>170</v>
      </c>
      <c r="Z19" s="6">
        <v>44</v>
      </c>
      <c r="AA19" s="9">
        <f>Z19*3</f>
        <v>132</v>
      </c>
      <c r="AB19" s="10">
        <v>22</v>
      </c>
      <c r="AC19" s="7">
        <f>AB19*6</f>
        <v>132</v>
      </c>
      <c r="AD19" s="6">
        <v>14</v>
      </c>
      <c r="AE19" s="9">
        <f>AD19*12</f>
        <v>168</v>
      </c>
      <c r="AF19" s="8">
        <v>7</v>
      </c>
      <c r="AG19" s="9">
        <f>AF19*15</f>
        <v>105</v>
      </c>
      <c r="AH19" s="148">
        <v>0</v>
      </c>
      <c r="AI19" s="148">
        <f>AH19*10</f>
        <v>0</v>
      </c>
      <c r="AJ19" s="148">
        <v>0</v>
      </c>
      <c r="AK19" s="148">
        <f>AJ19</f>
        <v>0</v>
      </c>
      <c r="AL19" s="88">
        <f>G19+I19+K19+M19+O19+Q19+S19+U19+W19+Y19+AA19+AC19+AE19+AG19+AI19+AK19</f>
        <v>2022</v>
      </c>
    </row>
    <row r="20" spans="2:38" s="2" customFormat="1" ht="24" customHeight="1" x14ac:dyDescent="0.25">
      <c r="B20" s="6">
        <v>16</v>
      </c>
      <c r="C20" s="13" t="s">
        <v>73</v>
      </c>
      <c r="D20" s="7" t="s">
        <v>28</v>
      </c>
      <c r="E20" s="22" t="s">
        <v>22</v>
      </c>
      <c r="F20" s="8">
        <v>8</v>
      </c>
      <c r="G20" s="9">
        <f>F20*13</f>
        <v>104</v>
      </c>
      <c r="H20" s="10">
        <v>56</v>
      </c>
      <c r="I20" s="7">
        <f>H20*2</f>
        <v>112</v>
      </c>
      <c r="J20" s="6">
        <v>40</v>
      </c>
      <c r="K20" s="9">
        <f>J20*2</f>
        <v>80</v>
      </c>
      <c r="L20" s="10">
        <v>9</v>
      </c>
      <c r="M20" s="7">
        <f>L20*10</f>
        <v>90</v>
      </c>
      <c r="N20" s="6">
        <v>46</v>
      </c>
      <c r="O20" s="9">
        <f>N20</f>
        <v>46</v>
      </c>
      <c r="P20" s="74">
        <v>62</v>
      </c>
      <c r="Q20" s="83">
        <f>P20*2</f>
        <v>124</v>
      </c>
      <c r="R20" s="6">
        <v>3</v>
      </c>
      <c r="S20" s="9">
        <f>R20*20</f>
        <v>60</v>
      </c>
      <c r="T20" s="10">
        <v>5</v>
      </c>
      <c r="U20" s="7">
        <f>T20*10</f>
        <v>50</v>
      </c>
      <c r="V20" s="6">
        <v>64</v>
      </c>
      <c r="W20" s="9">
        <f>V20*2</f>
        <v>128</v>
      </c>
      <c r="X20" s="10">
        <v>0</v>
      </c>
      <c r="Y20" s="44">
        <f>X20*2</f>
        <v>0</v>
      </c>
      <c r="Z20" s="6">
        <v>15</v>
      </c>
      <c r="AA20" s="9">
        <f>Z20*3</f>
        <v>45</v>
      </c>
      <c r="AB20" s="10">
        <v>4</v>
      </c>
      <c r="AC20" s="7">
        <f>AB20*6</f>
        <v>24</v>
      </c>
      <c r="AD20" s="6">
        <v>8</v>
      </c>
      <c r="AE20" s="9">
        <f>AD20*12</f>
        <v>96</v>
      </c>
      <c r="AF20" s="8">
        <v>2</v>
      </c>
      <c r="AG20" s="9">
        <f>AF20*15</f>
        <v>30</v>
      </c>
      <c r="AH20" s="148">
        <v>0</v>
      </c>
      <c r="AI20" s="148">
        <f>AH20*10</f>
        <v>0</v>
      </c>
      <c r="AJ20" s="148">
        <v>0</v>
      </c>
      <c r="AK20" s="148">
        <f>AJ20</f>
        <v>0</v>
      </c>
      <c r="AL20" s="88">
        <f>G20+I20+K20+M20+O20+Q20+S20+U20+W20+Y20+AA20+AC20+AE20+AG20+AI20+AK20</f>
        <v>989</v>
      </c>
    </row>
    <row r="21" spans="2:38" s="2" customFormat="1" ht="24" customHeight="1" x14ac:dyDescent="0.25">
      <c r="B21" s="6">
        <v>17</v>
      </c>
      <c r="C21" s="13" t="s">
        <v>98</v>
      </c>
      <c r="D21" s="7" t="s">
        <v>24</v>
      </c>
      <c r="E21" s="22" t="s">
        <v>22</v>
      </c>
      <c r="F21" s="8">
        <v>8</v>
      </c>
      <c r="G21" s="9">
        <f>F21*13</f>
        <v>104</v>
      </c>
      <c r="H21" s="10">
        <v>55</v>
      </c>
      <c r="I21" s="7">
        <f>H21*2</f>
        <v>110</v>
      </c>
      <c r="J21" s="6">
        <v>36</v>
      </c>
      <c r="K21" s="9">
        <f>J21*2</f>
        <v>72</v>
      </c>
      <c r="L21" s="10">
        <v>8</v>
      </c>
      <c r="M21" s="7">
        <f>L21*10</f>
        <v>80</v>
      </c>
      <c r="N21" s="6">
        <v>66</v>
      </c>
      <c r="O21" s="9">
        <f>N21</f>
        <v>66</v>
      </c>
      <c r="P21" s="74">
        <v>62</v>
      </c>
      <c r="Q21" s="83">
        <f>P21*2</f>
        <v>124</v>
      </c>
      <c r="R21" s="6">
        <v>8</v>
      </c>
      <c r="S21" s="9">
        <f>R21*20</f>
        <v>160</v>
      </c>
      <c r="T21" s="10">
        <v>9</v>
      </c>
      <c r="U21" s="7">
        <f>T21*10</f>
        <v>90</v>
      </c>
      <c r="V21" s="6">
        <v>33</v>
      </c>
      <c r="W21" s="9">
        <f>V21*2</f>
        <v>66</v>
      </c>
      <c r="X21" s="10">
        <v>68</v>
      </c>
      <c r="Y21" s="44">
        <f>X21*2</f>
        <v>136</v>
      </c>
      <c r="Z21" s="6">
        <v>48</v>
      </c>
      <c r="AA21" s="9">
        <f>Z21*3</f>
        <v>144</v>
      </c>
      <c r="AB21" s="10">
        <v>23</v>
      </c>
      <c r="AC21" s="7">
        <f>AB21*6</f>
        <v>138</v>
      </c>
      <c r="AD21" s="6">
        <v>8</v>
      </c>
      <c r="AE21" s="9">
        <f>AD21*12</f>
        <v>96</v>
      </c>
      <c r="AF21" s="8">
        <v>2</v>
      </c>
      <c r="AG21" s="9">
        <f>AF21*15</f>
        <v>30</v>
      </c>
      <c r="AH21" s="148">
        <v>0</v>
      </c>
      <c r="AI21" s="148">
        <f>AH21*10</f>
        <v>0</v>
      </c>
      <c r="AJ21" s="148">
        <v>0</v>
      </c>
      <c r="AK21" s="148">
        <f>AJ21</f>
        <v>0</v>
      </c>
      <c r="AL21" s="88">
        <f>G21+I21+K21+M21+O21+Q21+S21+U21+W21+Y21+AA21+AC21+AE21+AG21+AI21+AK21</f>
        <v>1416</v>
      </c>
    </row>
    <row r="22" spans="2:38" s="2" customFormat="1" ht="24" customHeight="1" x14ac:dyDescent="0.25">
      <c r="B22" s="6">
        <v>18</v>
      </c>
      <c r="C22" s="13" t="s">
        <v>56</v>
      </c>
      <c r="D22" s="7" t="s">
        <v>28</v>
      </c>
      <c r="E22" s="22" t="s">
        <v>22</v>
      </c>
      <c r="F22" s="8">
        <v>9</v>
      </c>
      <c r="G22" s="9">
        <f>F22*13</f>
        <v>117</v>
      </c>
      <c r="H22" s="10">
        <v>64</v>
      </c>
      <c r="I22" s="7">
        <f>H22*2</f>
        <v>128</v>
      </c>
      <c r="J22" s="6">
        <v>35</v>
      </c>
      <c r="K22" s="9">
        <f>J22*2</f>
        <v>70</v>
      </c>
      <c r="L22" s="10">
        <v>9</v>
      </c>
      <c r="M22" s="7">
        <f>L22*10</f>
        <v>90</v>
      </c>
      <c r="N22" s="6">
        <v>108</v>
      </c>
      <c r="O22" s="9">
        <f>N22</f>
        <v>108</v>
      </c>
      <c r="P22" s="74">
        <v>61</v>
      </c>
      <c r="Q22" s="83">
        <f>P22*2</f>
        <v>122</v>
      </c>
      <c r="R22" s="6">
        <v>8</v>
      </c>
      <c r="S22" s="9">
        <f>R22*20</f>
        <v>160</v>
      </c>
      <c r="T22" s="10">
        <v>12</v>
      </c>
      <c r="U22" s="7">
        <f>T22*10</f>
        <v>120</v>
      </c>
      <c r="V22" s="6">
        <v>41</v>
      </c>
      <c r="W22" s="9">
        <f>V22*2</f>
        <v>82</v>
      </c>
      <c r="X22" s="10">
        <v>62</v>
      </c>
      <c r="Y22" s="44">
        <f>X22*2</f>
        <v>124</v>
      </c>
      <c r="Z22" s="6">
        <v>38</v>
      </c>
      <c r="AA22" s="9">
        <f>Z22*3</f>
        <v>114</v>
      </c>
      <c r="AB22" s="10">
        <v>33</v>
      </c>
      <c r="AC22" s="7">
        <f>AB22*6</f>
        <v>198</v>
      </c>
      <c r="AD22" s="6">
        <v>0</v>
      </c>
      <c r="AE22" s="9">
        <f>AD22*12</f>
        <v>0</v>
      </c>
      <c r="AF22" s="8">
        <v>3</v>
      </c>
      <c r="AG22" s="9">
        <f>AF22*15</f>
        <v>45</v>
      </c>
      <c r="AH22" s="148">
        <v>0</v>
      </c>
      <c r="AI22" s="148">
        <f>AH22*10</f>
        <v>0</v>
      </c>
      <c r="AJ22" s="148">
        <v>0</v>
      </c>
      <c r="AK22" s="148">
        <f>AJ22</f>
        <v>0</v>
      </c>
      <c r="AL22" s="88">
        <f>G22+I22+K22+M22+O22+Q22+S22+U22+W22+Y22+AA22+AC22+AE22+AG22+AI22+AK22</f>
        <v>1478</v>
      </c>
    </row>
    <row r="23" spans="2:38" s="2" customFormat="1" ht="24" customHeight="1" x14ac:dyDescent="0.25">
      <c r="B23" s="6">
        <v>19</v>
      </c>
      <c r="C23" s="13" t="s">
        <v>58</v>
      </c>
      <c r="D23" s="7" t="s">
        <v>28</v>
      </c>
      <c r="E23" s="22" t="s">
        <v>22</v>
      </c>
      <c r="F23" s="8">
        <v>10</v>
      </c>
      <c r="G23" s="9">
        <f>F23*13</f>
        <v>130</v>
      </c>
      <c r="H23" s="10">
        <v>67</v>
      </c>
      <c r="I23" s="7">
        <f>H23*2</f>
        <v>134</v>
      </c>
      <c r="J23" s="6">
        <v>51</v>
      </c>
      <c r="K23" s="9">
        <f>J23*2</f>
        <v>102</v>
      </c>
      <c r="L23" s="10">
        <v>11</v>
      </c>
      <c r="M23" s="7">
        <f>L23*10</f>
        <v>110</v>
      </c>
      <c r="N23" s="6">
        <v>101</v>
      </c>
      <c r="O23" s="9">
        <f>N23</f>
        <v>101</v>
      </c>
      <c r="P23" s="74">
        <v>61</v>
      </c>
      <c r="Q23" s="83">
        <f>P23*2</f>
        <v>122</v>
      </c>
      <c r="R23" s="6">
        <v>2</v>
      </c>
      <c r="S23" s="9">
        <f>R23*20</f>
        <v>40</v>
      </c>
      <c r="T23" s="10">
        <v>18</v>
      </c>
      <c r="U23" s="7">
        <f>T23*10</f>
        <v>180</v>
      </c>
      <c r="V23" s="6">
        <v>29</v>
      </c>
      <c r="W23" s="9">
        <f>V23*2</f>
        <v>58</v>
      </c>
      <c r="X23" s="10">
        <v>82</v>
      </c>
      <c r="Y23" s="44">
        <f>X23*2</f>
        <v>164</v>
      </c>
      <c r="Z23" s="6">
        <v>37</v>
      </c>
      <c r="AA23" s="9">
        <f>Z23*3</f>
        <v>111</v>
      </c>
      <c r="AB23" s="10">
        <v>21</v>
      </c>
      <c r="AC23" s="7">
        <f>AB23*6</f>
        <v>126</v>
      </c>
      <c r="AD23" s="6">
        <v>1</v>
      </c>
      <c r="AE23" s="9">
        <f>AD23*12</f>
        <v>12</v>
      </c>
      <c r="AF23" s="8">
        <v>3</v>
      </c>
      <c r="AG23" s="9">
        <f>AF23*15</f>
        <v>45</v>
      </c>
      <c r="AH23" s="148">
        <v>0</v>
      </c>
      <c r="AI23" s="148">
        <f>AH23*10</f>
        <v>0</v>
      </c>
      <c r="AJ23" s="148">
        <v>0</v>
      </c>
      <c r="AK23" s="148">
        <f>AJ23</f>
        <v>0</v>
      </c>
      <c r="AL23" s="88">
        <f>G23+I23+K23+M23+O23+Q23+S23+U23+W23+Y23+AA23+AC23+AE23+AG23+AI23+AK23</f>
        <v>1435</v>
      </c>
    </row>
    <row r="24" spans="2:38" s="2" customFormat="1" ht="24" customHeight="1" x14ac:dyDescent="0.25">
      <c r="B24" s="6">
        <v>20</v>
      </c>
      <c r="C24" s="13" t="s">
        <v>60</v>
      </c>
      <c r="D24" s="7" t="s">
        <v>28</v>
      </c>
      <c r="E24" s="22" t="s">
        <v>22</v>
      </c>
      <c r="F24" s="8">
        <v>9</v>
      </c>
      <c r="G24" s="9">
        <f>F24*13</f>
        <v>117</v>
      </c>
      <c r="H24" s="10">
        <v>61</v>
      </c>
      <c r="I24" s="7">
        <f>H24*2</f>
        <v>122</v>
      </c>
      <c r="J24" s="6">
        <v>35</v>
      </c>
      <c r="K24" s="9">
        <f>J24*2</f>
        <v>70</v>
      </c>
      <c r="L24" s="10">
        <v>6</v>
      </c>
      <c r="M24" s="7">
        <f>L24*10</f>
        <v>60</v>
      </c>
      <c r="N24" s="6">
        <v>97</v>
      </c>
      <c r="O24" s="9">
        <f>N24</f>
        <v>97</v>
      </c>
      <c r="P24" s="74">
        <v>61</v>
      </c>
      <c r="Q24" s="83">
        <f>P24*2</f>
        <v>122</v>
      </c>
      <c r="R24" s="6">
        <v>8</v>
      </c>
      <c r="S24" s="9">
        <f>R24*20</f>
        <v>160</v>
      </c>
      <c r="T24" s="10">
        <v>19</v>
      </c>
      <c r="U24" s="7">
        <f>T24*10</f>
        <v>190</v>
      </c>
      <c r="V24" s="6">
        <v>39</v>
      </c>
      <c r="W24" s="9">
        <f>V24*2</f>
        <v>78</v>
      </c>
      <c r="X24" s="10">
        <v>0</v>
      </c>
      <c r="Y24" s="44">
        <f>X24*2</f>
        <v>0</v>
      </c>
      <c r="Z24" s="6">
        <v>33</v>
      </c>
      <c r="AA24" s="9">
        <f>Z24*3</f>
        <v>99</v>
      </c>
      <c r="AB24" s="10">
        <v>26</v>
      </c>
      <c r="AC24" s="7">
        <f>AB24*6</f>
        <v>156</v>
      </c>
      <c r="AD24" s="6">
        <v>5</v>
      </c>
      <c r="AE24" s="9">
        <f>AD24*12</f>
        <v>60</v>
      </c>
      <c r="AF24" s="8">
        <v>1</v>
      </c>
      <c r="AG24" s="9">
        <f>AF24*15</f>
        <v>15</v>
      </c>
      <c r="AH24" s="148">
        <v>0</v>
      </c>
      <c r="AI24" s="148">
        <f>AH24*10</f>
        <v>0</v>
      </c>
      <c r="AJ24" s="148">
        <v>0</v>
      </c>
      <c r="AK24" s="148">
        <f>AJ24</f>
        <v>0</v>
      </c>
      <c r="AL24" s="88">
        <f>G24+I24+K24+M24+O24+Q24+S24+U24+W24+Y24+AA24+AC24+AE24+AG24+AI24+AK24</f>
        <v>1346</v>
      </c>
    </row>
    <row r="25" spans="2:38" s="2" customFormat="1" ht="24" customHeight="1" x14ac:dyDescent="0.25">
      <c r="B25" s="6">
        <v>21</v>
      </c>
      <c r="C25" s="13" t="s">
        <v>66</v>
      </c>
      <c r="D25" s="7" t="s">
        <v>28</v>
      </c>
      <c r="E25" s="22" t="s">
        <v>22</v>
      </c>
      <c r="F25" s="8">
        <v>7</v>
      </c>
      <c r="G25" s="9">
        <f>F25*13</f>
        <v>91</v>
      </c>
      <c r="H25" s="10">
        <v>42</v>
      </c>
      <c r="I25" s="7">
        <f>H25*2</f>
        <v>84</v>
      </c>
      <c r="J25" s="6">
        <v>5</v>
      </c>
      <c r="K25" s="9">
        <f>J25*2</f>
        <v>10</v>
      </c>
      <c r="L25" s="10">
        <v>8</v>
      </c>
      <c r="M25" s="7">
        <f>L25*10</f>
        <v>80</v>
      </c>
      <c r="N25" s="6">
        <v>108</v>
      </c>
      <c r="O25" s="9">
        <f>N25</f>
        <v>108</v>
      </c>
      <c r="P25" s="74">
        <v>61</v>
      </c>
      <c r="Q25" s="83">
        <f>P25*2</f>
        <v>122</v>
      </c>
      <c r="R25" s="6">
        <v>5</v>
      </c>
      <c r="S25" s="9">
        <f>R25*20</f>
        <v>100</v>
      </c>
      <c r="T25" s="10">
        <v>9</v>
      </c>
      <c r="U25" s="7">
        <f>T25*10</f>
        <v>90</v>
      </c>
      <c r="V25" s="6">
        <v>39</v>
      </c>
      <c r="W25" s="9">
        <f>V25*2</f>
        <v>78</v>
      </c>
      <c r="X25" s="10">
        <v>61</v>
      </c>
      <c r="Y25" s="44">
        <f>X25*2</f>
        <v>122</v>
      </c>
      <c r="Z25" s="6">
        <v>40</v>
      </c>
      <c r="AA25" s="9">
        <f>Z25*3</f>
        <v>120</v>
      </c>
      <c r="AB25" s="10">
        <v>12</v>
      </c>
      <c r="AC25" s="7">
        <f>AB25*6</f>
        <v>72</v>
      </c>
      <c r="AD25" s="6">
        <v>4</v>
      </c>
      <c r="AE25" s="9">
        <f>AD25*12</f>
        <v>48</v>
      </c>
      <c r="AF25" s="8">
        <v>1</v>
      </c>
      <c r="AG25" s="9">
        <f>AF25*15</f>
        <v>15</v>
      </c>
      <c r="AH25" s="148">
        <v>0</v>
      </c>
      <c r="AI25" s="148">
        <f>AH25*10</f>
        <v>0</v>
      </c>
      <c r="AJ25" s="148">
        <v>0</v>
      </c>
      <c r="AK25" s="148">
        <f>AJ25</f>
        <v>0</v>
      </c>
      <c r="AL25" s="88">
        <f>G25+I25+K25+M25+O25+Q25+S25+U25+W25+Y25+AA25+AC25+AE25+AG25+AI25+AK25</f>
        <v>1140</v>
      </c>
    </row>
    <row r="26" spans="2:38" s="2" customFormat="1" ht="24" customHeight="1" x14ac:dyDescent="0.25">
      <c r="B26" s="6">
        <v>22</v>
      </c>
      <c r="C26" s="13" t="s">
        <v>69</v>
      </c>
      <c r="D26" s="7" t="s">
        <v>28</v>
      </c>
      <c r="E26" s="22" t="s">
        <v>22</v>
      </c>
      <c r="F26" s="8">
        <v>7</v>
      </c>
      <c r="G26" s="9">
        <f>F26*13</f>
        <v>91</v>
      </c>
      <c r="H26" s="10">
        <v>55</v>
      </c>
      <c r="I26" s="7">
        <f>H26*2</f>
        <v>110</v>
      </c>
      <c r="J26" s="6">
        <v>43</v>
      </c>
      <c r="K26" s="9">
        <f>J26*2</f>
        <v>86</v>
      </c>
      <c r="L26" s="10">
        <v>7</v>
      </c>
      <c r="M26" s="7">
        <f>L26*10</f>
        <v>70</v>
      </c>
      <c r="N26" s="6">
        <v>76</v>
      </c>
      <c r="O26" s="9">
        <f>N26</f>
        <v>76</v>
      </c>
      <c r="P26" s="74">
        <v>61</v>
      </c>
      <c r="Q26" s="83">
        <f>P26*2</f>
        <v>122</v>
      </c>
      <c r="R26" s="6">
        <v>1</v>
      </c>
      <c r="S26" s="9">
        <f>R26*20</f>
        <v>20</v>
      </c>
      <c r="T26" s="10">
        <v>8</v>
      </c>
      <c r="U26" s="7">
        <f>T26*10</f>
        <v>80</v>
      </c>
      <c r="V26" s="6">
        <v>26</v>
      </c>
      <c r="W26" s="9">
        <f>V26*2</f>
        <v>52</v>
      </c>
      <c r="X26" s="10">
        <v>62</v>
      </c>
      <c r="Y26" s="44">
        <f>X26*2</f>
        <v>124</v>
      </c>
      <c r="Z26" s="6">
        <v>39</v>
      </c>
      <c r="AA26" s="9">
        <f>Z26*3</f>
        <v>117</v>
      </c>
      <c r="AB26" s="10">
        <v>6</v>
      </c>
      <c r="AC26" s="7">
        <f>AB26*6</f>
        <v>36</v>
      </c>
      <c r="AD26" s="6">
        <v>4</v>
      </c>
      <c r="AE26" s="9">
        <f>AD26*12</f>
        <v>48</v>
      </c>
      <c r="AF26" s="8">
        <v>3</v>
      </c>
      <c r="AG26" s="9">
        <f>AF26*15</f>
        <v>45</v>
      </c>
      <c r="AH26" s="148">
        <v>0</v>
      </c>
      <c r="AI26" s="148">
        <f>AH26*10</f>
        <v>0</v>
      </c>
      <c r="AJ26" s="148">
        <v>0</v>
      </c>
      <c r="AK26" s="148">
        <f>AJ26</f>
        <v>0</v>
      </c>
      <c r="AL26" s="88">
        <f>G26+I26+K26+M26+O26+Q26+S26+U26+W26+Y26+AA26+AC26+AE26+AG26+AI26+AK26</f>
        <v>1077</v>
      </c>
    </row>
    <row r="27" spans="2:38" s="2" customFormat="1" ht="24" customHeight="1" x14ac:dyDescent="0.25">
      <c r="B27" s="6">
        <v>23</v>
      </c>
      <c r="C27" s="13" t="s">
        <v>72</v>
      </c>
      <c r="D27" s="7" t="s">
        <v>28</v>
      </c>
      <c r="E27" s="22" t="s">
        <v>22</v>
      </c>
      <c r="F27" s="8">
        <v>7</v>
      </c>
      <c r="G27" s="9">
        <f>F27*13</f>
        <v>91</v>
      </c>
      <c r="H27" s="10">
        <v>61</v>
      </c>
      <c r="I27" s="7">
        <f>H27*2</f>
        <v>122</v>
      </c>
      <c r="J27" s="6">
        <v>39</v>
      </c>
      <c r="K27" s="9">
        <f>J27*2</f>
        <v>78</v>
      </c>
      <c r="L27" s="10">
        <v>8</v>
      </c>
      <c r="M27" s="7">
        <f>L27*10</f>
        <v>80</v>
      </c>
      <c r="N27" s="6">
        <v>53</v>
      </c>
      <c r="O27" s="9">
        <f>N27</f>
        <v>53</v>
      </c>
      <c r="P27" s="74">
        <v>61</v>
      </c>
      <c r="Q27" s="83">
        <f>P27*2</f>
        <v>122</v>
      </c>
      <c r="R27" s="6">
        <v>7</v>
      </c>
      <c r="S27" s="9">
        <f>R27*20</f>
        <v>140</v>
      </c>
      <c r="T27" s="10">
        <v>8</v>
      </c>
      <c r="U27" s="7">
        <f>T27*10</f>
        <v>80</v>
      </c>
      <c r="V27" s="6">
        <v>41</v>
      </c>
      <c r="W27" s="9">
        <f>V27*2</f>
        <v>82</v>
      </c>
      <c r="X27" s="10">
        <v>0</v>
      </c>
      <c r="Y27" s="44">
        <f>X27*2</f>
        <v>0</v>
      </c>
      <c r="Z27" s="6">
        <v>32</v>
      </c>
      <c r="AA27" s="9">
        <f>Z27*3</f>
        <v>96</v>
      </c>
      <c r="AB27" s="10">
        <v>18</v>
      </c>
      <c r="AC27" s="7">
        <f>AB27*6</f>
        <v>108</v>
      </c>
      <c r="AD27" s="6">
        <v>4</v>
      </c>
      <c r="AE27" s="9">
        <f>AD27*12</f>
        <v>48</v>
      </c>
      <c r="AF27" s="8">
        <v>1</v>
      </c>
      <c r="AG27" s="9">
        <f>AF27*15</f>
        <v>15</v>
      </c>
      <c r="AH27" s="148">
        <v>0</v>
      </c>
      <c r="AI27" s="148">
        <f>AH27*10</f>
        <v>0</v>
      </c>
      <c r="AJ27" s="148">
        <v>0</v>
      </c>
      <c r="AK27" s="148">
        <f>AJ27</f>
        <v>0</v>
      </c>
      <c r="AL27" s="88">
        <f>G27+I27+K27+M27+O27+Q27+S27+U27+W27+Y27+AA27+AC27+AE27+AG27+AI27+AK27</f>
        <v>1115</v>
      </c>
    </row>
    <row r="28" spans="2:38" s="2" customFormat="1" ht="24" customHeight="1" x14ac:dyDescent="0.25">
      <c r="B28" s="6">
        <v>24</v>
      </c>
      <c r="C28" s="13" t="s">
        <v>128</v>
      </c>
      <c r="D28" s="7" t="s">
        <v>28</v>
      </c>
      <c r="E28" s="22" t="s">
        <v>33</v>
      </c>
      <c r="F28" s="8">
        <v>7</v>
      </c>
      <c r="G28" s="9">
        <f>F28*13</f>
        <v>91</v>
      </c>
      <c r="H28" s="10">
        <v>39</v>
      </c>
      <c r="I28" s="7">
        <f>H28*2</f>
        <v>78</v>
      </c>
      <c r="J28" s="6">
        <v>7</v>
      </c>
      <c r="K28" s="9">
        <f>J28*2</f>
        <v>14</v>
      </c>
      <c r="L28" s="10">
        <v>4</v>
      </c>
      <c r="M28" s="7">
        <f>L28*10</f>
        <v>40</v>
      </c>
      <c r="N28" s="6">
        <v>48</v>
      </c>
      <c r="O28" s="9">
        <f>N28</f>
        <v>48</v>
      </c>
      <c r="P28" s="74">
        <v>61</v>
      </c>
      <c r="Q28" s="83">
        <f>P28*2</f>
        <v>122</v>
      </c>
      <c r="R28" s="6">
        <v>3</v>
      </c>
      <c r="S28" s="9">
        <f>R28*20</f>
        <v>60</v>
      </c>
      <c r="T28" s="10">
        <v>16</v>
      </c>
      <c r="U28" s="7">
        <f>T28*10</f>
        <v>160</v>
      </c>
      <c r="V28" s="6">
        <v>10</v>
      </c>
      <c r="W28" s="9">
        <f>V28*2</f>
        <v>20</v>
      </c>
      <c r="X28" s="10">
        <v>64</v>
      </c>
      <c r="Y28" s="44">
        <f>X28*2</f>
        <v>128</v>
      </c>
      <c r="Z28" s="6">
        <v>37</v>
      </c>
      <c r="AA28" s="9">
        <f>Z28*3</f>
        <v>111</v>
      </c>
      <c r="AB28" s="10">
        <v>19</v>
      </c>
      <c r="AC28" s="7">
        <f>AB28*6</f>
        <v>114</v>
      </c>
      <c r="AD28" s="6">
        <v>2</v>
      </c>
      <c r="AE28" s="9">
        <f>AD28*12</f>
        <v>24</v>
      </c>
      <c r="AF28" s="8">
        <v>3</v>
      </c>
      <c r="AG28" s="9">
        <f>AF28*15</f>
        <v>45</v>
      </c>
      <c r="AH28" s="148">
        <v>0</v>
      </c>
      <c r="AI28" s="148">
        <f>AH28*10</f>
        <v>0</v>
      </c>
      <c r="AJ28" s="148">
        <v>0</v>
      </c>
      <c r="AK28" s="148">
        <f>AJ28</f>
        <v>0</v>
      </c>
      <c r="AL28" s="88">
        <f>G28+I28+K28+M28+O28+Q28+S28+U28+W28+Y28+AA28+AC28+AE28+AG28+AI28+AK28</f>
        <v>1055</v>
      </c>
    </row>
    <row r="29" spans="2:38" s="2" customFormat="1" ht="24" customHeight="1" x14ac:dyDescent="0.25">
      <c r="B29" s="6">
        <v>25</v>
      </c>
      <c r="C29" s="13" t="s">
        <v>65</v>
      </c>
      <c r="D29" s="7" t="s">
        <v>28</v>
      </c>
      <c r="E29" s="22" t="s">
        <v>22</v>
      </c>
      <c r="F29" s="8">
        <v>6</v>
      </c>
      <c r="G29" s="9">
        <f>F29*13</f>
        <v>78</v>
      </c>
      <c r="H29" s="10">
        <v>54</v>
      </c>
      <c r="I29" s="7">
        <f>H29*2</f>
        <v>108</v>
      </c>
      <c r="J29" s="6">
        <v>9</v>
      </c>
      <c r="K29" s="9">
        <f>J29*2</f>
        <v>18</v>
      </c>
      <c r="L29" s="10">
        <v>9</v>
      </c>
      <c r="M29" s="7">
        <f>L29*10</f>
        <v>90</v>
      </c>
      <c r="N29" s="6">
        <v>75</v>
      </c>
      <c r="O29" s="9">
        <f>N29</f>
        <v>75</v>
      </c>
      <c r="P29" s="74">
        <v>60</v>
      </c>
      <c r="Q29" s="83">
        <f>P29*2</f>
        <v>120</v>
      </c>
      <c r="R29" s="6">
        <v>4</v>
      </c>
      <c r="S29" s="9">
        <f>R29*20</f>
        <v>80</v>
      </c>
      <c r="T29" s="10">
        <v>11</v>
      </c>
      <c r="U29" s="7">
        <f>T29*10</f>
        <v>110</v>
      </c>
      <c r="V29" s="6">
        <v>13</v>
      </c>
      <c r="W29" s="9">
        <f>V29*2</f>
        <v>26</v>
      </c>
      <c r="X29" s="10">
        <v>76</v>
      </c>
      <c r="Y29" s="44">
        <f>X29*2</f>
        <v>152</v>
      </c>
      <c r="Z29" s="6">
        <v>24</v>
      </c>
      <c r="AA29" s="9">
        <f>Z29*3</f>
        <v>72</v>
      </c>
      <c r="AB29" s="10">
        <v>25</v>
      </c>
      <c r="AC29" s="7">
        <f>AB29*6</f>
        <v>150</v>
      </c>
      <c r="AD29" s="6">
        <v>1</v>
      </c>
      <c r="AE29" s="9">
        <f>AD29*12</f>
        <v>12</v>
      </c>
      <c r="AF29" s="8">
        <v>8</v>
      </c>
      <c r="AG29" s="9">
        <f>AF29*15</f>
        <v>120</v>
      </c>
      <c r="AH29" s="148">
        <v>0</v>
      </c>
      <c r="AI29" s="148">
        <f>AH29*10</f>
        <v>0</v>
      </c>
      <c r="AJ29" s="148">
        <v>0</v>
      </c>
      <c r="AK29" s="148">
        <f>AJ29</f>
        <v>0</v>
      </c>
      <c r="AL29" s="88">
        <f>G29+I29+K29+M29+O29+Q29+S29+U29+W29+Y29+AA29+AC29+AE29+AG29+AI29+AK29</f>
        <v>1211</v>
      </c>
    </row>
    <row r="30" spans="2:38" s="2" customFormat="1" ht="24" customHeight="1" x14ac:dyDescent="0.25">
      <c r="B30" s="6">
        <v>26</v>
      </c>
      <c r="C30" s="13" t="s">
        <v>104</v>
      </c>
      <c r="D30" s="7" t="s">
        <v>24</v>
      </c>
      <c r="E30" s="22" t="s">
        <v>21</v>
      </c>
      <c r="F30" s="8">
        <v>11</v>
      </c>
      <c r="G30" s="9">
        <f>F30*13</f>
        <v>143</v>
      </c>
      <c r="H30" s="10">
        <v>52</v>
      </c>
      <c r="I30" s="7">
        <f>H30*2</f>
        <v>104</v>
      </c>
      <c r="J30" s="6">
        <v>17</v>
      </c>
      <c r="K30" s="9">
        <f>J30*2</f>
        <v>34</v>
      </c>
      <c r="L30" s="10">
        <v>5</v>
      </c>
      <c r="M30" s="7">
        <f>L30*10</f>
        <v>50</v>
      </c>
      <c r="N30" s="6">
        <v>98</v>
      </c>
      <c r="O30" s="9">
        <f>N30</f>
        <v>98</v>
      </c>
      <c r="P30" s="74">
        <v>60</v>
      </c>
      <c r="Q30" s="83">
        <f>P30*2</f>
        <v>120</v>
      </c>
      <c r="R30" s="6">
        <v>6</v>
      </c>
      <c r="S30" s="9">
        <f>R30*20</f>
        <v>120</v>
      </c>
      <c r="T30" s="10">
        <v>9</v>
      </c>
      <c r="U30" s="7">
        <f>T30*10</f>
        <v>90</v>
      </c>
      <c r="V30" s="6">
        <v>31</v>
      </c>
      <c r="W30" s="9">
        <f>V30*2</f>
        <v>62</v>
      </c>
      <c r="X30" s="10">
        <v>75</v>
      </c>
      <c r="Y30" s="44">
        <f>X30*2</f>
        <v>150</v>
      </c>
      <c r="Z30" s="6">
        <v>34</v>
      </c>
      <c r="AA30" s="9">
        <f>Z30*3</f>
        <v>102</v>
      </c>
      <c r="AB30" s="10">
        <v>18</v>
      </c>
      <c r="AC30" s="7">
        <f>AB30*6</f>
        <v>108</v>
      </c>
      <c r="AD30" s="6">
        <v>5</v>
      </c>
      <c r="AE30" s="9">
        <f>AD30*12</f>
        <v>60</v>
      </c>
      <c r="AF30" s="8">
        <v>1</v>
      </c>
      <c r="AG30" s="9">
        <f>AF30*15</f>
        <v>15</v>
      </c>
      <c r="AH30" s="148">
        <v>0</v>
      </c>
      <c r="AI30" s="148">
        <f>AH30*10</f>
        <v>0</v>
      </c>
      <c r="AJ30" s="148">
        <v>0</v>
      </c>
      <c r="AK30" s="148">
        <f>AJ30</f>
        <v>0</v>
      </c>
      <c r="AL30" s="88">
        <f>G30+I30+K30+M30+O30+Q30+S30+U30+W30+Y30+AA30+AC30+AE30+AG30+AI30+AK30</f>
        <v>1256</v>
      </c>
    </row>
    <row r="31" spans="2:38" s="2" customFormat="1" ht="24" customHeight="1" x14ac:dyDescent="0.25">
      <c r="B31" s="6">
        <v>27</v>
      </c>
      <c r="C31" s="13" t="s">
        <v>134</v>
      </c>
      <c r="D31" s="7" t="s">
        <v>28</v>
      </c>
      <c r="E31" s="22" t="s">
        <v>33</v>
      </c>
      <c r="F31" s="8">
        <v>2</v>
      </c>
      <c r="G31" s="9">
        <f>F31*13</f>
        <v>26</v>
      </c>
      <c r="H31" s="10">
        <v>12</v>
      </c>
      <c r="I31" s="7">
        <f>H31*2</f>
        <v>24</v>
      </c>
      <c r="J31" s="6">
        <v>3</v>
      </c>
      <c r="K31" s="9">
        <f>J31*2</f>
        <v>6</v>
      </c>
      <c r="L31" s="10">
        <v>4</v>
      </c>
      <c r="M31" s="7">
        <f>L31*10</f>
        <v>40</v>
      </c>
      <c r="N31" s="6">
        <v>20</v>
      </c>
      <c r="O31" s="9">
        <f>N31</f>
        <v>20</v>
      </c>
      <c r="P31" s="74">
        <v>60</v>
      </c>
      <c r="Q31" s="83">
        <f>P31*2</f>
        <v>120</v>
      </c>
      <c r="R31" s="6">
        <v>1</v>
      </c>
      <c r="S31" s="9">
        <f>R31*20</f>
        <v>20</v>
      </c>
      <c r="T31" s="10">
        <v>8</v>
      </c>
      <c r="U31" s="7">
        <f>T31*10</f>
        <v>80</v>
      </c>
      <c r="V31" s="6">
        <v>13</v>
      </c>
      <c r="W31" s="9">
        <f>V31*2</f>
        <v>26</v>
      </c>
      <c r="X31" s="10">
        <v>0</v>
      </c>
      <c r="Y31" s="44">
        <f>X31*2</f>
        <v>0</v>
      </c>
      <c r="Z31" s="6">
        <v>24</v>
      </c>
      <c r="AA31" s="9">
        <f>Z31*3</f>
        <v>72</v>
      </c>
      <c r="AB31" s="10">
        <v>4</v>
      </c>
      <c r="AC31" s="7">
        <f>AB31*6</f>
        <v>24</v>
      </c>
      <c r="AD31" s="6">
        <v>0</v>
      </c>
      <c r="AE31" s="9">
        <f>AD31*12</f>
        <v>0</v>
      </c>
      <c r="AF31" s="8">
        <v>0</v>
      </c>
      <c r="AG31" s="9">
        <f>AF31*15</f>
        <v>0</v>
      </c>
      <c r="AH31" s="148">
        <v>0</v>
      </c>
      <c r="AI31" s="148">
        <f>AH31*10</f>
        <v>0</v>
      </c>
      <c r="AJ31" s="148">
        <v>0</v>
      </c>
      <c r="AK31" s="148">
        <f>AJ31</f>
        <v>0</v>
      </c>
      <c r="AL31" s="88">
        <f>G31+I31+K31+M31+O31+Q31+S31+U31+W31+Y31+AA31+AC31+AE31+AG31+AI31+AK31</f>
        <v>458</v>
      </c>
    </row>
    <row r="32" spans="2:38" s="2" customFormat="1" ht="24" customHeight="1" x14ac:dyDescent="0.25">
      <c r="B32" s="6">
        <v>28</v>
      </c>
      <c r="C32" s="13" t="s">
        <v>63</v>
      </c>
      <c r="D32" s="7" t="s">
        <v>28</v>
      </c>
      <c r="E32" s="22" t="s">
        <v>22</v>
      </c>
      <c r="F32" s="8">
        <v>6</v>
      </c>
      <c r="G32" s="9">
        <f>F32*13</f>
        <v>78</v>
      </c>
      <c r="H32" s="10">
        <v>71</v>
      </c>
      <c r="I32" s="7">
        <f>H32*2</f>
        <v>142</v>
      </c>
      <c r="J32" s="6">
        <v>27</v>
      </c>
      <c r="K32" s="9">
        <f>J32*2</f>
        <v>54</v>
      </c>
      <c r="L32" s="10">
        <v>11</v>
      </c>
      <c r="M32" s="7">
        <f>L32*10</f>
        <v>110</v>
      </c>
      <c r="N32" s="6">
        <v>107</v>
      </c>
      <c r="O32" s="9">
        <f>N32</f>
        <v>107</v>
      </c>
      <c r="P32" s="74">
        <v>59</v>
      </c>
      <c r="Q32" s="83">
        <f>P32*2</f>
        <v>118</v>
      </c>
      <c r="R32" s="6">
        <v>7</v>
      </c>
      <c r="S32" s="9">
        <f>R32*20</f>
        <v>140</v>
      </c>
      <c r="T32" s="10">
        <v>10</v>
      </c>
      <c r="U32" s="7">
        <f>T32*10</f>
        <v>100</v>
      </c>
      <c r="V32" s="6">
        <v>34</v>
      </c>
      <c r="W32" s="9">
        <f>V32*2</f>
        <v>68</v>
      </c>
      <c r="X32" s="10">
        <v>59</v>
      </c>
      <c r="Y32" s="44">
        <f>X32*2</f>
        <v>118</v>
      </c>
      <c r="Z32" s="6">
        <v>42</v>
      </c>
      <c r="AA32" s="9">
        <f>Z32*3</f>
        <v>126</v>
      </c>
      <c r="AB32" s="10">
        <v>11</v>
      </c>
      <c r="AC32" s="7">
        <f>AB32*6</f>
        <v>66</v>
      </c>
      <c r="AD32" s="6">
        <v>4</v>
      </c>
      <c r="AE32" s="9">
        <f>AD32*12</f>
        <v>48</v>
      </c>
      <c r="AF32" s="8">
        <v>2</v>
      </c>
      <c r="AG32" s="9">
        <f>AF32*15</f>
        <v>30</v>
      </c>
      <c r="AH32" s="148">
        <v>0</v>
      </c>
      <c r="AI32" s="148">
        <f>AH32*10</f>
        <v>0</v>
      </c>
      <c r="AJ32" s="148">
        <v>0</v>
      </c>
      <c r="AK32" s="148">
        <f>AJ32</f>
        <v>0</v>
      </c>
      <c r="AL32" s="88">
        <f>G32+I32+K32+M32+O32+Q32+S32+U32+W32+Y32+AA32+AC32+AE32+AG32+AI32+AK32</f>
        <v>1305</v>
      </c>
    </row>
    <row r="33" spans="2:38" s="2" customFormat="1" ht="24" customHeight="1" x14ac:dyDescent="0.25">
      <c r="B33" s="6">
        <v>29</v>
      </c>
      <c r="C33" s="13" t="s">
        <v>86</v>
      </c>
      <c r="D33" s="7" t="s">
        <v>23</v>
      </c>
      <c r="E33" s="22" t="s">
        <v>22</v>
      </c>
      <c r="F33" s="8">
        <v>8</v>
      </c>
      <c r="G33" s="9">
        <f>F33*13</f>
        <v>104</v>
      </c>
      <c r="H33" s="10">
        <v>64</v>
      </c>
      <c r="I33" s="7">
        <f>H33*2</f>
        <v>128</v>
      </c>
      <c r="J33" s="6">
        <v>15</v>
      </c>
      <c r="K33" s="9">
        <f>J33*2</f>
        <v>30</v>
      </c>
      <c r="L33" s="10">
        <v>7</v>
      </c>
      <c r="M33" s="7">
        <f>L33*10</f>
        <v>70</v>
      </c>
      <c r="N33" s="6">
        <v>90</v>
      </c>
      <c r="O33" s="9">
        <f>N33</f>
        <v>90</v>
      </c>
      <c r="P33" s="74">
        <v>59</v>
      </c>
      <c r="Q33" s="83">
        <f>P33*2</f>
        <v>118</v>
      </c>
      <c r="R33" s="6">
        <v>6</v>
      </c>
      <c r="S33" s="9">
        <f>R33*20</f>
        <v>120</v>
      </c>
      <c r="T33" s="10">
        <v>11</v>
      </c>
      <c r="U33" s="7">
        <f>T33*10</f>
        <v>110</v>
      </c>
      <c r="V33" s="6">
        <v>52</v>
      </c>
      <c r="W33" s="9">
        <f>V33*2</f>
        <v>104</v>
      </c>
      <c r="X33" s="10">
        <v>83</v>
      </c>
      <c r="Y33" s="44">
        <f>X33*2</f>
        <v>166</v>
      </c>
      <c r="Z33" s="6">
        <v>40</v>
      </c>
      <c r="AA33" s="9">
        <f>Z33*3</f>
        <v>120</v>
      </c>
      <c r="AB33" s="10">
        <v>20</v>
      </c>
      <c r="AC33" s="7">
        <f>AB33*6</f>
        <v>120</v>
      </c>
      <c r="AD33" s="6">
        <v>3</v>
      </c>
      <c r="AE33" s="9">
        <f>AD33*12</f>
        <v>36</v>
      </c>
      <c r="AF33" s="8">
        <v>3</v>
      </c>
      <c r="AG33" s="9">
        <f>AF33*15</f>
        <v>45</v>
      </c>
      <c r="AH33" s="148">
        <v>0</v>
      </c>
      <c r="AI33" s="148">
        <f>AH33*10</f>
        <v>0</v>
      </c>
      <c r="AJ33" s="148">
        <v>0</v>
      </c>
      <c r="AK33" s="148">
        <f>AJ33</f>
        <v>0</v>
      </c>
      <c r="AL33" s="88">
        <f>G33+I33+K33+M33+O33+Q33+S33+U33+W33+Y33+AA33+AC33+AE33+AG33+AI33+AK33</f>
        <v>1361</v>
      </c>
    </row>
    <row r="34" spans="2:38" s="2" customFormat="1" ht="24" customHeight="1" x14ac:dyDescent="0.25">
      <c r="B34" s="6">
        <v>30</v>
      </c>
      <c r="C34" s="13" t="s">
        <v>118</v>
      </c>
      <c r="D34" s="7" t="s">
        <v>28</v>
      </c>
      <c r="E34" s="22" t="s">
        <v>21</v>
      </c>
      <c r="F34" s="8">
        <v>6</v>
      </c>
      <c r="G34" s="9">
        <f>F34*13</f>
        <v>78</v>
      </c>
      <c r="H34" s="10">
        <v>53</v>
      </c>
      <c r="I34" s="7">
        <f>H34*2</f>
        <v>106</v>
      </c>
      <c r="J34" s="6">
        <v>19</v>
      </c>
      <c r="K34" s="9">
        <f>J34*2</f>
        <v>38</v>
      </c>
      <c r="L34" s="10">
        <v>7</v>
      </c>
      <c r="M34" s="7">
        <f>L34*10</f>
        <v>70</v>
      </c>
      <c r="N34" s="6">
        <v>40</v>
      </c>
      <c r="O34" s="9">
        <f>N34</f>
        <v>40</v>
      </c>
      <c r="P34" s="74">
        <v>59</v>
      </c>
      <c r="Q34" s="83">
        <f>P34*2</f>
        <v>118</v>
      </c>
      <c r="R34" s="6">
        <v>1</v>
      </c>
      <c r="S34" s="9">
        <f>R34*20</f>
        <v>20</v>
      </c>
      <c r="T34" s="10">
        <v>7</v>
      </c>
      <c r="U34" s="7">
        <f>T34*10</f>
        <v>70</v>
      </c>
      <c r="V34" s="6">
        <v>21</v>
      </c>
      <c r="W34" s="9">
        <f>V34*2</f>
        <v>42</v>
      </c>
      <c r="X34" s="10">
        <v>0</v>
      </c>
      <c r="Y34" s="44">
        <f>X34*2</f>
        <v>0</v>
      </c>
      <c r="Z34" s="6">
        <v>18</v>
      </c>
      <c r="AA34" s="9">
        <f>Z34*3</f>
        <v>54</v>
      </c>
      <c r="AB34" s="10">
        <v>0</v>
      </c>
      <c r="AC34" s="7">
        <f>AB34*6</f>
        <v>0</v>
      </c>
      <c r="AD34" s="6">
        <v>0</v>
      </c>
      <c r="AE34" s="9">
        <f>AD34*12</f>
        <v>0</v>
      </c>
      <c r="AF34" s="8">
        <v>0</v>
      </c>
      <c r="AG34" s="9">
        <f>AF34*15</f>
        <v>0</v>
      </c>
      <c r="AH34" s="148">
        <v>0</v>
      </c>
      <c r="AI34" s="148">
        <f>AH34*10</f>
        <v>0</v>
      </c>
      <c r="AJ34" s="148">
        <v>0</v>
      </c>
      <c r="AK34" s="148">
        <f>AJ34</f>
        <v>0</v>
      </c>
      <c r="AL34" s="88">
        <f>G34+I34+K34+M34+O34+Q34+S34+U34+W34+Y34+AA34+AC34+AE34+AG34+AI34+AK34</f>
        <v>636</v>
      </c>
    </row>
    <row r="35" spans="2:38" s="2" customFormat="1" ht="24" customHeight="1" x14ac:dyDescent="0.25">
      <c r="B35" s="6">
        <v>31</v>
      </c>
      <c r="C35" s="13" t="s">
        <v>141</v>
      </c>
      <c r="D35" s="7" t="s">
        <v>28</v>
      </c>
      <c r="E35" s="22" t="s">
        <v>32</v>
      </c>
      <c r="F35" s="8">
        <v>9</v>
      </c>
      <c r="G35" s="9">
        <f>F35*13</f>
        <v>117</v>
      </c>
      <c r="H35" s="10">
        <v>49</v>
      </c>
      <c r="I35" s="7">
        <f>H35*2</f>
        <v>98</v>
      </c>
      <c r="J35" s="6">
        <v>29</v>
      </c>
      <c r="K35" s="9">
        <f>J35*2</f>
        <v>58</v>
      </c>
      <c r="L35" s="10">
        <v>10</v>
      </c>
      <c r="M35" s="7">
        <f>L35*10</f>
        <v>100</v>
      </c>
      <c r="N35" s="6">
        <v>69</v>
      </c>
      <c r="O35" s="9">
        <f>N35</f>
        <v>69</v>
      </c>
      <c r="P35" s="74">
        <v>59</v>
      </c>
      <c r="Q35" s="83">
        <f>P35*2</f>
        <v>118</v>
      </c>
      <c r="R35" s="6">
        <v>1</v>
      </c>
      <c r="S35" s="9">
        <f>R35*20</f>
        <v>20</v>
      </c>
      <c r="T35" s="10">
        <v>10</v>
      </c>
      <c r="U35" s="7">
        <f>T35*10</f>
        <v>100</v>
      </c>
      <c r="V35" s="6">
        <v>53</v>
      </c>
      <c r="W35" s="9">
        <f>V35*2</f>
        <v>106</v>
      </c>
      <c r="X35" s="10">
        <v>52</v>
      </c>
      <c r="Y35" s="44">
        <f>X35*2</f>
        <v>104</v>
      </c>
      <c r="Z35" s="6">
        <v>40</v>
      </c>
      <c r="AA35" s="9">
        <f>Z35*3</f>
        <v>120</v>
      </c>
      <c r="AB35" s="10">
        <v>23</v>
      </c>
      <c r="AC35" s="7">
        <f>AB35*6</f>
        <v>138</v>
      </c>
      <c r="AD35" s="6">
        <v>1</v>
      </c>
      <c r="AE35" s="9">
        <f>AD35*12</f>
        <v>12</v>
      </c>
      <c r="AF35" s="8">
        <v>1</v>
      </c>
      <c r="AG35" s="9">
        <f>AF35*15</f>
        <v>15</v>
      </c>
      <c r="AH35" s="148">
        <v>0</v>
      </c>
      <c r="AI35" s="148">
        <f>AH35*10</f>
        <v>0</v>
      </c>
      <c r="AJ35" s="148">
        <v>0</v>
      </c>
      <c r="AK35" s="148">
        <f>AJ35</f>
        <v>0</v>
      </c>
      <c r="AL35" s="88">
        <f>G35+I35+K35+M35+O35+Q35+S35+U35+W35+Y35+AA35+AC35+AE35+AG35+AI35+AK35</f>
        <v>1175</v>
      </c>
    </row>
    <row r="36" spans="2:38" s="2" customFormat="1" ht="24" customHeight="1" x14ac:dyDescent="0.25">
      <c r="B36" s="6">
        <v>32</v>
      </c>
      <c r="C36" s="13" t="s">
        <v>103</v>
      </c>
      <c r="D36" s="7" t="s">
        <v>24</v>
      </c>
      <c r="E36" s="22" t="s">
        <v>22</v>
      </c>
      <c r="F36" s="8">
        <v>5</v>
      </c>
      <c r="G36" s="9">
        <f>F36*13</f>
        <v>65</v>
      </c>
      <c r="H36" s="10">
        <v>50</v>
      </c>
      <c r="I36" s="7">
        <f>H36*2</f>
        <v>100</v>
      </c>
      <c r="J36" s="6">
        <v>18</v>
      </c>
      <c r="K36" s="9">
        <f>J36*2</f>
        <v>36</v>
      </c>
      <c r="L36" s="10">
        <v>8</v>
      </c>
      <c r="M36" s="7">
        <f>L36*10</f>
        <v>80</v>
      </c>
      <c r="N36" s="6">
        <v>80</v>
      </c>
      <c r="O36" s="9">
        <f>N36</f>
        <v>80</v>
      </c>
      <c r="P36" s="74">
        <v>58</v>
      </c>
      <c r="Q36" s="83">
        <f>P36*2</f>
        <v>116</v>
      </c>
      <c r="R36" s="6">
        <v>2</v>
      </c>
      <c r="S36" s="9">
        <f>R36*20</f>
        <v>40</v>
      </c>
      <c r="T36" s="10">
        <v>7</v>
      </c>
      <c r="U36" s="7">
        <f>T36*10</f>
        <v>70</v>
      </c>
      <c r="V36" s="6">
        <v>23</v>
      </c>
      <c r="W36" s="9">
        <f>V36*2</f>
        <v>46</v>
      </c>
      <c r="X36" s="10">
        <v>0</v>
      </c>
      <c r="Y36" s="44">
        <f>X36*2</f>
        <v>0</v>
      </c>
      <c r="Z36" s="6">
        <v>36</v>
      </c>
      <c r="AA36" s="9">
        <f>Z36*3</f>
        <v>108</v>
      </c>
      <c r="AB36" s="10">
        <v>12</v>
      </c>
      <c r="AC36" s="7">
        <f>AB36*6</f>
        <v>72</v>
      </c>
      <c r="AD36" s="6">
        <v>2</v>
      </c>
      <c r="AE36" s="9">
        <f>AD36*12</f>
        <v>24</v>
      </c>
      <c r="AF36" s="8">
        <v>0</v>
      </c>
      <c r="AG36" s="9">
        <f>AF36*15</f>
        <v>0</v>
      </c>
      <c r="AH36" s="148">
        <v>0</v>
      </c>
      <c r="AI36" s="148">
        <f>AH36*10</f>
        <v>0</v>
      </c>
      <c r="AJ36" s="148">
        <v>0</v>
      </c>
      <c r="AK36" s="148">
        <f>AJ36</f>
        <v>0</v>
      </c>
      <c r="AL36" s="88">
        <f>G36+I36+K36+M36+O36+Q36+S36+U36+W36+Y36+AA36+AC36+AE36+AG36+AI36+AK36</f>
        <v>837</v>
      </c>
    </row>
    <row r="37" spans="2:38" s="2" customFormat="1" ht="24" customHeight="1" x14ac:dyDescent="0.25">
      <c r="B37" s="6">
        <v>33</v>
      </c>
      <c r="C37" s="13" t="s">
        <v>106</v>
      </c>
      <c r="D37" s="7" t="s">
        <v>28</v>
      </c>
      <c r="E37" s="22" t="s">
        <v>21</v>
      </c>
      <c r="F37" s="8">
        <v>6</v>
      </c>
      <c r="G37" s="9">
        <f>F37*13</f>
        <v>78</v>
      </c>
      <c r="H37" s="10">
        <v>57</v>
      </c>
      <c r="I37" s="7">
        <f>H37*2</f>
        <v>114</v>
      </c>
      <c r="J37" s="6">
        <v>13</v>
      </c>
      <c r="K37" s="9">
        <f>J37*2</f>
        <v>26</v>
      </c>
      <c r="L37" s="10">
        <v>5</v>
      </c>
      <c r="M37" s="7">
        <f>L37*10</f>
        <v>50</v>
      </c>
      <c r="N37" s="6">
        <v>92</v>
      </c>
      <c r="O37" s="9">
        <f>N37</f>
        <v>92</v>
      </c>
      <c r="P37" s="74">
        <v>58</v>
      </c>
      <c r="Q37" s="83">
        <f>P37*2</f>
        <v>116</v>
      </c>
      <c r="R37" s="6">
        <v>3</v>
      </c>
      <c r="S37" s="9">
        <f>R37*20</f>
        <v>60</v>
      </c>
      <c r="T37" s="10">
        <v>10</v>
      </c>
      <c r="U37" s="7">
        <f>T37*10</f>
        <v>100</v>
      </c>
      <c r="V37" s="6">
        <v>31</v>
      </c>
      <c r="W37" s="9">
        <f>V37*2</f>
        <v>62</v>
      </c>
      <c r="X37" s="10">
        <v>56</v>
      </c>
      <c r="Y37" s="44">
        <f>X37*2</f>
        <v>112</v>
      </c>
      <c r="Z37" s="6">
        <v>32</v>
      </c>
      <c r="AA37" s="9">
        <f>Z37*3</f>
        <v>96</v>
      </c>
      <c r="AB37" s="10">
        <v>24</v>
      </c>
      <c r="AC37" s="7">
        <f>AB37*6</f>
        <v>144</v>
      </c>
      <c r="AD37" s="6">
        <v>2</v>
      </c>
      <c r="AE37" s="9">
        <f>AD37*12</f>
        <v>24</v>
      </c>
      <c r="AF37" s="8">
        <v>1</v>
      </c>
      <c r="AG37" s="9">
        <f>AF37*15</f>
        <v>15</v>
      </c>
      <c r="AH37" s="148">
        <v>0</v>
      </c>
      <c r="AI37" s="148">
        <f>AH37*10</f>
        <v>0</v>
      </c>
      <c r="AJ37" s="148">
        <v>0</v>
      </c>
      <c r="AK37" s="148">
        <f>AJ37</f>
        <v>0</v>
      </c>
      <c r="AL37" s="88">
        <f>G37+I37+K37+M37+O37+Q37+S37+U37+W37+Y37+AA37+AC37+AE37+AG37+AI37+AK37</f>
        <v>1089</v>
      </c>
    </row>
    <row r="38" spans="2:38" s="2" customFormat="1" ht="24" customHeight="1" x14ac:dyDescent="0.25">
      <c r="B38" s="6">
        <v>34</v>
      </c>
      <c r="C38" s="13" t="s">
        <v>119</v>
      </c>
      <c r="D38" s="7" t="s">
        <v>28</v>
      </c>
      <c r="E38" s="22" t="s">
        <v>21</v>
      </c>
      <c r="F38" s="8">
        <v>7</v>
      </c>
      <c r="G38" s="9">
        <f>F38*13</f>
        <v>91</v>
      </c>
      <c r="H38" s="10">
        <v>32</v>
      </c>
      <c r="I38" s="7">
        <f>H38*2</f>
        <v>64</v>
      </c>
      <c r="J38" s="6">
        <v>4</v>
      </c>
      <c r="K38" s="9">
        <f>J38*2</f>
        <v>8</v>
      </c>
      <c r="L38" s="10">
        <v>6</v>
      </c>
      <c r="M38" s="7">
        <f>L38*10</f>
        <v>60</v>
      </c>
      <c r="N38" s="6">
        <v>40</v>
      </c>
      <c r="O38" s="9">
        <f>N38</f>
        <v>40</v>
      </c>
      <c r="P38" s="74">
        <v>58</v>
      </c>
      <c r="Q38" s="83">
        <f>P38*2</f>
        <v>116</v>
      </c>
      <c r="R38" s="6">
        <v>0</v>
      </c>
      <c r="S38" s="9">
        <f>R38*20</f>
        <v>0</v>
      </c>
      <c r="T38" s="10">
        <v>6</v>
      </c>
      <c r="U38" s="7">
        <f>T38*10</f>
        <v>60</v>
      </c>
      <c r="V38" s="6">
        <v>29</v>
      </c>
      <c r="W38" s="9">
        <f>V38*2</f>
        <v>58</v>
      </c>
      <c r="X38" s="10">
        <v>0</v>
      </c>
      <c r="Y38" s="44">
        <f>X38*2</f>
        <v>0</v>
      </c>
      <c r="Z38" s="6">
        <v>33</v>
      </c>
      <c r="AA38" s="9">
        <f>Z38*3</f>
        <v>99</v>
      </c>
      <c r="AB38" s="10">
        <v>0</v>
      </c>
      <c r="AC38" s="7">
        <f>AB38*6</f>
        <v>0</v>
      </c>
      <c r="AD38" s="6">
        <v>0</v>
      </c>
      <c r="AE38" s="9">
        <f>AD38*12</f>
        <v>0</v>
      </c>
      <c r="AF38" s="8">
        <v>2</v>
      </c>
      <c r="AG38" s="9">
        <f>AF38*15</f>
        <v>30</v>
      </c>
      <c r="AH38" s="148">
        <v>0</v>
      </c>
      <c r="AI38" s="148">
        <f>AH38*10</f>
        <v>0</v>
      </c>
      <c r="AJ38" s="148">
        <v>0</v>
      </c>
      <c r="AK38" s="148">
        <f>AJ38</f>
        <v>0</v>
      </c>
      <c r="AL38" s="88">
        <f>G38+I38+K38+M38+O38+Q38+S38+U38+W38+Y38+AA38+AC38+AE38+AG38+AI38+AK38</f>
        <v>626</v>
      </c>
    </row>
    <row r="39" spans="2:38" s="2" customFormat="1" ht="24" customHeight="1" x14ac:dyDescent="0.25">
      <c r="B39" s="6">
        <v>35</v>
      </c>
      <c r="C39" s="13" t="s">
        <v>88</v>
      </c>
      <c r="D39" s="7" t="s">
        <v>23</v>
      </c>
      <c r="E39" s="22" t="s">
        <v>22</v>
      </c>
      <c r="F39" s="8">
        <v>9</v>
      </c>
      <c r="G39" s="9">
        <f>F39*13</f>
        <v>117</v>
      </c>
      <c r="H39" s="10">
        <v>60</v>
      </c>
      <c r="I39" s="7">
        <f>H39*2</f>
        <v>120</v>
      </c>
      <c r="J39" s="6">
        <v>40</v>
      </c>
      <c r="K39" s="9">
        <f>J39*2</f>
        <v>80</v>
      </c>
      <c r="L39" s="10">
        <v>7</v>
      </c>
      <c r="M39" s="7">
        <f>L39*10</f>
        <v>70</v>
      </c>
      <c r="N39" s="6">
        <v>84</v>
      </c>
      <c r="O39" s="9">
        <f>N39</f>
        <v>84</v>
      </c>
      <c r="P39" s="74">
        <v>57</v>
      </c>
      <c r="Q39" s="83">
        <f>P39*2</f>
        <v>114</v>
      </c>
      <c r="R39" s="6">
        <v>3</v>
      </c>
      <c r="S39" s="9">
        <f>R39*20</f>
        <v>60</v>
      </c>
      <c r="T39" s="10">
        <v>8</v>
      </c>
      <c r="U39" s="7">
        <f>T39*10</f>
        <v>80</v>
      </c>
      <c r="V39" s="6">
        <v>32</v>
      </c>
      <c r="W39" s="9">
        <f>V39*2</f>
        <v>64</v>
      </c>
      <c r="X39" s="10">
        <v>63</v>
      </c>
      <c r="Y39" s="44">
        <f>X39*2</f>
        <v>126</v>
      </c>
      <c r="Z39" s="6">
        <v>42</v>
      </c>
      <c r="AA39" s="9">
        <f>Z39*3</f>
        <v>126</v>
      </c>
      <c r="AB39" s="10">
        <v>17</v>
      </c>
      <c r="AC39" s="7">
        <f>AB39*6</f>
        <v>102</v>
      </c>
      <c r="AD39" s="6">
        <v>4</v>
      </c>
      <c r="AE39" s="9">
        <f>AD39*12</f>
        <v>48</v>
      </c>
      <c r="AF39" s="8">
        <v>5</v>
      </c>
      <c r="AG39" s="9">
        <f>AF39*15</f>
        <v>75</v>
      </c>
      <c r="AH39" s="148">
        <v>0</v>
      </c>
      <c r="AI39" s="148">
        <f>AH39*10</f>
        <v>0</v>
      </c>
      <c r="AJ39" s="148">
        <v>0</v>
      </c>
      <c r="AK39" s="148">
        <f>AJ39</f>
        <v>0</v>
      </c>
      <c r="AL39" s="88">
        <f>G39+I39+K39+M39+O39+Q39+S39+U39+W39+Y39+AA39+AC39+AE39+AG39+AI39+AK39</f>
        <v>1266</v>
      </c>
    </row>
    <row r="40" spans="2:38" s="2" customFormat="1" ht="24" customHeight="1" x14ac:dyDescent="0.25">
      <c r="B40" s="6">
        <v>36</v>
      </c>
      <c r="C40" s="13" t="s">
        <v>75</v>
      </c>
      <c r="D40" s="7" t="s">
        <v>28</v>
      </c>
      <c r="E40" s="22" t="s">
        <v>22</v>
      </c>
      <c r="F40" s="8">
        <v>5</v>
      </c>
      <c r="G40" s="9">
        <f>F40*13</f>
        <v>65</v>
      </c>
      <c r="H40" s="10">
        <v>66</v>
      </c>
      <c r="I40" s="7">
        <f>H40*2</f>
        <v>132</v>
      </c>
      <c r="J40" s="6">
        <v>19</v>
      </c>
      <c r="K40" s="9">
        <f>J40*2</f>
        <v>38</v>
      </c>
      <c r="L40" s="10">
        <v>5</v>
      </c>
      <c r="M40" s="7">
        <f>L40*10</f>
        <v>50</v>
      </c>
      <c r="N40" s="6">
        <v>95</v>
      </c>
      <c r="O40" s="9">
        <f>N40</f>
        <v>95</v>
      </c>
      <c r="P40" s="74">
        <v>56</v>
      </c>
      <c r="Q40" s="83">
        <f>P40*2</f>
        <v>112</v>
      </c>
      <c r="R40" s="6">
        <v>2</v>
      </c>
      <c r="S40" s="9">
        <f>R40*20</f>
        <v>40</v>
      </c>
      <c r="T40" s="10">
        <v>4</v>
      </c>
      <c r="U40" s="7">
        <f>T40*10</f>
        <v>40</v>
      </c>
      <c r="V40" s="6">
        <v>23</v>
      </c>
      <c r="W40" s="9">
        <f>V40*2</f>
        <v>46</v>
      </c>
      <c r="X40" s="10">
        <v>53</v>
      </c>
      <c r="Y40" s="44">
        <f>X40*2</f>
        <v>106</v>
      </c>
      <c r="Z40" s="6">
        <v>24</v>
      </c>
      <c r="AA40" s="9">
        <f>Z40*3</f>
        <v>72</v>
      </c>
      <c r="AB40" s="10">
        <v>18</v>
      </c>
      <c r="AC40" s="7">
        <f>AB40*6</f>
        <v>108</v>
      </c>
      <c r="AD40" s="6">
        <v>2</v>
      </c>
      <c r="AE40" s="9">
        <f>AD40*12</f>
        <v>24</v>
      </c>
      <c r="AF40" s="8">
        <v>1</v>
      </c>
      <c r="AG40" s="9">
        <f>AF40*15</f>
        <v>15</v>
      </c>
      <c r="AH40" s="148">
        <v>0</v>
      </c>
      <c r="AI40" s="148">
        <f>AH40*10</f>
        <v>0</v>
      </c>
      <c r="AJ40" s="148">
        <v>0</v>
      </c>
      <c r="AK40" s="148">
        <f>AJ40</f>
        <v>0</v>
      </c>
      <c r="AL40" s="88">
        <f>G40+I40+K40+M40+O40+Q40+S40+U40+W40+Y40+AA40+AC40+AE40+AG40+AI40+AK40</f>
        <v>943</v>
      </c>
    </row>
    <row r="41" spans="2:38" s="2" customFormat="1" ht="24" customHeight="1" x14ac:dyDescent="0.25">
      <c r="B41" s="6">
        <v>37</v>
      </c>
      <c r="C41" s="13" t="s">
        <v>80</v>
      </c>
      <c r="D41" s="7" t="s">
        <v>28</v>
      </c>
      <c r="E41" s="22" t="s">
        <v>22</v>
      </c>
      <c r="F41" s="8">
        <v>8</v>
      </c>
      <c r="G41" s="9">
        <f>F41*13</f>
        <v>104</v>
      </c>
      <c r="H41" s="10">
        <v>64</v>
      </c>
      <c r="I41" s="7">
        <f>H41*2</f>
        <v>128</v>
      </c>
      <c r="J41" s="6">
        <v>27</v>
      </c>
      <c r="K41" s="9">
        <f>J41*2</f>
        <v>54</v>
      </c>
      <c r="L41" s="10">
        <v>4</v>
      </c>
      <c r="M41" s="7">
        <f>L41*10</f>
        <v>40</v>
      </c>
      <c r="N41" s="6">
        <v>41</v>
      </c>
      <c r="O41" s="9">
        <f>N41</f>
        <v>41</v>
      </c>
      <c r="P41" s="74">
        <v>56</v>
      </c>
      <c r="Q41" s="83">
        <f>P41*2</f>
        <v>112</v>
      </c>
      <c r="R41" s="6">
        <v>5</v>
      </c>
      <c r="S41" s="9">
        <f>R41*20</f>
        <v>100</v>
      </c>
      <c r="T41" s="10">
        <v>3</v>
      </c>
      <c r="U41" s="7">
        <f>T41*10</f>
        <v>30</v>
      </c>
      <c r="V41" s="6">
        <v>10</v>
      </c>
      <c r="W41" s="9">
        <f>V41*2</f>
        <v>20</v>
      </c>
      <c r="X41" s="10">
        <v>0</v>
      </c>
      <c r="Y41" s="44">
        <f>X41*2</f>
        <v>0</v>
      </c>
      <c r="Z41" s="6">
        <v>44</v>
      </c>
      <c r="AA41" s="9">
        <f>Z41*3</f>
        <v>132</v>
      </c>
      <c r="AB41" s="10">
        <v>17</v>
      </c>
      <c r="AC41" s="7">
        <f>AB41*6</f>
        <v>102</v>
      </c>
      <c r="AD41" s="6">
        <v>0</v>
      </c>
      <c r="AE41" s="9">
        <f>AD41*12</f>
        <v>0</v>
      </c>
      <c r="AF41" s="8">
        <v>3</v>
      </c>
      <c r="AG41" s="9">
        <f>AF41*15</f>
        <v>45</v>
      </c>
      <c r="AH41" s="148">
        <v>0</v>
      </c>
      <c r="AI41" s="148">
        <f>AH41*10</f>
        <v>0</v>
      </c>
      <c r="AJ41" s="148">
        <v>0</v>
      </c>
      <c r="AK41" s="148">
        <f>AJ41</f>
        <v>0</v>
      </c>
      <c r="AL41" s="88">
        <f>G41+I41+K41+M41+O41+Q41+S41+U41+W41+Y41+AA41+AC41+AE41+AG41+AI41+AK41</f>
        <v>908</v>
      </c>
    </row>
    <row r="42" spans="2:38" s="2" customFormat="1" ht="24" customHeight="1" x14ac:dyDescent="0.25">
      <c r="B42" s="6">
        <v>38</v>
      </c>
      <c r="C42" s="13" t="s">
        <v>90</v>
      </c>
      <c r="D42" s="7" t="s">
        <v>23</v>
      </c>
      <c r="E42" s="22" t="s">
        <v>22</v>
      </c>
      <c r="F42" s="8">
        <v>4</v>
      </c>
      <c r="G42" s="9">
        <f>F42*13</f>
        <v>52</v>
      </c>
      <c r="H42" s="10">
        <v>31</v>
      </c>
      <c r="I42" s="7">
        <f>H42*2</f>
        <v>62</v>
      </c>
      <c r="J42" s="6">
        <v>30</v>
      </c>
      <c r="K42" s="9">
        <f>J42*2</f>
        <v>60</v>
      </c>
      <c r="L42" s="10">
        <v>5</v>
      </c>
      <c r="M42" s="7">
        <f>L42*10</f>
        <v>50</v>
      </c>
      <c r="N42" s="6">
        <v>87</v>
      </c>
      <c r="O42" s="9">
        <f>N42</f>
        <v>87</v>
      </c>
      <c r="P42" s="74">
        <v>56</v>
      </c>
      <c r="Q42" s="83">
        <f>P42*2</f>
        <v>112</v>
      </c>
      <c r="R42" s="6">
        <v>5</v>
      </c>
      <c r="S42" s="9">
        <f>R42*20</f>
        <v>100</v>
      </c>
      <c r="T42" s="10">
        <v>15</v>
      </c>
      <c r="U42" s="7">
        <f>T42*10</f>
        <v>150</v>
      </c>
      <c r="V42" s="6">
        <v>10</v>
      </c>
      <c r="W42" s="9">
        <f>V42*2</f>
        <v>20</v>
      </c>
      <c r="X42" s="10">
        <v>31</v>
      </c>
      <c r="Y42" s="44">
        <f>X42*2</f>
        <v>62</v>
      </c>
      <c r="Z42" s="6">
        <v>26</v>
      </c>
      <c r="AA42" s="9">
        <f>Z42*3</f>
        <v>78</v>
      </c>
      <c r="AB42" s="10">
        <v>19</v>
      </c>
      <c r="AC42" s="7">
        <f>AB42*6</f>
        <v>114</v>
      </c>
      <c r="AD42" s="6">
        <v>5</v>
      </c>
      <c r="AE42" s="9">
        <f>AD42*12</f>
        <v>60</v>
      </c>
      <c r="AF42" s="8">
        <v>1</v>
      </c>
      <c r="AG42" s="9">
        <f>AF42*15</f>
        <v>15</v>
      </c>
      <c r="AH42" s="148">
        <v>0</v>
      </c>
      <c r="AI42" s="148">
        <f>AH42*10</f>
        <v>0</v>
      </c>
      <c r="AJ42" s="148">
        <v>0</v>
      </c>
      <c r="AK42" s="148">
        <f>AJ42</f>
        <v>0</v>
      </c>
      <c r="AL42" s="88">
        <f>G42+I42+K42+M42+O42+Q42+S42+U42+W42+Y42+AA42+AC42+AE42+AG42+AI42+AK42</f>
        <v>1022</v>
      </c>
    </row>
    <row r="43" spans="2:38" s="2" customFormat="1" ht="24" customHeight="1" x14ac:dyDescent="0.25">
      <c r="B43" s="6">
        <v>39</v>
      </c>
      <c r="C43" s="13" t="s">
        <v>133</v>
      </c>
      <c r="D43" s="7" t="s">
        <v>28</v>
      </c>
      <c r="E43" s="22" t="s">
        <v>33</v>
      </c>
      <c r="F43" s="8">
        <v>8</v>
      </c>
      <c r="G43" s="9">
        <f>F43*13</f>
        <v>104</v>
      </c>
      <c r="H43" s="10">
        <v>41</v>
      </c>
      <c r="I43" s="7">
        <f>H43*2</f>
        <v>82</v>
      </c>
      <c r="J43" s="6">
        <v>1</v>
      </c>
      <c r="K43" s="9">
        <f>J43*2</f>
        <v>2</v>
      </c>
      <c r="L43" s="10">
        <v>5</v>
      </c>
      <c r="M43" s="7">
        <f>L43*10</f>
        <v>50</v>
      </c>
      <c r="N43" s="6">
        <v>43</v>
      </c>
      <c r="O43" s="9">
        <f>N43</f>
        <v>43</v>
      </c>
      <c r="P43" s="74">
        <v>56</v>
      </c>
      <c r="Q43" s="83">
        <f>P43*2</f>
        <v>112</v>
      </c>
      <c r="R43" s="6">
        <v>1</v>
      </c>
      <c r="S43" s="9">
        <f>R43*20</f>
        <v>20</v>
      </c>
      <c r="T43" s="10">
        <v>12</v>
      </c>
      <c r="U43" s="7">
        <f>T43*10</f>
        <v>120</v>
      </c>
      <c r="V43" s="6">
        <v>10</v>
      </c>
      <c r="W43" s="9">
        <f>V43*2</f>
        <v>20</v>
      </c>
      <c r="X43" s="10">
        <v>0</v>
      </c>
      <c r="Y43" s="44">
        <f>X43*2</f>
        <v>0</v>
      </c>
      <c r="Z43" s="6">
        <v>29</v>
      </c>
      <c r="AA43" s="9">
        <f>Z43*3</f>
        <v>87</v>
      </c>
      <c r="AB43" s="10">
        <v>11</v>
      </c>
      <c r="AC43" s="7">
        <f>AB43*6</f>
        <v>66</v>
      </c>
      <c r="AD43" s="6">
        <v>3</v>
      </c>
      <c r="AE43" s="9">
        <f>AD43*12</f>
        <v>36</v>
      </c>
      <c r="AF43" s="8">
        <v>1</v>
      </c>
      <c r="AG43" s="9">
        <f>AF43*15</f>
        <v>15</v>
      </c>
      <c r="AH43" s="148">
        <v>0</v>
      </c>
      <c r="AI43" s="148">
        <f>AH43*10</f>
        <v>0</v>
      </c>
      <c r="AJ43" s="148">
        <v>0</v>
      </c>
      <c r="AK43" s="148">
        <f>AJ43</f>
        <v>0</v>
      </c>
      <c r="AL43" s="88">
        <f>G43+I43+K43+M43+O43+Q43+S43+U43+W43+Y43+AA43+AC43+AE43+AG43+AI43+AK43</f>
        <v>757</v>
      </c>
    </row>
    <row r="44" spans="2:38" s="2" customFormat="1" ht="24" customHeight="1" x14ac:dyDescent="0.25">
      <c r="B44" s="6">
        <v>40</v>
      </c>
      <c r="C44" s="13" t="s">
        <v>145</v>
      </c>
      <c r="D44" s="7" t="s">
        <v>28</v>
      </c>
      <c r="E44" s="22" t="s">
        <v>32</v>
      </c>
      <c r="F44" s="8">
        <v>4</v>
      </c>
      <c r="G44" s="9">
        <f>F44*13</f>
        <v>52</v>
      </c>
      <c r="H44" s="10">
        <v>29</v>
      </c>
      <c r="I44" s="7">
        <f>H44*2</f>
        <v>58</v>
      </c>
      <c r="J44" s="6">
        <v>9</v>
      </c>
      <c r="K44" s="9">
        <f>J44*2</f>
        <v>18</v>
      </c>
      <c r="L44" s="10">
        <v>3</v>
      </c>
      <c r="M44" s="7">
        <f>L44*10</f>
        <v>30</v>
      </c>
      <c r="N44" s="6">
        <v>20</v>
      </c>
      <c r="O44" s="9">
        <f>N44</f>
        <v>20</v>
      </c>
      <c r="P44" s="74">
        <v>55</v>
      </c>
      <c r="Q44" s="83">
        <f>P44*2</f>
        <v>110</v>
      </c>
      <c r="R44" s="6">
        <v>1</v>
      </c>
      <c r="S44" s="9">
        <f>R44*20</f>
        <v>20</v>
      </c>
      <c r="T44" s="10">
        <v>7</v>
      </c>
      <c r="U44" s="7">
        <f>T44*10</f>
        <v>70</v>
      </c>
      <c r="V44" s="6">
        <v>0</v>
      </c>
      <c r="W44" s="9">
        <f>V44*2</f>
        <v>0</v>
      </c>
      <c r="X44" s="10">
        <v>0</v>
      </c>
      <c r="Y44" s="44">
        <f>X44*2</f>
        <v>0</v>
      </c>
      <c r="Z44" s="6">
        <v>16</v>
      </c>
      <c r="AA44" s="9">
        <f>Z44*3</f>
        <v>48</v>
      </c>
      <c r="AB44" s="10">
        <v>3</v>
      </c>
      <c r="AC44" s="7">
        <f>AB44*6</f>
        <v>18</v>
      </c>
      <c r="AD44" s="6">
        <v>1</v>
      </c>
      <c r="AE44" s="9">
        <f>AD44*12</f>
        <v>12</v>
      </c>
      <c r="AF44" s="8">
        <v>0</v>
      </c>
      <c r="AG44" s="9">
        <f>AF44*15</f>
        <v>0</v>
      </c>
      <c r="AH44" s="148">
        <v>0</v>
      </c>
      <c r="AI44" s="148">
        <f>AH44*10</f>
        <v>0</v>
      </c>
      <c r="AJ44" s="148">
        <v>0</v>
      </c>
      <c r="AK44" s="148">
        <f>AJ44</f>
        <v>0</v>
      </c>
      <c r="AL44" s="88">
        <f>G44+I44+K44+M44+O44+Q44+S44+U44+W44+Y44+AA44+AC44+AE44+AG44+AI44+AK44</f>
        <v>456</v>
      </c>
    </row>
    <row r="45" spans="2:38" s="2" customFormat="1" ht="24" customHeight="1" x14ac:dyDescent="0.25">
      <c r="B45" s="6">
        <v>41</v>
      </c>
      <c r="C45" s="13" t="s">
        <v>54</v>
      </c>
      <c r="D45" s="7" t="s">
        <v>28</v>
      </c>
      <c r="E45" s="22" t="s">
        <v>22</v>
      </c>
      <c r="F45" s="8">
        <v>9</v>
      </c>
      <c r="G45" s="9">
        <f>F45*13</f>
        <v>117</v>
      </c>
      <c r="H45" s="10">
        <v>74</v>
      </c>
      <c r="I45" s="7">
        <f>H45*2</f>
        <v>148</v>
      </c>
      <c r="J45" s="6">
        <v>57</v>
      </c>
      <c r="K45" s="9">
        <f>J45*2</f>
        <v>114</v>
      </c>
      <c r="L45" s="10">
        <v>11</v>
      </c>
      <c r="M45" s="7">
        <f>L45*10</f>
        <v>110</v>
      </c>
      <c r="N45" s="6">
        <v>108</v>
      </c>
      <c r="O45" s="9">
        <f>N45</f>
        <v>108</v>
      </c>
      <c r="P45" s="74">
        <v>54</v>
      </c>
      <c r="Q45" s="83">
        <f>P45*2</f>
        <v>108</v>
      </c>
      <c r="R45" s="6">
        <v>9</v>
      </c>
      <c r="S45" s="9">
        <f>R45*20</f>
        <v>180</v>
      </c>
      <c r="T45" s="10">
        <v>8</v>
      </c>
      <c r="U45" s="7">
        <f>T45*10</f>
        <v>80</v>
      </c>
      <c r="V45" s="6">
        <v>58</v>
      </c>
      <c r="W45" s="9">
        <f>V45*2</f>
        <v>116</v>
      </c>
      <c r="X45" s="10">
        <v>77</v>
      </c>
      <c r="Y45" s="44">
        <f>X45*2</f>
        <v>154</v>
      </c>
      <c r="Z45" s="6">
        <v>40</v>
      </c>
      <c r="AA45" s="9">
        <f>Z45*3</f>
        <v>120</v>
      </c>
      <c r="AB45" s="10">
        <v>7</v>
      </c>
      <c r="AC45" s="7">
        <f>AB45*6</f>
        <v>42</v>
      </c>
      <c r="AD45" s="6">
        <v>11</v>
      </c>
      <c r="AE45" s="9">
        <f>AD45*12</f>
        <v>132</v>
      </c>
      <c r="AF45" s="8">
        <v>2</v>
      </c>
      <c r="AG45" s="9">
        <f>AF45*15</f>
        <v>30</v>
      </c>
      <c r="AH45" s="148">
        <v>0</v>
      </c>
      <c r="AI45" s="148">
        <f>AH45*10</f>
        <v>0</v>
      </c>
      <c r="AJ45" s="148">
        <v>0</v>
      </c>
      <c r="AK45" s="148">
        <f>AJ45</f>
        <v>0</v>
      </c>
      <c r="AL45" s="88">
        <f>G45+I45+K45+M45+O45+Q45+S45+U45+W45+Y45+AA45+AC45+AE45+AG45+AI45+AK45</f>
        <v>1559</v>
      </c>
    </row>
    <row r="46" spans="2:38" s="2" customFormat="1" ht="24" customHeight="1" x14ac:dyDescent="0.25">
      <c r="B46" s="6">
        <v>42</v>
      </c>
      <c r="C46" s="13" t="s">
        <v>87</v>
      </c>
      <c r="D46" s="7" t="s">
        <v>23</v>
      </c>
      <c r="E46" s="22" t="s">
        <v>22</v>
      </c>
      <c r="F46" s="8">
        <v>10</v>
      </c>
      <c r="G46" s="9">
        <f>F46*13</f>
        <v>130</v>
      </c>
      <c r="H46" s="10">
        <v>52</v>
      </c>
      <c r="I46" s="7">
        <f>H46*2</f>
        <v>104</v>
      </c>
      <c r="J46" s="6">
        <v>20</v>
      </c>
      <c r="K46" s="9">
        <f>J46*2</f>
        <v>40</v>
      </c>
      <c r="L46" s="10">
        <v>9</v>
      </c>
      <c r="M46" s="7">
        <f>L46*10</f>
        <v>90</v>
      </c>
      <c r="N46" s="6">
        <v>74</v>
      </c>
      <c r="O46" s="9">
        <f>N46</f>
        <v>74</v>
      </c>
      <c r="P46" s="74">
        <v>54</v>
      </c>
      <c r="Q46" s="83">
        <f>P46*2</f>
        <v>108</v>
      </c>
      <c r="R46" s="6">
        <v>8</v>
      </c>
      <c r="S46" s="9">
        <f>R46*20</f>
        <v>160</v>
      </c>
      <c r="T46" s="10">
        <v>18</v>
      </c>
      <c r="U46" s="7">
        <f>T46*10</f>
        <v>180</v>
      </c>
      <c r="V46" s="6">
        <v>35</v>
      </c>
      <c r="W46" s="9">
        <f>V46*2</f>
        <v>70</v>
      </c>
      <c r="X46" s="10">
        <v>62</v>
      </c>
      <c r="Y46" s="44">
        <f>X46*2</f>
        <v>124</v>
      </c>
      <c r="Z46" s="6">
        <v>38</v>
      </c>
      <c r="AA46" s="9">
        <f>Z46*3</f>
        <v>114</v>
      </c>
      <c r="AB46" s="10">
        <v>12</v>
      </c>
      <c r="AC46" s="7">
        <f>AB46*6</f>
        <v>72</v>
      </c>
      <c r="AD46" s="6">
        <v>2</v>
      </c>
      <c r="AE46" s="9">
        <f>AD46*12</f>
        <v>24</v>
      </c>
      <c r="AF46" s="8">
        <v>2</v>
      </c>
      <c r="AG46" s="9">
        <f>AF46*15</f>
        <v>30</v>
      </c>
      <c r="AH46" s="148">
        <v>0</v>
      </c>
      <c r="AI46" s="148">
        <f>AH46*10</f>
        <v>0</v>
      </c>
      <c r="AJ46" s="148">
        <v>0</v>
      </c>
      <c r="AK46" s="148">
        <f>AJ46</f>
        <v>0</v>
      </c>
      <c r="AL46" s="88">
        <f>G46+I46+K46+M46+O46+Q46+S46+U46+W46+Y46+AA46+AC46+AE46+AG46+AI46+AK46</f>
        <v>1320</v>
      </c>
    </row>
    <row r="47" spans="2:38" s="2" customFormat="1" ht="24" customHeight="1" x14ac:dyDescent="0.25">
      <c r="B47" s="6">
        <v>43</v>
      </c>
      <c r="C47" s="13" t="s">
        <v>59</v>
      </c>
      <c r="D47" s="7" t="s">
        <v>28</v>
      </c>
      <c r="E47" s="22" t="s">
        <v>22</v>
      </c>
      <c r="F47" s="8">
        <v>10</v>
      </c>
      <c r="G47" s="9">
        <f>F47*13</f>
        <v>130</v>
      </c>
      <c r="H47" s="10">
        <v>65</v>
      </c>
      <c r="I47" s="7">
        <f>H47*2</f>
        <v>130</v>
      </c>
      <c r="J47" s="6">
        <v>45</v>
      </c>
      <c r="K47" s="9">
        <f>J47*2</f>
        <v>90</v>
      </c>
      <c r="L47" s="10">
        <v>10</v>
      </c>
      <c r="M47" s="7">
        <f>L47*10</f>
        <v>100</v>
      </c>
      <c r="N47" s="6">
        <v>105</v>
      </c>
      <c r="O47" s="9">
        <f>N47</f>
        <v>105</v>
      </c>
      <c r="P47" s="74">
        <v>53</v>
      </c>
      <c r="Q47" s="83">
        <f>P47*2</f>
        <v>106</v>
      </c>
      <c r="R47" s="6">
        <v>4</v>
      </c>
      <c r="S47" s="9">
        <f>R47*20</f>
        <v>80</v>
      </c>
      <c r="T47" s="10">
        <v>13</v>
      </c>
      <c r="U47" s="7">
        <f>T47*10</f>
        <v>130</v>
      </c>
      <c r="V47" s="6">
        <v>52</v>
      </c>
      <c r="W47" s="9">
        <f>V47*2</f>
        <v>104</v>
      </c>
      <c r="X47" s="10">
        <v>75</v>
      </c>
      <c r="Y47" s="44">
        <f>X47*2</f>
        <v>150</v>
      </c>
      <c r="Z47" s="6">
        <v>40</v>
      </c>
      <c r="AA47" s="9">
        <f>Z47*3</f>
        <v>120</v>
      </c>
      <c r="AB47" s="10">
        <v>15</v>
      </c>
      <c r="AC47" s="7">
        <f>AB47*6</f>
        <v>90</v>
      </c>
      <c r="AD47" s="6">
        <v>7</v>
      </c>
      <c r="AE47" s="9">
        <f>AD47*12</f>
        <v>84</v>
      </c>
      <c r="AF47" s="8">
        <v>1</v>
      </c>
      <c r="AG47" s="9">
        <f>AF47*15</f>
        <v>15</v>
      </c>
      <c r="AH47" s="148">
        <v>0</v>
      </c>
      <c r="AI47" s="148">
        <f>AH47*10</f>
        <v>0</v>
      </c>
      <c r="AJ47" s="148">
        <v>0</v>
      </c>
      <c r="AK47" s="148">
        <f>AJ47</f>
        <v>0</v>
      </c>
      <c r="AL47" s="88">
        <f>G47+I47+K47+M47+O47+Q47+S47+U47+W47+Y47+AA47+AC47+AE47+AG47+AI47+AK47</f>
        <v>1434</v>
      </c>
    </row>
    <row r="48" spans="2:38" s="2" customFormat="1" ht="24" customHeight="1" x14ac:dyDescent="0.25">
      <c r="B48" s="6">
        <v>44</v>
      </c>
      <c r="C48" s="13" t="s">
        <v>94</v>
      </c>
      <c r="D48" s="7" t="s">
        <v>23</v>
      </c>
      <c r="E48" s="22" t="s">
        <v>22</v>
      </c>
      <c r="F48" s="8">
        <v>4</v>
      </c>
      <c r="G48" s="9">
        <f>F48*13</f>
        <v>52</v>
      </c>
      <c r="H48" s="10">
        <v>39</v>
      </c>
      <c r="I48" s="7">
        <f>H48*2</f>
        <v>78</v>
      </c>
      <c r="J48" s="6">
        <v>24</v>
      </c>
      <c r="K48" s="9">
        <f>J48*2</f>
        <v>48</v>
      </c>
      <c r="L48" s="10">
        <v>9</v>
      </c>
      <c r="M48" s="7">
        <f>L48*10</f>
        <v>90</v>
      </c>
      <c r="N48" s="6">
        <v>74</v>
      </c>
      <c r="O48" s="9">
        <f>N48</f>
        <v>74</v>
      </c>
      <c r="P48" s="74">
        <v>53</v>
      </c>
      <c r="Q48" s="83">
        <f>P48*2</f>
        <v>106</v>
      </c>
      <c r="R48" s="6">
        <v>3</v>
      </c>
      <c r="S48" s="9">
        <f>R48*20</f>
        <v>60</v>
      </c>
      <c r="T48" s="10">
        <v>8</v>
      </c>
      <c r="U48" s="7">
        <f>T48*10</f>
        <v>80</v>
      </c>
      <c r="V48" s="6">
        <v>5</v>
      </c>
      <c r="W48" s="9">
        <f>V48*2</f>
        <v>10</v>
      </c>
      <c r="X48" s="10">
        <v>0</v>
      </c>
      <c r="Y48" s="44">
        <f>X48*2</f>
        <v>0</v>
      </c>
      <c r="Z48" s="6">
        <v>26</v>
      </c>
      <c r="AA48" s="9">
        <f>Z48*3</f>
        <v>78</v>
      </c>
      <c r="AB48" s="10">
        <v>16</v>
      </c>
      <c r="AC48" s="7">
        <f>AB48*6</f>
        <v>96</v>
      </c>
      <c r="AD48" s="6">
        <v>7</v>
      </c>
      <c r="AE48" s="9">
        <f>AD48*12</f>
        <v>84</v>
      </c>
      <c r="AF48" s="8">
        <v>1</v>
      </c>
      <c r="AG48" s="9">
        <f>AF48*15</f>
        <v>15</v>
      </c>
      <c r="AH48" s="148">
        <v>0</v>
      </c>
      <c r="AI48" s="148">
        <f>AH48*10</f>
        <v>0</v>
      </c>
      <c r="AJ48" s="148">
        <v>0</v>
      </c>
      <c r="AK48" s="148">
        <f>AJ48</f>
        <v>0</v>
      </c>
      <c r="AL48" s="88">
        <f>G48+I48+K48+M48+O48+Q48+S48+U48+W48+Y48+AA48+AC48+AE48+AG48+AI48+AK48</f>
        <v>871</v>
      </c>
    </row>
    <row r="49" spans="2:38" s="2" customFormat="1" ht="24" customHeight="1" x14ac:dyDescent="0.25">
      <c r="B49" s="6">
        <v>45</v>
      </c>
      <c r="C49" s="185" t="s">
        <v>184</v>
      </c>
      <c r="D49" s="7" t="s">
        <v>24</v>
      </c>
      <c r="E49" s="22" t="s">
        <v>21</v>
      </c>
      <c r="F49" s="8">
        <v>6</v>
      </c>
      <c r="G49" s="9">
        <f>F49*13</f>
        <v>78</v>
      </c>
      <c r="H49" s="10">
        <v>40</v>
      </c>
      <c r="I49" s="7">
        <f>H49*2</f>
        <v>80</v>
      </c>
      <c r="J49" s="6">
        <v>19</v>
      </c>
      <c r="K49" s="9">
        <f>J49*2</f>
        <v>38</v>
      </c>
      <c r="L49" s="10">
        <v>3</v>
      </c>
      <c r="M49" s="7">
        <f>L49*10</f>
        <v>30</v>
      </c>
      <c r="N49" s="6">
        <v>69</v>
      </c>
      <c r="O49" s="9">
        <f>N49</f>
        <v>69</v>
      </c>
      <c r="P49" s="74">
        <v>53</v>
      </c>
      <c r="Q49" s="83">
        <f>P49*2</f>
        <v>106</v>
      </c>
      <c r="R49" s="6">
        <v>1</v>
      </c>
      <c r="S49" s="9">
        <f>R49*20</f>
        <v>20</v>
      </c>
      <c r="T49" s="10">
        <v>8</v>
      </c>
      <c r="U49" s="7">
        <f>T49*10</f>
        <v>80</v>
      </c>
      <c r="V49" s="6">
        <v>17</v>
      </c>
      <c r="W49" s="9">
        <f>V49*2</f>
        <v>34</v>
      </c>
      <c r="X49" s="10">
        <v>27</v>
      </c>
      <c r="Y49" s="44">
        <f>X49*2</f>
        <v>54</v>
      </c>
      <c r="Z49" s="6">
        <v>38</v>
      </c>
      <c r="AA49" s="9">
        <f>Z49*3</f>
        <v>114</v>
      </c>
      <c r="AB49" s="10">
        <v>7</v>
      </c>
      <c r="AC49" s="7">
        <f>AB49*6</f>
        <v>42</v>
      </c>
      <c r="AD49" s="6">
        <v>3</v>
      </c>
      <c r="AE49" s="9">
        <f>AD49*12</f>
        <v>36</v>
      </c>
      <c r="AF49" s="8">
        <v>1</v>
      </c>
      <c r="AG49" s="9">
        <f>AF49*15</f>
        <v>15</v>
      </c>
      <c r="AH49" s="148">
        <v>0</v>
      </c>
      <c r="AI49" s="148">
        <f>AH49*10</f>
        <v>0</v>
      </c>
      <c r="AJ49" s="148">
        <v>0</v>
      </c>
      <c r="AK49" s="148">
        <f>AJ49</f>
        <v>0</v>
      </c>
      <c r="AL49" s="88">
        <f>G49+I49+K49+M49+O49+Q49+S49+U49+W49+Y49+AA49+AC49+AE49+AG49+AI49+AK49</f>
        <v>796</v>
      </c>
    </row>
    <row r="50" spans="2:38" s="2" customFormat="1" ht="24" customHeight="1" x14ac:dyDescent="0.25">
      <c r="B50" s="6">
        <v>46</v>
      </c>
      <c r="C50" s="13" t="s">
        <v>129</v>
      </c>
      <c r="D50" s="7" t="s">
        <v>28</v>
      </c>
      <c r="E50" s="22" t="s">
        <v>33</v>
      </c>
      <c r="F50" s="8">
        <v>7</v>
      </c>
      <c r="G50" s="9">
        <f>F50*13</f>
        <v>91</v>
      </c>
      <c r="H50" s="10">
        <v>39</v>
      </c>
      <c r="I50" s="7">
        <f>H50*2</f>
        <v>78</v>
      </c>
      <c r="J50" s="6">
        <v>5</v>
      </c>
      <c r="K50" s="9">
        <f>J50*2</f>
        <v>10</v>
      </c>
      <c r="L50" s="10">
        <v>5</v>
      </c>
      <c r="M50" s="7">
        <f>L50*10</f>
        <v>50</v>
      </c>
      <c r="N50" s="6">
        <v>45</v>
      </c>
      <c r="O50" s="9">
        <f>N50</f>
        <v>45</v>
      </c>
      <c r="P50" s="74">
        <v>53</v>
      </c>
      <c r="Q50" s="83">
        <f>P50*2</f>
        <v>106</v>
      </c>
      <c r="R50" s="6">
        <v>3</v>
      </c>
      <c r="S50" s="9">
        <f>R50*20</f>
        <v>60</v>
      </c>
      <c r="T50" s="10">
        <v>13</v>
      </c>
      <c r="U50" s="7">
        <f>T50*10</f>
        <v>130</v>
      </c>
      <c r="V50" s="6">
        <v>26</v>
      </c>
      <c r="W50" s="9">
        <f>V50*2</f>
        <v>52</v>
      </c>
      <c r="X50" s="10">
        <v>84</v>
      </c>
      <c r="Y50" s="44">
        <f>X50*2</f>
        <v>168</v>
      </c>
      <c r="Z50" s="6">
        <v>32</v>
      </c>
      <c r="AA50" s="9">
        <f>Z50*3</f>
        <v>96</v>
      </c>
      <c r="AB50" s="10">
        <v>20</v>
      </c>
      <c r="AC50" s="7">
        <f>AB50*6</f>
        <v>120</v>
      </c>
      <c r="AD50" s="6">
        <v>0</v>
      </c>
      <c r="AE50" s="9">
        <f>AD50*12</f>
        <v>0</v>
      </c>
      <c r="AF50" s="8">
        <v>3</v>
      </c>
      <c r="AG50" s="9">
        <f>AF50*15</f>
        <v>45</v>
      </c>
      <c r="AH50" s="148">
        <v>0</v>
      </c>
      <c r="AI50" s="148">
        <f>AH50*10</f>
        <v>0</v>
      </c>
      <c r="AJ50" s="148"/>
      <c r="AK50" s="148">
        <f>AJ50</f>
        <v>0</v>
      </c>
      <c r="AL50" s="88">
        <f>G50+I50+K50+M50+O50+Q50+S50+U50+W50+Y50+AA50+AC50+AE50+AG50+AI50+AK50</f>
        <v>1051</v>
      </c>
    </row>
    <row r="51" spans="2:38" s="2" customFormat="1" ht="24" customHeight="1" x14ac:dyDescent="0.25">
      <c r="B51" s="6">
        <v>47</v>
      </c>
      <c r="C51" s="13" t="s">
        <v>139</v>
      </c>
      <c r="D51" s="7" t="s">
        <v>28</v>
      </c>
      <c r="E51" s="22" t="s">
        <v>32</v>
      </c>
      <c r="F51" s="8">
        <v>9</v>
      </c>
      <c r="G51" s="9">
        <f>F51*13</f>
        <v>117</v>
      </c>
      <c r="H51" s="10">
        <v>50</v>
      </c>
      <c r="I51" s="7">
        <f>H51*2</f>
        <v>100</v>
      </c>
      <c r="J51" s="6">
        <v>20</v>
      </c>
      <c r="K51" s="9">
        <f>J51*2</f>
        <v>40</v>
      </c>
      <c r="L51" s="10">
        <v>10</v>
      </c>
      <c r="M51" s="7">
        <f>L51*10</f>
        <v>100</v>
      </c>
      <c r="N51" s="6">
        <v>73</v>
      </c>
      <c r="O51" s="9">
        <f>N51</f>
        <v>73</v>
      </c>
      <c r="P51" s="74">
        <v>53</v>
      </c>
      <c r="Q51" s="83">
        <f>P51*2</f>
        <v>106</v>
      </c>
      <c r="R51" s="6">
        <v>7</v>
      </c>
      <c r="S51" s="9">
        <f>R51*20</f>
        <v>140</v>
      </c>
      <c r="T51" s="10">
        <v>16</v>
      </c>
      <c r="U51" s="7">
        <f>T51*10</f>
        <v>160</v>
      </c>
      <c r="V51" s="6">
        <v>15</v>
      </c>
      <c r="W51" s="9">
        <f>V51*2</f>
        <v>30</v>
      </c>
      <c r="X51" s="10">
        <v>0</v>
      </c>
      <c r="Y51" s="44">
        <f>X51*2</f>
        <v>0</v>
      </c>
      <c r="Z51" s="6">
        <v>37</v>
      </c>
      <c r="AA51" s="9">
        <f>Z51*3</f>
        <v>111</v>
      </c>
      <c r="AB51" s="10">
        <v>23</v>
      </c>
      <c r="AC51" s="7">
        <f>AB51*6</f>
        <v>138</v>
      </c>
      <c r="AD51" s="6">
        <v>1</v>
      </c>
      <c r="AE51" s="9">
        <f>AD51*12</f>
        <v>12</v>
      </c>
      <c r="AF51" s="8">
        <v>6</v>
      </c>
      <c r="AG51" s="9">
        <f>AF51*15</f>
        <v>90</v>
      </c>
      <c r="AH51" s="148">
        <v>0</v>
      </c>
      <c r="AI51" s="148">
        <f>AH51*10</f>
        <v>0</v>
      </c>
      <c r="AJ51" s="148">
        <v>0</v>
      </c>
      <c r="AK51" s="148">
        <f>AJ51</f>
        <v>0</v>
      </c>
      <c r="AL51" s="88">
        <f>G51+I51+K51+M51+O51+Q51+S51+U51+W51+Y51+AA51+AC51+AE51+AG51+AI51+AK51</f>
        <v>1217</v>
      </c>
    </row>
    <row r="52" spans="2:38" s="2" customFormat="1" ht="24" customHeight="1" x14ac:dyDescent="0.25">
      <c r="B52" s="6">
        <v>48</v>
      </c>
      <c r="C52" s="13" t="s">
        <v>71</v>
      </c>
      <c r="D52" s="7" t="s">
        <v>28</v>
      </c>
      <c r="E52" s="22" t="s">
        <v>22</v>
      </c>
      <c r="F52" s="8">
        <v>5</v>
      </c>
      <c r="G52" s="9">
        <f>F52*13</f>
        <v>65</v>
      </c>
      <c r="H52" s="10">
        <v>51</v>
      </c>
      <c r="I52" s="7">
        <f>H52*2</f>
        <v>102</v>
      </c>
      <c r="J52" s="6">
        <v>21</v>
      </c>
      <c r="K52" s="9">
        <f>J52*2</f>
        <v>42</v>
      </c>
      <c r="L52" s="10">
        <v>8</v>
      </c>
      <c r="M52" s="7">
        <f>L52*10</f>
        <v>80</v>
      </c>
      <c r="N52" s="6">
        <v>64</v>
      </c>
      <c r="O52" s="9">
        <f>N52</f>
        <v>64</v>
      </c>
      <c r="P52" s="74">
        <v>52</v>
      </c>
      <c r="Q52" s="83">
        <f>P52*2</f>
        <v>104</v>
      </c>
      <c r="R52" s="6">
        <v>3</v>
      </c>
      <c r="S52" s="9">
        <f>R52*20</f>
        <v>60</v>
      </c>
      <c r="T52" s="10">
        <v>6</v>
      </c>
      <c r="U52" s="7">
        <f>T52*10</f>
        <v>60</v>
      </c>
      <c r="V52" s="6">
        <v>33</v>
      </c>
      <c r="W52" s="9">
        <f>V52*2</f>
        <v>66</v>
      </c>
      <c r="X52" s="10">
        <v>74</v>
      </c>
      <c r="Y52" s="44">
        <f>X52*2</f>
        <v>148</v>
      </c>
      <c r="Z52" s="6">
        <v>32</v>
      </c>
      <c r="AA52" s="9">
        <f>Z52*3</f>
        <v>96</v>
      </c>
      <c r="AB52" s="10">
        <v>12</v>
      </c>
      <c r="AC52" s="7">
        <f>AB52*6</f>
        <v>72</v>
      </c>
      <c r="AD52" s="6">
        <v>5</v>
      </c>
      <c r="AE52" s="9">
        <f>AD52*12</f>
        <v>60</v>
      </c>
      <c r="AF52" s="8">
        <v>3</v>
      </c>
      <c r="AG52" s="9">
        <f>AF52*15</f>
        <v>45</v>
      </c>
      <c r="AH52" s="148">
        <v>0</v>
      </c>
      <c r="AI52" s="148">
        <f>AH52*10</f>
        <v>0</v>
      </c>
      <c r="AJ52" s="148">
        <v>0</v>
      </c>
      <c r="AK52" s="148">
        <f>AJ52</f>
        <v>0</v>
      </c>
      <c r="AL52" s="88">
        <f>G52+I52+K52+M52+O52+Q52+S52+U52+W52+Y52+AA52+AC52+AE52+AG52+AI52+AK52</f>
        <v>1064</v>
      </c>
    </row>
    <row r="53" spans="2:38" s="2" customFormat="1" ht="24" customHeight="1" x14ac:dyDescent="0.25">
      <c r="B53" s="6">
        <v>49</v>
      </c>
      <c r="C53" s="13" t="s">
        <v>140</v>
      </c>
      <c r="D53" s="7" t="s">
        <v>28</v>
      </c>
      <c r="E53" s="22" t="s">
        <v>32</v>
      </c>
      <c r="F53" s="8">
        <v>11</v>
      </c>
      <c r="G53" s="9">
        <f>F53*13</f>
        <v>143</v>
      </c>
      <c r="H53" s="10">
        <v>58</v>
      </c>
      <c r="I53" s="7">
        <f>H53*2</f>
        <v>116</v>
      </c>
      <c r="J53" s="6">
        <v>27</v>
      </c>
      <c r="K53" s="9">
        <f>J53*2</f>
        <v>54</v>
      </c>
      <c r="L53" s="10">
        <v>6</v>
      </c>
      <c r="M53" s="7">
        <f>L53*10</f>
        <v>60</v>
      </c>
      <c r="N53" s="6">
        <v>63</v>
      </c>
      <c r="O53" s="9">
        <f>N53</f>
        <v>63</v>
      </c>
      <c r="P53" s="74">
        <v>52</v>
      </c>
      <c r="Q53" s="83">
        <f>P53*2</f>
        <v>104</v>
      </c>
      <c r="R53" s="6">
        <v>2</v>
      </c>
      <c r="S53" s="9">
        <f>R53*20</f>
        <v>40</v>
      </c>
      <c r="T53" s="10">
        <v>17</v>
      </c>
      <c r="U53" s="7">
        <f>T53*10</f>
        <v>170</v>
      </c>
      <c r="V53" s="6">
        <v>13</v>
      </c>
      <c r="W53" s="9">
        <f>V53*2</f>
        <v>26</v>
      </c>
      <c r="X53" s="10">
        <v>36</v>
      </c>
      <c r="Y53" s="44">
        <f>X53*2</f>
        <v>72</v>
      </c>
      <c r="Z53" s="6">
        <v>40</v>
      </c>
      <c r="AA53" s="9">
        <f>Z53*3</f>
        <v>120</v>
      </c>
      <c r="AB53" s="10">
        <v>19</v>
      </c>
      <c r="AC53" s="7">
        <f>AB53*6</f>
        <v>114</v>
      </c>
      <c r="AD53" s="6">
        <v>5</v>
      </c>
      <c r="AE53" s="9">
        <f>AD53*12</f>
        <v>60</v>
      </c>
      <c r="AF53" s="8">
        <v>3</v>
      </c>
      <c r="AG53" s="9">
        <f>AF53*15</f>
        <v>45</v>
      </c>
      <c r="AH53" s="148">
        <v>0</v>
      </c>
      <c r="AI53" s="148">
        <f>AH53*10</f>
        <v>0</v>
      </c>
      <c r="AJ53" s="148">
        <v>0</v>
      </c>
      <c r="AK53" s="148">
        <f>AJ53</f>
        <v>0</v>
      </c>
      <c r="AL53" s="88">
        <f>G53+I53+K53+M53+O53+Q53+S53+U53+W53+Y53+AA53+AC53+AE53+AG53+AI53+AK53</f>
        <v>1187</v>
      </c>
    </row>
    <row r="54" spans="2:38" s="2" customFormat="1" ht="24" customHeight="1" x14ac:dyDescent="0.25">
      <c r="B54" s="6">
        <v>50</v>
      </c>
      <c r="C54" s="13" t="s">
        <v>57</v>
      </c>
      <c r="D54" s="7" t="s">
        <v>28</v>
      </c>
      <c r="E54" s="22" t="s">
        <v>22</v>
      </c>
      <c r="F54" s="8">
        <v>6</v>
      </c>
      <c r="G54" s="9">
        <f>F54*13</f>
        <v>78</v>
      </c>
      <c r="H54" s="10">
        <v>64</v>
      </c>
      <c r="I54" s="7">
        <f>H54*2</f>
        <v>128</v>
      </c>
      <c r="J54" s="6">
        <v>47</v>
      </c>
      <c r="K54" s="9">
        <f>J54*2</f>
        <v>94</v>
      </c>
      <c r="L54" s="10">
        <v>11</v>
      </c>
      <c r="M54" s="7">
        <f>L54*10</f>
        <v>110</v>
      </c>
      <c r="N54" s="6">
        <v>107</v>
      </c>
      <c r="O54" s="9">
        <f>N54</f>
        <v>107</v>
      </c>
      <c r="P54" s="74">
        <v>50</v>
      </c>
      <c r="Q54" s="83">
        <f>P54*2</f>
        <v>100</v>
      </c>
      <c r="R54" s="6">
        <v>7</v>
      </c>
      <c r="S54" s="9">
        <f>R54*20</f>
        <v>140</v>
      </c>
      <c r="T54" s="10">
        <v>3</v>
      </c>
      <c r="U54" s="7">
        <f>T54*10</f>
        <v>30</v>
      </c>
      <c r="V54" s="6">
        <v>57</v>
      </c>
      <c r="W54" s="9">
        <f>V54*2</f>
        <v>114</v>
      </c>
      <c r="X54" s="10">
        <v>56</v>
      </c>
      <c r="Y54" s="44">
        <f>X54*2</f>
        <v>112</v>
      </c>
      <c r="Z54" s="6">
        <v>34</v>
      </c>
      <c r="AA54" s="9">
        <f>Z54*3</f>
        <v>102</v>
      </c>
      <c r="AB54" s="10">
        <v>18</v>
      </c>
      <c r="AC54" s="7">
        <f>AB54*6</f>
        <v>108</v>
      </c>
      <c r="AD54" s="6">
        <v>8</v>
      </c>
      <c r="AE54" s="9">
        <f>AD54*12</f>
        <v>96</v>
      </c>
      <c r="AF54" s="8">
        <v>9</v>
      </c>
      <c r="AG54" s="9">
        <f>AF54*15</f>
        <v>135</v>
      </c>
      <c r="AH54" s="148">
        <v>0</v>
      </c>
      <c r="AI54" s="148">
        <f>AH54*10</f>
        <v>0</v>
      </c>
      <c r="AJ54" s="148">
        <v>0</v>
      </c>
      <c r="AK54" s="148">
        <f>AJ54</f>
        <v>0</v>
      </c>
      <c r="AL54" s="88">
        <f>G54+I54+K54+M54+O54+Q54+S54+U54+W54+Y54+AA54+AC54+AE54+AG54+AI54+AK54</f>
        <v>1454</v>
      </c>
    </row>
    <row r="55" spans="2:38" s="2" customFormat="1" ht="24" customHeight="1" x14ac:dyDescent="0.25">
      <c r="B55" s="6">
        <v>51</v>
      </c>
      <c r="C55" s="13" t="s">
        <v>74</v>
      </c>
      <c r="D55" s="7" t="s">
        <v>28</v>
      </c>
      <c r="E55" s="22" t="s">
        <v>22</v>
      </c>
      <c r="F55" s="8">
        <v>7</v>
      </c>
      <c r="G55" s="9">
        <f>F55*13</f>
        <v>91</v>
      </c>
      <c r="H55" s="10">
        <v>41</v>
      </c>
      <c r="I55" s="7">
        <f>H55*2</f>
        <v>82</v>
      </c>
      <c r="J55" s="6">
        <v>8</v>
      </c>
      <c r="K55" s="9">
        <f>J55*2</f>
        <v>16</v>
      </c>
      <c r="L55" s="10">
        <v>8</v>
      </c>
      <c r="M55" s="7">
        <f>L55*10</f>
        <v>80</v>
      </c>
      <c r="N55" s="6">
        <v>63</v>
      </c>
      <c r="O55" s="9">
        <f>N55</f>
        <v>63</v>
      </c>
      <c r="P55" s="74">
        <v>50</v>
      </c>
      <c r="Q55" s="83">
        <f>P55*2</f>
        <v>100</v>
      </c>
      <c r="R55" s="6">
        <v>5</v>
      </c>
      <c r="S55" s="9">
        <f>R55*20</f>
        <v>100</v>
      </c>
      <c r="T55" s="10">
        <v>5</v>
      </c>
      <c r="U55" s="7">
        <f>T55*10</f>
        <v>50</v>
      </c>
      <c r="V55" s="6">
        <v>26</v>
      </c>
      <c r="W55" s="9">
        <f>V55*2</f>
        <v>52</v>
      </c>
      <c r="X55" s="10">
        <v>51</v>
      </c>
      <c r="Y55" s="44">
        <f>X55*2</f>
        <v>102</v>
      </c>
      <c r="Z55" s="6">
        <v>32</v>
      </c>
      <c r="AA55" s="9">
        <f>Z55*3</f>
        <v>96</v>
      </c>
      <c r="AB55" s="10">
        <v>19</v>
      </c>
      <c r="AC55" s="7">
        <f>AB55*6</f>
        <v>114</v>
      </c>
      <c r="AD55" s="6">
        <v>1</v>
      </c>
      <c r="AE55" s="9">
        <f>AD55*12</f>
        <v>12</v>
      </c>
      <c r="AF55" s="8">
        <v>0</v>
      </c>
      <c r="AG55" s="9">
        <f>AF55*15</f>
        <v>0</v>
      </c>
      <c r="AH55" s="148">
        <v>0</v>
      </c>
      <c r="AI55" s="148">
        <f>AH55*10</f>
        <v>0</v>
      </c>
      <c r="AJ55" s="148">
        <v>0</v>
      </c>
      <c r="AK55" s="148">
        <f>AJ55</f>
        <v>0</v>
      </c>
      <c r="AL55" s="88">
        <f>G55+I55+K55+M55+O55+Q55+S55+U55+W55+Y55+AA55+AC55+AE55+AG55+AI55+AK55</f>
        <v>958</v>
      </c>
    </row>
    <row r="56" spans="2:38" s="2" customFormat="1" ht="24" customHeight="1" x14ac:dyDescent="0.25">
      <c r="B56" s="6">
        <v>52</v>
      </c>
      <c r="C56" s="13" t="s">
        <v>116</v>
      </c>
      <c r="D56" s="7" t="s">
        <v>28</v>
      </c>
      <c r="E56" s="22" t="s">
        <v>21</v>
      </c>
      <c r="F56" s="8">
        <v>5</v>
      </c>
      <c r="G56" s="9">
        <f>F56*13</f>
        <v>65</v>
      </c>
      <c r="H56" s="10">
        <v>32</v>
      </c>
      <c r="I56" s="7">
        <f>H56*2</f>
        <v>64</v>
      </c>
      <c r="J56" s="6">
        <v>2</v>
      </c>
      <c r="K56" s="9">
        <f>J56*2</f>
        <v>4</v>
      </c>
      <c r="L56" s="10">
        <v>8</v>
      </c>
      <c r="M56" s="7">
        <f>L56*10</f>
        <v>80</v>
      </c>
      <c r="N56" s="6">
        <v>56</v>
      </c>
      <c r="O56" s="9">
        <f>N56</f>
        <v>56</v>
      </c>
      <c r="P56" s="74">
        <v>50</v>
      </c>
      <c r="Q56" s="83">
        <f>P56*2</f>
        <v>100</v>
      </c>
      <c r="R56" s="6">
        <v>1</v>
      </c>
      <c r="S56" s="9">
        <f>R56*20</f>
        <v>20</v>
      </c>
      <c r="T56" s="10">
        <v>5</v>
      </c>
      <c r="U56" s="7">
        <f>T56*10</f>
        <v>50</v>
      </c>
      <c r="V56" s="6">
        <v>5</v>
      </c>
      <c r="W56" s="9">
        <f>V56*2</f>
        <v>10</v>
      </c>
      <c r="X56" s="10">
        <v>34</v>
      </c>
      <c r="Y56" s="44">
        <f>X56*2</f>
        <v>68</v>
      </c>
      <c r="Z56" s="6">
        <v>30</v>
      </c>
      <c r="AA56" s="9">
        <f>Z56*3</f>
        <v>90</v>
      </c>
      <c r="AB56" s="10">
        <v>5</v>
      </c>
      <c r="AC56" s="7">
        <f>AB56*6</f>
        <v>30</v>
      </c>
      <c r="AD56" s="6">
        <v>0</v>
      </c>
      <c r="AE56" s="9">
        <f>AD56*12</f>
        <v>0</v>
      </c>
      <c r="AF56" s="8">
        <v>2</v>
      </c>
      <c r="AG56" s="9">
        <f>AF56*15</f>
        <v>30</v>
      </c>
      <c r="AH56" s="148">
        <v>0</v>
      </c>
      <c r="AI56" s="148">
        <f>AH56*10</f>
        <v>0</v>
      </c>
      <c r="AJ56" s="148">
        <v>0</v>
      </c>
      <c r="AK56" s="148">
        <f>AJ56</f>
        <v>0</v>
      </c>
      <c r="AL56" s="88">
        <f>G56+I56+K56+M56+O56+Q56+S56+U56+W56+Y56+AA56+AC56+AE56+AG56+AI56+AK56</f>
        <v>667</v>
      </c>
    </row>
    <row r="57" spans="2:38" s="2" customFormat="1" ht="24" customHeight="1" x14ac:dyDescent="0.25">
      <c r="B57" s="6">
        <v>53</v>
      </c>
      <c r="C57" s="13" t="s">
        <v>127</v>
      </c>
      <c r="D57" s="7" t="s">
        <v>28</v>
      </c>
      <c r="E57" s="22" t="s">
        <v>33</v>
      </c>
      <c r="F57" s="8">
        <v>8</v>
      </c>
      <c r="G57" s="9">
        <f>F57*13</f>
        <v>104</v>
      </c>
      <c r="H57" s="10">
        <v>53</v>
      </c>
      <c r="I57" s="7">
        <f>H57*2</f>
        <v>106</v>
      </c>
      <c r="J57" s="6">
        <v>12</v>
      </c>
      <c r="K57" s="9">
        <f>J57*2</f>
        <v>24</v>
      </c>
      <c r="L57" s="10">
        <v>8</v>
      </c>
      <c r="M57" s="7">
        <f>L57*10</f>
        <v>80</v>
      </c>
      <c r="N57" s="6">
        <v>74</v>
      </c>
      <c r="O57" s="9">
        <f>N57</f>
        <v>74</v>
      </c>
      <c r="P57" s="74">
        <v>50</v>
      </c>
      <c r="Q57" s="83">
        <f>P57*2</f>
        <v>100</v>
      </c>
      <c r="R57" s="6">
        <v>2</v>
      </c>
      <c r="S57" s="9">
        <f>R57*20</f>
        <v>40</v>
      </c>
      <c r="T57" s="10">
        <v>11</v>
      </c>
      <c r="U57" s="7">
        <f>T57*10</f>
        <v>110</v>
      </c>
      <c r="V57" s="6">
        <v>26</v>
      </c>
      <c r="W57" s="9">
        <f>V57*2</f>
        <v>52</v>
      </c>
      <c r="X57" s="10">
        <v>64</v>
      </c>
      <c r="Y57" s="44">
        <f>X57*2</f>
        <v>128</v>
      </c>
      <c r="Z57" s="6">
        <v>24</v>
      </c>
      <c r="AA57" s="9">
        <f>Z57*3</f>
        <v>72</v>
      </c>
      <c r="AB57" s="10">
        <v>13</v>
      </c>
      <c r="AC57" s="7">
        <f>AB57*6</f>
        <v>78</v>
      </c>
      <c r="AD57" s="6">
        <v>0</v>
      </c>
      <c r="AE57" s="9">
        <f>AD57*12</f>
        <v>0</v>
      </c>
      <c r="AF57" s="8">
        <v>6</v>
      </c>
      <c r="AG57" s="9">
        <f>AF57*15</f>
        <v>90</v>
      </c>
      <c r="AH57" s="148">
        <v>0</v>
      </c>
      <c r="AI57" s="148">
        <f>AH57*10</f>
        <v>0</v>
      </c>
      <c r="AJ57" s="148">
        <v>0</v>
      </c>
      <c r="AK57" s="148">
        <f>AJ57</f>
        <v>0</v>
      </c>
      <c r="AL57" s="88">
        <f>G57+I57+K57+M57+O57+Q57+S57+U57+W57+Y57+AA57+AC57+AE57+AG57+AI57+AK57</f>
        <v>1058</v>
      </c>
    </row>
    <row r="58" spans="2:38" s="2" customFormat="1" ht="24" customHeight="1" x14ac:dyDescent="0.25">
      <c r="B58" s="6">
        <v>54</v>
      </c>
      <c r="C58" s="13" t="s">
        <v>131</v>
      </c>
      <c r="D58" s="7" t="s">
        <v>28</v>
      </c>
      <c r="E58" s="22" t="s">
        <v>33</v>
      </c>
      <c r="F58" s="8">
        <v>4</v>
      </c>
      <c r="G58" s="9">
        <f>F58*13</f>
        <v>52</v>
      </c>
      <c r="H58" s="10">
        <v>44</v>
      </c>
      <c r="I58" s="7">
        <f>H58*2</f>
        <v>88</v>
      </c>
      <c r="J58" s="6">
        <v>7</v>
      </c>
      <c r="K58" s="9">
        <f>J58*2</f>
        <v>14</v>
      </c>
      <c r="L58" s="10">
        <v>7</v>
      </c>
      <c r="M58" s="7">
        <f>L58*10</f>
        <v>70</v>
      </c>
      <c r="N58" s="6">
        <v>54</v>
      </c>
      <c r="O58" s="9">
        <f>N58</f>
        <v>54</v>
      </c>
      <c r="P58" s="74">
        <v>50</v>
      </c>
      <c r="Q58" s="83">
        <f>P58*2</f>
        <v>100</v>
      </c>
      <c r="R58" s="6">
        <v>1</v>
      </c>
      <c r="S58" s="9">
        <f>R58*20</f>
        <v>20</v>
      </c>
      <c r="T58" s="10">
        <v>7</v>
      </c>
      <c r="U58" s="7">
        <f>T58*10</f>
        <v>70</v>
      </c>
      <c r="V58" s="6">
        <v>0</v>
      </c>
      <c r="W58" s="9">
        <f>V58*2</f>
        <v>0</v>
      </c>
      <c r="X58" s="10">
        <v>28</v>
      </c>
      <c r="Y58" s="44">
        <f>X58*2</f>
        <v>56</v>
      </c>
      <c r="Z58" s="6">
        <v>28</v>
      </c>
      <c r="AA58" s="9">
        <f>Z58*3</f>
        <v>84</v>
      </c>
      <c r="AB58" s="10">
        <v>21</v>
      </c>
      <c r="AC58" s="7">
        <f>AB58*6</f>
        <v>126</v>
      </c>
      <c r="AD58" s="6">
        <v>4</v>
      </c>
      <c r="AE58" s="9">
        <f>AD58*12</f>
        <v>48</v>
      </c>
      <c r="AF58" s="8">
        <v>1</v>
      </c>
      <c r="AG58" s="9">
        <f>AF58*15</f>
        <v>15</v>
      </c>
      <c r="AH58" s="148">
        <v>0</v>
      </c>
      <c r="AI58" s="148">
        <f>AH58*10</f>
        <v>0</v>
      </c>
      <c r="AJ58" s="148">
        <v>0</v>
      </c>
      <c r="AK58" s="148">
        <f>AJ58</f>
        <v>0</v>
      </c>
      <c r="AL58" s="88">
        <f>G58+I58+K58+M58+O58+Q58+S58+U58+W58+Y58+AA58+AC58+AE58+AG58+AI58+AK58</f>
        <v>797</v>
      </c>
    </row>
    <row r="59" spans="2:38" s="2" customFormat="1" ht="24" customHeight="1" x14ac:dyDescent="0.25">
      <c r="B59" s="6">
        <v>55</v>
      </c>
      <c r="C59" s="13" t="s">
        <v>70</v>
      </c>
      <c r="D59" s="7" t="s">
        <v>28</v>
      </c>
      <c r="E59" s="22" t="s">
        <v>22</v>
      </c>
      <c r="F59" s="8">
        <v>7</v>
      </c>
      <c r="G59" s="9">
        <f>F59*13</f>
        <v>91</v>
      </c>
      <c r="H59" s="10">
        <v>52</v>
      </c>
      <c r="I59" s="7">
        <f>H59*2</f>
        <v>104</v>
      </c>
      <c r="J59" s="6">
        <v>5</v>
      </c>
      <c r="K59" s="9">
        <f>J59*2</f>
        <v>10</v>
      </c>
      <c r="L59" s="10">
        <v>4</v>
      </c>
      <c r="M59" s="7">
        <f>L59*10</f>
        <v>40</v>
      </c>
      <c r="N59" s="6">
        <v>81</v>
      </c>
      <c r="O59" s="9">
        <f>N59</f>
        <v>81</v>
      </c>
      <c r="P59" s="74">
        <v>49</v>
      </c>
      <c r="Q59" s="83">
        <f>P59*2</f>
        <v>98</v>
      </c>
      <c r="R59" s="6">
        <v>2</v>
      </c>
      <c r="S59" s="9">
        <f>R59*20</f>
        <v>40</v>
      </c>
      <c r="T59" s="10">
        <v>5</v>
      </c>
      <c r="U59" s="7">
        <f>T59*10</f>
        <v>50</v>
      </c>
      <c r="V59" s="6">
        <v>36</v>
      </c>
      <c r="W59" s="9">
        <f>V59*2</f>
        <v>72</v>
      </c>
      <c r="X59" s="10">
        <v>59</v>
      </c>
      <c r="Y59" s="44">
        <f>X59*2</f>
        <v>118</v>
      </c>
      <c r="Z59" s="6">
        <v>29</v>
      </c>
      <c r="AA59" s="9">
        <f>Z59*3</f>
        <v>87</v>
      </c>
      <c r="AB59" s="10">
        <v>10</v>
      </c>
      <c r="AC59" s="7">
        <f>AB59*6</f>
        <v>60</v>
      </c>
      <c r="AD59" s="6">
        <v>7</v>
      </c>
      <c r="AE59" s="9">
        <f>AD59*12</f>
        <v>84</v>
      </c>
      <c r="AF59" s="8">
        <v>3</v>
      </c>
      <c r="AG59" s="9">
        <f>AF59*15</f>
        <v>45</v>
      </c>
      <c r="AH59" s="148">
        <v>0</v>
      </c>
      <c r="AI59" s="148">
        <f>AH59*10</f>
        <v>0</v>
      </c>
      <c r="AJ59" s="148">
        <v>0</v>
      </c>
      <c r="AK59" s="148">
        <f>AJ59</f>
        <v>0</v>
      </c>
      <c r="AL59" s="88">
        <f>G59+I59+K59+M59+O59+Q59+S59+U59+W59+Y59+AA59+AC59+AE59+AG59+AI59+AK59</f>
        <v>980</v>
      </c>
    </row>
    <row r="60" spans="2:38" s="2" customFormat="1" ht="24" customHeight="1" x14ac:dyDescent="0.25">
      <c r="B60" s="6">
        <v>56</v>
      </c>
      <c r="C60" s="13" t="s">
        <v>100</v>
      </c>
      <c r="D60" s="7" t="s">
        <v>24</v>
      </c>
      <c r="E60" s="22" t="s">
        <v>22</v>
      </c>
      <c r="F60" s="8">
        <v>9</v>
      </c>
      <c r="G60" s="9">
        <f>F60*13</f>
        <v>117</v>
      </c>
      <c r="H60" s="10">
        <v>50</v>
      </c>
      <c r="I60" s="7">
        <f>H60*2</f>
        <v>100</v>
      </c>
      <c r="J60" s="6">
        <v>53</v>
      </c>
      <c r="K60" s="9">
        <f>J60*2</f>
        <v>106</v>
      </c>
      <c r="L60" s="10">
        <v>10</v>
      </c>
      <c r="M60" s="7">
        <f>L60*10</f>
        <v>100</v>
      </c>
      <c r="N60" s="6">
        <v>74</v>
      </c>
      <c r="O60" s="9">
        <f>N60</f>
        <v>74</v>
      </c>
      <c r="P60" s="74">
        <v>49</v>
      </c>
      <c r="Q60" s="83">
        <f>P60*2</f>
        <v>98</v>
      </c>
      <c r="R60" s="6">
        <v>3</v>
      </c>
      <c r="S60" s="9">
        <f>R60*20</f>
        <v>60</v>
      </c>
      <c r="T60" s="10">
        <v>13</v>
      </c>
      <c r="U60" s="7">
        <f>T60*10</f>
        <v>130</v>
      </c>
      <c r="V60" s="6">
        <v>36</v>
      </c>
      <c r="W60" s="9">
        <f>V60*2</f>
        <v>72</v>
      </c>
      <c r="X60" s="10">
        <v>69</v>
      </c>
      <c r="Y60" s="44">
        <f>X60*2</f>
        <v>138</v>
      </c>
      <c r="Z60" s="6">
        <v>26</v>
      </c>
      <c r="AA60" s="9">
        <f>Z60*3</f>
        <v>78</v>
      </c>
      <c r="AB60" s="10">
        <v>14</v>
      </c>
      <c r="AC60" s="7">
        <f>AB60*6</f>
        <v>84</v>
      </c>
      <c r="AD60" s="6">
        <v>7</v>
      </c>
      <c r="AE60" s="9">
        <f>AD60*12</f>
        <v>84</v>
      </c>
      <c r="AF60" s="8">
        <v>3</v>
      </c>
      <c r="AG60" s="9">
        <f>AF60*15</f>
        <v>45</v>
      </c>
      <c r="AH60" s="148">
        <v>0</v>
      </c>
      <c r="AI60" s="148">
        <f>AH60*10</f>
        <v>0</v>
      </c>
      <c r="AJ60" s="148">
        <v>0</v>
      </c>
      <c r="AK60" s="148">
        <f>AJ60</f>
        <v>0</v>
      </c>
      <c r="AL60" s="88">
        <f>G60+I60+K60+M60+O60+Q60+S60+U60+W60+Y60+AA60+AC60+AE60+AG60+AI60+AK60</f>
        <v>1286</v>
      </c>
    </row>
    <row r="61" spans="2:38" s="2" customFormat="1" ht="24" customHeight="1" x14ac:dyDescent="0.25">
      <c r="B61" s="6">
        <v>57</v>
      </c>
      <c r="C61" s="13" t="s">
        <v>120</v>
      </c>
      <c r="D61" s="7" t="s">
        <v>23</v>
      </c>
      <c r="E61" s="22" t="s">
        <v>21</v>
      </c>
      <c r="F61" s="8">
        <v>4</v>
      </c>
      <c r="G61" s="9">
        <f>F61*13</f>
        <v>52</v>
      </c>
      <c r="H61" s="10">
        <v>30</v>
      </c>
      <c r="I61" s="7">
        <f>H61*2</f>
        <v>60</v>
      </c>
      <c r="J61" s="6">
        <v>5</v>
      </c>
      <c r="K61" s="9">
        <f>J61*2</f>
        <v>10</v>
      </c>
      <c r="L61" s="10">
        <v>3</v>
      </c>
      <c r="M61" s="7">
        <f>L61*10</f>
        <v>30</v>
      </c>
      <c r="N61" s="6">
        <v>33</v>
      </c>
      <c r="O61" s="9">
        <f>N61</f>
        <v>33</v>
      </c>
      <c r="P61" s="74">
        <v>49</v>
      </c>
      <c r="Q61" s="83">
        <f>P61*2</f>
        <v>98</v>
      </c>
      <c r="R61" s="6">
        <v>0</v>
      </c>
      <c r="S61" s="9">
        <f>R61*20</f>
        <v>0</v>
      </c>
      <c r="T61" s="10">
        <v>8</v>
      </c>
      <c r="U61" s="7">
        <f>T61*10</f>
        <v>80</v>
      </c>
      <c r="V61" s="6">
        <v>0</v>
      </c>
      <c r="W61" s="9">
        <f>V61*2</f>
        <v>0</v>
      </c>
      <c r="X61" s="10">
        <v>30</v>
      </c>
      <c r="Y61" s="44">
        <f>X61*2</f>
        <v>60</v>
      </c>
      <c r="Z61" s="6">
        <v>16</v>
      </c>
      <c r="AA61" s="9">
        <f>Z61*3</f>
        <v>48</v>
      </c>
      <c r="AB61" s="10">
        <v>11</v>
      </c>
      <c r="AC61" s="7">
        <f>AB61*6</f>
        <v>66</v>
      </c>
      <c r="AD61" s="6">
        <v>1</v>
      </c>
      <c r="AE61" s="9">
        <f>AD61*12</f>
        <v>12</v>
      </c>
      <c r="AF61" s="8">
        <v>0</v>
      </c>
      <c r="AG61" s="9">
        <f>AF61*15</f>
        <v>0</v>
      </c>
      <c r="AH61" s="148">
        <v>0</v>
      </c>
      <c r="AI61" s="148">
        <f>AH61*10</f>
        <v>0</v>
      </c>
      <c r="AJ61" s="148">
        <v>0</v>
      </c>
      <c r="AK61" s="148">
        <f>AJ61</f>
        <v>0</v>
      </c>
      <c r="AL61" s="88">
        <f>G61+I61+K61+M61+O61+Q61+S61+U61+W61+Y61+AA61+AC61+AE61+AG61+AI61+AK61</f>
        <v>549</v>
      </c>
    </row>
    <row r="62" spans="2:38" s="2" customFormat="1" ht="24" customHeight="1" x14ac:dyDescent="0.25">
      <c r="B62" s="6">
        <v>58</v>
      </c>
      <c r="C62" s="13" t="s">
        <v>123</v>
      </c>
      <c r="D62" s="7" t="s">
        <v>28</v>
      </c>
      <c r="E62" s="22" t="s">
        <v>21</v>
      </c>
      <c r="F62" s="8">
        <v>4</v>
      </c>
      <c r="G62" s="9">
        <f>F62*13</f>
        <v>52</v>
      </c>
      <c r="H62" s="10">
        <v>34</v>
      </c>
      <c r="I62" s="7">
        <f>H62*2</f>
        <v>68</v>
      </c>
      <c r="J62" s="6">
        <v>0</v>
      </c>
      <c r="K62" s="9">
        <f>J62*2</f>
        <v>0</v>
      </c>
      <c r="L62" s="10">
        <v>6</v>
      </c>
      <c r="M62" s="7">
        <f>L62*10</f>
        <v>60</v>
      </c>
      <c r="N62" s="6">
        <v>35</v>
      </c>
      <c r="O62" s="9">
        <f>N62</f>
        <v>35</v>
      </c>
      <c r="P62" s="74">
        <v>49</v>
      </c>
      <c r="Q62" s="83">
        <f>P62*2</f>
        <v>98</v>
      </c>
      <c r="R62" s="6">
        <v>1</v>
      </c>
      <c r="S62" s="9">
        <f>R62*20</f>
        <v>20</v>
      </c>
      <c r="T62" s="10">
        <v>5</v>
      </c>
      <c r="U62" s="7">
        <f>T62*10</f>
        <v>50</v>
      </c>
      <c r="V62" s="6">
        <v>16</v>
      </c>
      <c r="W62" s="9">
        <f>V62*2</f>
        <v>32</v>
      </c>
      <c r="X62" s="10">
        <v>0</v>
      </c>
      <c r="Y62" s="44">
        <f>X62*2</f>
        <v>0</v>
      </c>
      <c r="Z62" s="6">
        <v>10</v>
      </c>
      <c r="AA62" s="9">
        <f>Z62*3</f>
        <v>30</v>
      </c>
      <c r="AB62" s="10">
        <v>0</v>
      </c>
      <c r="AC62" s="7">
        <f>AB62*6</f>
        <v>0</v>
      </c>
      <c r="AD62" s="6">
        <v>4</v>
      </c>
      <c r="AE62" s="9">
        <f>AD62*12</f>
        <v>48</v>
      </c>
      <c r="AF62" s="8">
        <v>1</v>
      </c>
      <c r="AG62" s="9">
        <f>AF62*15</f>
        <v>15</v>
      </c>
      <c r="AH62" s="148">
        <v>0</v>
      </c>
      <c r="AI62" s="148">
        <f>AH62*10</f>
        <v>0</v>
      </c>
      <c r="AJ62" s="148">
        <v>0</v>
      </c>
      <c r="AK62" s="148">
        <f>AJ62</f>
        <v>0</v>
      </c>
      <c r="AL62" s="88">
        <f>G62+I62+K62+M62+O62+Q62+S62+U62+W62+Y62+AA62+AC62+AE62+AG62+AI62+AK62</f>
        <v>508</v>
      </c>
    </row>
    <row r="63" spans="2:38" s="2" customFormat="1" ht="24" customHeight="1" x14ac:dyDescent="0.25">
      <c r="B63" s="6">
        <v>59</v>
      </c>
      <c r="C63" s="13" t="s">
        <v>143</v>
      </c>
      <c r="D63" s="7" t="s">
        <v>28</v>
      </c>
      <c r="E63" s="22" t="s">
        <v>32</v>
      </c>
      <c r="F63" s="8">
        <v>4</v>
      </c>
      <c r="G63" s="9">
        <f>F63*13</f>
        <v>52</v>
      </c>
      <c r="H63" s="10">
        <v>34</v>
      </c>
      <c r="I63" s="7">
        <f>H63*2</f>
        <v>68</v>
      </c>
      <c r="J63" s="6">
        <v>17</v>
      </c>
      <c r="K63" s="9">
        <f>J63*2</f>
        <v>34</v>
      </c>
      <c r="L63" s="10">
        <v>5</v>
      </c>
      <c r="M63" s="7">
        <f>L63*10</f>
        <v>50</v>
      </c>
      <c r="N63" s="6">
        <v>38</v>
      </c>
      <c r="O63" s="9">
        <f>N63</f>
        <v>38</v>
      </c>
      <c r="P63" s="74">
        <v>49</v>
      </c>
      <c r="Q63" s="83">
        <f>P63*2</f>
        <v>98</v>
      </c>
      <c r="R63" s="6">
        <v>1</v>
      </c>
      <c r="S63" s="9">
        <f>R63*20</f>
        <v>20</v>
      </c>
      <c r="T63" s="10">
        <v>5</v>
      </c>
      <c r="U63" s="7">
        <f>T63*10</f>
        <v>50</v>
      </c>
      <c r="V63" s="6">
        <v>10</v>
      </c>
      <c r="W63" s="9">
        <f>V63*2</f>
        <v>20</v>
      </c>
      <c r="X63" s="10">
        <v>38</v>
      </c>
      <c r="Y63" s="44">
        <f>X63*2</f>
        <v>76</v>
      </c>
      <c r="Z63" s="6">
        <v>24</v>
      </c>
      <c r="AA63" s="9">
        <f>Z63*3</f>
        <v>72</v>
      </c>
      <c r="AB63" s="10">
        <v>0</v>
      </c>
      <c r="AC63" s="7">
        <f>AB63*6</f>
        <v>0</v>
      </c>
      <c r="AD63" s="6">
        <v>3</v>
      </c>
      <c r="AE63" s="9">
        <f>AD63*12</f>
        <v>36</v>
      </c>
      <c r="AF63" s="8">
        <v>4</v>
      </c>
      <c r="AG63" s="9">
        <v>0</v>
      </c>
      <c r="AH63" s="148">
        <v>0</v>
      </c>
      <c r="AI63" s="148">
        <f>AH63*10</f>
        <v>0</v>
      </c>
      <c r="AJ63" s="148">
        <v>0</v>
      </c>
      <c r="AK63" s="148">
        <f>AJ63</f>
        <v>0</v>
      </c>
      <c r="AL63" s="88">
        <f>G63+I63+K63+M63+O63+Q63+S63+U63+W63+Y63+AA63+AC63+AE63+AG63+AI63+AK63</f>
        <v>614</v>
      </c>
    </row>
    <row r="64" spans="2:38" s="2" customFormat="1" ht="24" customHeight="1" x14ac:dyDescent="0.25">
      <c r="B64" s="6">
        <v>60</v>
      </c>
      <c r="C64" s="13" t="s">
        <v>77</v>
      </c>
      <c r="D64" s="7" t="s">
        <v>28</v>
      </c>
      <c r="E64" s="22" t="s">
        <v>22</v>
      </c>
      <c r="F64" s="8">
        <v>3</v>
      </c>
      <c r="G64" s="9">
        <f>F64*13</f>
        <v>39</v>
      </c>
      <c r="H64" s="10">
        <v>54</v>
      </c>
      <c r="I64" s="7">
        <f>H64*2</f>
        <v>108</v>
      </c>
      <c r="J64" s="6">
        <v>16</v>
      </c>
      <c r="K64" s="9">
        <f>J64*2</f>
        <v>32</v>
      </c>
      <c r="L64" s="10">
        <v>7</v>
      </c>
      <c r="M64" s="7">
        <f>L64*10</f>
        <v>70</v>
      </c>
      <c r="N64" s="6">
        <v>69</v>
      </c>
      <c r="O64" s="9">
        <f>N64</f>
        <v>69</v>
      </c>
      <c r="P64" s="74">
        <v>48</v>
      </c>
      <c r="Q64" s="83">
        <f>P64*2</f>
        <v>96</v>
      </c>
      <c r="R64" s="6">
        <v>1</v>
      </c>
      <c r="S64" s="9">
        <f>R64*20</f>
        <v>20</v>
      </c>
      <c r="T64" s="10">
        <v>4</v>
      </c>
      <c r="U64" s="7">
        <f>T64*10</f>
        <v>40</v>
      </c>
      <c r="V64" s="6">
        <v>10</v>
      </c>
      <c r="W64" s="9">
        <f>V64*2</f>
        <v>20</v>
      </c>
      <c r="X64" s="10">
        <v>56</v>
      </c>
      <c r="Y64" s="44">
        <f>X64*2</f>
        <v>112</v>
      </c>
      <c r="Z64" s="6">
        <v>31</v>
      </c>
      <c r="AA64" s="9">
        <f>Z64*3</f>
        <v>93</v>
      </c>
      <c r="AB64" s="10">
        <v>8</v>
      </c>
      <c r="AC64" s="7">
        <f>AB64*6</f>
        <v>48</v>
      </c>
      <c r="AD64" s="6">
        <v>1</v>
      </c>
      <c r="AE64" s="9">
        <f>AD64*12</f>
        <v>12</v>
      </c>
      <c r="AF64" s="8">
        <v>6</v>
      </c>
      <c r="AG64" s="9">
        <f>AF64*15</f>
        <v>90</v>
      </c>
      <c r="AH64" s="148">
        <v>0</v>
      </c>
      <c r="AI64" s="148">
        <f>AH64*10</f>
        <v>0</v>
      </c>
      <c r="AJ64" s="148">
        <v>0</v>
      </c>
      <c r="AK64" s="148">
        <f>AJ64</f>
        <v>0</v>
      </c>
      <c r="AL64" s="88">
        <f>G64+I64+K64+M64+O64+Q64+S64+U64+W64+Y64+AA64+AC64+AE64+AG64+AI64+AK64</f>
        <v>849</v>
      </c>
    </row>
    <row r="65" spans="2:38" s="2" customFormat="1" ht="24" customHeight="1" x14ac:dyDescent="0.25">
      <c r="B65" s="6">
        <v>61</v>
      </c>
      <c r="C65" s="13" t="s">
        <v>81</v>
      </c>
      <c r="D65" s="7" t="s">
        <v>28</v>
      </c>
      <c r="E65" s="22" t="s">
        <v>22</v>
      </c>
      <c r="F65" s="8">
        <v>6</v>
      </c>
      <c r="G65" s="9">
        <f>F65*13</f>
        <v>78</v>
      </c>
      <c r="H65" s="10">
        <v>38</v>
      </c>
      <c r="I65" s="7">
        <f>H65*2</f>
        <v>76</v>
      </c>
      <c r="J65" s="6">
        <v>19</v>
      </c>
      <c r="K65" s="9">
        <f>J65*2</f>
        <v>38</v>
      </c>
      <c r="L65" s="10">
        <v>6</v>
      </c>
      <c r="M65" s="7">
        <f>L65*10</f>
        <v>60</v>
      </c>
      <c r="N65" s="6">
        <v>72</v>
      </c>
      <c r="O65" s="9">
        <f>N65</f>
        <v>72</v>
      </c>
      <c r="P65" s="74">
        <v>48</v>
      </c>
      <c r="Q65" s="83">
        <f>P65*2</f>
        <v>96</v>
      </c>
      <c r="R65" s="6">
        <v>1</v>
      </c>
      <c r="S65" s="9">
        <f>R65*20</f>
        <v>20</v>
      </c>
      <c r="T65" s="10">
        <v>6</v>
      </c>
      <c r="U65" s="7">
        <f>T65*10</f>
        <v>60</v>
      </c>
      <c r="V65" s="6">
        <v>32</v>
      </c>
      <c r="W65" s="9">
        <f>V65*2</f>
        <v>64</v>
      </c>
      <c r="X65" s="10">
        <v>30</v>
      </c>
      <c r="Y65" s="44">
        <f>X65*2</f>
        <v>60</v>
      </c>
      <c r="Z65" s="6">
        <v>31</v>
      </c>
      <c r="AA65" s="9">
        <f>Z65*3</f>
        <v>93</v>
      </c>
      <c r="AB65" s="10">
        <v>6</v>
      </c>
      <c r="AC65" s="7">
        <f>AB65*6</f>
        <v>36</v>
      </c>
      <c r="AD65" s="6">
        <v>1</v>
      </c>
      <c r="AE65" s="9">
        <f>AD65*12</f>
        <v>12</v>
      </c>
      <c r="AF65" s="8">
        <v>2</v>
      </c>
      <c r="AG65" s="9">
        <f>AF65*15</f>
        <v>30</v>
      </c>
      <c r="AH65" s="148">
        <v>0</v>
      </c>
      <c r="AI65" s="148">
        <f>AH65*10</f>
        <v>0</v>
      </c>
      <c r="AJ65" s="148">
        <v>0</v>
      </c>
      <c r="AK65" s="148">
        <f>AJ65</f>
        <v>0</v>
      </c>
      <c r="AL65" s="88">
        <f>G65+I65+K65+M65+O65+Q65+S65+U65+W65+Y65+AA65+AC65+AE65+AG65+AI65+AK65</f>
        <v>795</v>
      </c>
    </row>
    <row r="66" spans="2:38" s="2" customFormat="1" ht="24" customHeight="1" x14ac:dyDescent="0.25">
      <c r="B66" s="6">
        <v>62</v>
      </c>
      <c r="C66" s="13" t="s">
        <v>82</v>
      </c>
      <c r="D66" s="7" t="s">
        <v>28</v>
      </c>
      <c r="E66" s="22" t="s">
        <v>22</v>
      </c>
      <c r="F66" s="8">
        <v>5</v>
      </c>
      <c r="G66" s="9">
        <f>F66*13</f>
        <v>65</v>
      </c>
      <c r="H66" s="10">
        <v>55</v>
      </c>
      <c r="I66" s="7">
        <f>H66*2</f>
        <v>110</v>
      </c>
      <c r="J66" s="6">
        <v>13</v>
      </c>
      <c r="K66" s="9">
        <f>J66*2</f>
        <v>26</v>
      </c>
      <c r="L66" s="10">
        <v>5</v>
      </c>
      <c r="M66" s="7">
        <f>L66*10</f>
        <v>50</v>
      </c>
      <c r="N66" s="6">
        <v>45</v>
      </c>
      <c r="O66" s="9">
        <f>N66</f>
        <v>45</v>
      </c>
      <c r="P66" s="74">
        <v>47</v>
      </c>
      <c r="Q66" s="83">
        <f>P66*2</f>
        <v>94</v>
      </c>
      <c r="R66" s="6">
        <v>2</v>
      </c>
      <c r="S66" s="9">
        <f>R66*20</f>
        <v>40</v>
      </c>
      <c r="T66" s="10">
        <v>9</v>
      </c>
      <c r="U66" s="7">
        <f>T66*10</f>
        <v>90</v>
      </c>
      <c r="V66" s="6">
        <v>13</v>
      </c>
      <c r="W66" s="9">
        <f>V66*2</f>
        <v>26</v>
      </c>
      <c r="X66" s="10">
        <v>0</v>
      </c>
      <c r="Y66" s="44">
        <f>X66*2</f>
        <v>0</v>
      </c>
      <c r="Z66" s="6">
        <v>26</v>
      </c>
      <c r="AA66" s="9">
        <f>Z66*3</f>
        <v>78</v>
      </c>
      <c r="AB66" s="10">
        <v>13</v>
      </c>
      <c r="AC66" s="7">
        <f>AB66*6</f>
        <v>78</v>
      </c>
      <c r="AD66" s="6">
        <v>3</v>
      </c>
      <c r="AE66" s="9">
        <f>AD66*12</f>
        <v>36</v>
      </c>
      <c r="AF66" s="8">
        <v>0</v>
      </c>
      <c r="AG66" s="9">
        <f>AF66*15</f>
        <v>0</v>
      </c>
      <c r="AH66" s="148">
        <v>0</v>
      </c>
      <c r="AI66" s="148">
        <f>AH66*10</f>
        <v>0</v>
      </c>
      <c r="AJ66" s="148">
        <v>0</v>
      </c>
      <c r="AK66" s="148">
        <f>AJ66</f>
        <v>0</v>
      </c>
      <c r="AL66" s="88">
        <f>G66+I66+K66+M66+O66+Q66+S66+U66+W66+Y66+AA66+AC66+AE66+AG66+AI66+AK66</f>
        <v>738</v>
      </c>
    </row>
    <row r="67" spans="2:38" s="2" customFormat="1" ht="24" customHeight="1" x14ac:dyDescent="0.25">
      <c r="B67" s="6">
        <v>63</v>
      </c>
      <c r="C67" s="13" t="s">
        <v>93</v>
      </c>
      <c r="D67" s="7" t="s">
        <v>23</v>
      </c>
      <c r="E67" s="22" t="s">
        <v>22</v>
      </c>
      <c r="F67" s="8">
        <v>5</v>
      </c>
      <c r="G67" s="9">
        <f>F67*13</f>
        <v>65</v>
      </c>
      <c r="H67" s="10">
        <v>48</v>
      </c>
      <c r="I67" s="7">
        <f>H67*2</f>
        <v>96</v>
      </c>
      <c r="J67" s="6">
        <v>31</v>
      </c>
      <c r="K67" s="9">
        <f>J67*2</f>
        <v>62</v>
      </c>
      <c r="L67" s="10">
        <v>4</v>
      </c>
      <c r="M67" s="7">
        <f>L67*10</f>
        <v>40</v>
      </c>
      <c r="N67" s="6">
        <v>58</v>
      </c>
      <c r="O67" s="9">
        <f>N67</f>
        <v>58</v>
      </c>
      <c r="P67" s="74">
        <v>47</v>
      </c>
      <c r="Q67" s="83">
        <f>P67*2</f>
        <v>94</v>
      </c>
      <c r="R67" s="6">
        <v>1</v>
      </c>
      <c r="S67" s="9">
        <f>R67*20</f>
        <v>20</v>
      </c>
      <c r="T67" s="10">
        <v>7</v>
      </c>
      <c r="U67" s="7">
        <f>T67*10</f>
        <v>70</v>
      </c>
      <c r="V67" s="6">
        <v>21</v>
      </c>
      <c r="W67" s="9">
        <f>V67*2</f>
        <v>42</v>
      </c>
      <c r="X67" s="10">
        <v>62</v>
      </c>
      <c r="Y67" s="44">
        <f>X67*2</f>
        <v>124</v>
      </c>
      <c r="Z67" s="6">
        <v>26</v>
      </c>
      <c r="AA67" s="9">
        <f>Z67*3</f>
        <v>78</v>
      </c>
      <c r="AB67" s="10">
        <v>17</v>
      </c>
      <c r="AC67" s="7">
        <f>AB67*6</f>
        <v>102</v>
      </c>
      <c r="AD67" s="6">
        <v>2</v>
      </c>
      <c r="AE67" s="9">
        <f>AD67*12</f>
        <v>24</v>
      </c>
      <c r="AF67" s="8">
        <v>1</v>
      </c>
      <c r="AG67" s="9">
        <f>AF67*15</f>
        <v>15</v>
      </c>
      <c r="AH67" s="148">
        <v>0</v>
      </c>
      <c r="AI67" s="148">
        <f>AH67*10</f>
        <v>0</v>
      </c>
      <c r="AJ67" s="148">
        <v>0</v>
      </c>
      <c r="AK67" s="148">
        <f>AJ67</f>
        <v>0</v>
      </c>
      <c r="AL67" s="88">
        <f>G67+I67+K67+M67+O67+Q67+S67+U67+W67+Y67+AA67+AC67+AE67+AG67+AI67+AK67</f>
        <v>890</v>
      </c>
    </row>
    <row r="68" spans="2:38" s="2" customFormat="1" ht="24" customHeight="1" x14ac:dyDescent="0.25">
      <c r="B68" s="6">
        <v>64</v>
      </c>
      <c r="C68" s="13" t="s">
        <v>126</v>
      </c>
      <c r="D68" s="7" t="s">
        <v>28</v>
      </c>
      <c r="E68" s="22" t="s">
        <v>33</v>
      </c>
      <c r="F68" s="8">
        <v>10</v>
      </c>
      <c r="G68" s="9">
        <f>F68*13</f>
        <v>130</v>
      </c>
      <c r="H68" s="10">
        <v>56</v>
      </c>
      <c r="I68" s="7">
        <f>H68*2</f>
        <v>112</v>
      </c>
      <c r="J68" s="6">
        <v>7</v>
      </c>
      <c r="K68" s="9">
        <f>J68*2</f>
        <v>14</v>
      </c>
      <c r="L68" s="10">
        <v>9</v>
      </c>
      <c r="M68" s="7">
        <f>L68*10</f>
        <v>90</v>
      </c>
      <c r="N68" s="6">
        <v>58</v>
      </c>
      <c r="O68" s="9">
        <f>N68</f>
        <v>58</v>
      </c>
      <c r="P68" s="74">
        <v>47</v>
      </c>
      <c r="Q68" s="83">
        <f>P68*2</f>
        <v>94</v>
      </c>
      <c r="R68" s="6">
        <v>3</v>
      </c>
      <c r="S68" s="9">
        <f>R68*20</f>
        <v>60</v>
      </c>
      <c r="T68" s="10">
        <v>10</v>
      </c>
      <c r="U68" s="7">
        <f>T68*10</f>
        <v>100</v>
      </c>
      <c r="V68" s="6">
        <v>34</v>
      </c>
      <c r="W68" s="9">
        <f>V68*2</f>
        <v>68</v>
      </c>
      <c r="X68" s="10">
        <v>73</v>
      </c>
      <c r="Y68" s="44">
        <f>X68*2</f>
        <v>146</v>
      </c>
      <c r="Z68" s="6">
        <v>42</v>
      </c>
      <c r="AA68" s="9">
        <f>Z68*3</f>
        <v>126</v>
      </c>
      <c r="AB68" s="10">
        <v>21</v>
      </c>
      <c r="AC68" s="7">
        <f>AB68*6</f>
        <v>126</v>
      </c>
      <c r="AD68" s="6">
        <v>2</v>
      </c>
      <c r="AE68" s="9">
        <f>AD68*12</f>
        <v>24</v>
      </c>
      <c r="AF68" s="8">
        <v>1</v>
      </c>
      <c r="AG68" s="9">
        <f>AF68*15</f>
        <v>15</v>
      </c>
      <c r="AH68" s="148">
        <v>0</v>
      </c>
      <c r="AI68" s="148">
        <f>AH68*10</f>
        <v>0</v>
      </c>
      <c r="AJ68" s="148">
        <v>0</v>
      </c>
      <c r="AK68" s="148">
        <f>AJ68</f>
        <v>0</v>
      </c>
      <c r="AL68" s="88">
        <f>G68+I68+K68+M68+O68+Q68+S68+U68+W68+Y68+AA68+AC68+AE68+AG68+AI68+AK68</f>
        <v>1163</v>
      </c>
    </row>
    <row r="69" spans="2:38" s="2" customFormat="1" ht="24" customHeight="1" x14ac:dyDescent="0.25">
      <c r="B69" s="6">
        <v>65</v>
      </c>
      <c r="C69" s="13" t="s">
        <v>109</v>
      </c>
      <c r="D69" s="7" t="s">
        <v>28</v>
      </c>
      <c r="E69" s="22" t="s">
        <v>21</v>
      </c>
      <c r="F69" s="8">
        <v>5</v>
      </c>
      <c r="G69" s="9">
        <f>F69*13</f>
        <v>65</v>
      </c>
      <c r="H69" s="10">
        <v>42</v>
      </c>
      <c r="I69" s="7">
        <f>H69*2</f>
        <v>84</v>
      </c>
      <c r="J69" s="6">
        <v>22</v>
      </c>
      <c r="K69" s="9">
        <f>J69*2</f>
        <v>44</v>
      </c>
      <c r="L69" s="10">
        <v>9</v>
      </c>
      <c r="M69" s="7">
        <f>L69*10</f>
        <v>90</v>
      </c>
      <c r="N69" s="6">
        <v>63</v>
      </c>
      <c r="O69" s="9">
        <f>N69</f>
        <v>63</v>
      </c>
      <c r="P69" s="74">
        <v>46</v>
      </c>
      <c r="Q69" s="83">
        <f>P69*2</f>
        <v>92</v>
      </c>
      <c r="R69" s="6">
        <v>2</v>
      </c>
      <c r="S69" s="9">
        <f>R69*20</f>
        <v>40</v>
      </c>
      <c r="T69" s="10">
        <v>9</v>
      </c>
      <c r="U69" s="7">
        <f>T69*10</f>
        <v>90</v>
      </c>
      <c r="V69" s="6">
        <v>39</v>
      </c>
      <c r="W69" s="9">
        <f>V69*2</f>
        <v>78</v>
      </c>
      <c r="X69" s="10">
        <v>47</v>
      </c>
      <c r="Y69" s="44">
        <f>X69*2</f>
        <v>94</v>
      </c>
      <c r="Z69" s="6">
        <v>16</v>
      </c>
      <c r="AA69" s="9">
        <f>Z69*3</f>
        <v>48</v>
      </c>
      <c r="AB69" s="10">
        <v>12</v>
      </c>
      <c r="AC69" s="7">
        <f>AB69*6</f>
        <v>72</v>
      </c>
      <c r="AD69" s="6">
        <v>1</v>
      </c>
      <c r="AE69" s="9">
        <f>AD69*12</f>
        <v>12</v>
      </c>
      <c r="AF69" s="8">
        <v>7</v>
      </c>
      <c r="AG69" s="9">
        <f>AF69*15</f>
        <v>105</v>
      </c>
      <c r="AH69" s="148">
        <v>0</v>
      </c>
      <c r="AI69" s="148">
        <f>AH69*10</f>
        <v>0</v>
      </c>
      <c r="AJ69" s="148">
        <v>0</v>
      </c>
      <c r="AK69" s="148">
        <f>AJ69</f>
        <v>0</v>
      </c>
      <c r="AL69" s="88">
        <f>G69+I69+K69+M69+O69+Q69+S69+U69+W69+Y69+AA69+AC69+AE69+AG69+AI69+AK69</f>
        <v>977</v>
      </c>
    </row>
    <row r="70" spans="2:38" s="2" customFormat="1" ht="24" customHeight="1" x14ac:dyDescent="0.25">
      <c r="B70" s="6">
        <v>66</v>
      </c>
      <c r="C70" s="169" t="s">
        <v>64</v>
      </c>
      <c r="D70" s="7" t="s">
        <v>28</v>
      </c>
      <c r="E70" s="22" t="s">
        <v>22</v>
      </c>
      <c r="F70" s="8">
        <v>7</v>
      </c>
      <c r="G70" s="9">
        <f>F70*13</f>
        <v>91</v>
      </c>
      <c r="H70" s="10">
        <v>73</v>
      </c>
      <c r="I70" s="7">
        <f>H70*2</f>
        <v>146</v>
      </c>
      <c r="J70" s="6">
        <v>39</v>
      </c>
      <c r="K70" s="9">
        <f>J70*2</f>
        <v>78</v>
      </c>
      <c r="L70" s="10">
        <v>9</v>
      </c>
      <c r="M70" s="7">
        <f>L70*10</f>
        <v>90</v>
      </c>
      <c r="N70" s="6">
        <v>99</v>
      </c>
      <c r="O70" s="9">
        <f>N70</f>
        <v>99</v>
      </c>
      <c r="P70" s="74">
        <v>45</v>
      </c>
      <c r="Q70" s="83">
        <f>P70*2</f>
        <v>90</v>
      </c>
      <c r="R70" s="6">
        <v>3</v>
      </c>
      <c r="S70" s="9">
        <f>R70*20</f>
        <v>60</v>
      </c>
      <c r="T70" s="10">
        <v>6</v>
      </c>
      <c r="U70" s="7">
        <f>T70*10</f>
        <v>60</v>
      </c>
      <c r="V70" s="6">
        <v>47</v>
      </c>
      <c r="W70" s="9">
        <f>V70*2</f>
        <v>94</v>
      </c>
      <c r="X70" s="10">
        <v>62</v>
      </c>
      <c r="Y70" s="44">
        <f>X70*2</f>
        <v>124</v>
      </c>
      <c r="Z70" s="6">
        <v>43</v>
      </c>
      <c r="AA70" s="9">
        <f>Z70*3</f>
        <v>129</v>
      </c>
      <c r="AB70" s="10">
        <v>28</v>
      </c>
      <c r="AC70" s="7">
        <f>AB70*6</f>
        <v>168</v>
      </c>
      <c r="AD70" s="6">
        <v>3</v>
      </c>
      <c r="AE70" s="9">
        <f>AD70*12</f>
        <v>36</v>
      </c>
      <c r="AF70" s="8">
        <v>1</v>
      </c>
      <c r="AG70" s="9">
        <f>AF70*15</f>
        <v>15</v>
      </c>
      <c r="AH70" s="148">
        <v>0</v>
      </c>
      <c r="AI70" s="148">
        <f>AH70*10</f>
        <v>0</v>
      </c>
      <c r="AJ70" s="148">
        <v>0</v>
      </c>
      <c r="AK70" s="148">
        <f>AJ70</f>
        <v>0</v>
      </c>
      <c r="AL70" s="88">
        <f>G70+I70+K70+M70+O70+Q70+S70+U70+W70+Y70+AA70+AC70+AE70+AG70+AI70+AK70</f>
        <v>1280</v>
      </c>
    </row>
    <row r="71" spans="2:38" s="2" customFormat="1" ht="24" customHeight="1" x14ac:dyDescent="0.25">
      <c r="B71" s="6">
        <v>67</v>
      </c>
      <c r="C71" s="13" t="s">
        <v>76</v>
      </c>
      <c r="D71" s="7" t="s">
        <v>28</v>
      </c>
      <c r="E71" s="22" t="s">
        <v>22</v>
      </c>
      <c r="F71" s="8">
        <v>8</v>
      </c>
      <c r="G71" s="9">
        <f>F71*13</f>
        <v>104</v>
      </c>
      <c r="H71" s="10">
        <v>50</v>
      </c>
      <c r="I71" s="7">
        <f>H71*2</f>
        <v>100</v>
      </c>
      <c r="J71" s="6">
        <v>24</v>
      </c>
      <c r="K71" s="9">
        <f>J71*2</f>
        <v>48</v>
      </c>
      <c r="L71" s="10">
        <v>6</v>
      </c>
      <c r="M71" s="7">
        <f>L71*10</f>
        <v>60</v>
      </c>
      <c r="N71" s="6">
        <v>69</v>
      </c>
      <c r="O71" s="9">
        <f>N71</f>
        <v>69</v>
      </c>
      <c r="P71" s="74">
        <v>45</v>
      </c>
      <c r="Q71" s="83">
        <f>P71*2</f>
        <v>90</v>
      </c>
      <c r="R71" s="6">
        <v>1</v>
      </c>
      <c r="S71" s="9">
        <f>R71*20</f>
        <v>20</v>
      </c>
      <c r="T71" s="10">
        <v>7</v>
      </c>
      <c r="U71" s="7">
        <f>T71*10</f>
        <v>70</v>
      </c>
      <c r="V71" s="6">
        <v>12</v>
      </c>
      <c r="W71" s="9">
        <f>V71*2</f>
        <v>24</v>
      </c>
      <c r="X71" s="10">
        <v>21</v>
      </c>
      <c r="Y71" s="44">
        <f>X71*2</f>
        <v>42</v>
      </c>
      <c r="Z71" s="6">
        <v>31</v>
      </c>
      <c r="AA71" s="9">
        <f>Z71*3</f>
        <v>93</v>
      </c>
      <c r="AB71" s="10">
        <v>20</v>
      </c>
      <c r="AC71" s="7">
        <f>AB71*6</f>
        <v>120</v>
      </c>
      <c r="AD71" s="6">
        <v>3</v>
      </c>
      <c r="AE71" s="9">
        <f>AD71*12</f>
        <v>36</v>
      </c>
      <c r="AF71" s="8">
        <v>2</v>
      </c>
      <c r="AG71" s="9">
        <f>AF71*15</f>
        <v>30</v>
      </c>
      <c r="AH71" s="148">
        <v>0</v>
      </c>
      <c r="AI71" s="148">
        <f>AH71*10</f>
        <v>0</v>
      </c>
      <c r="AJ71" s="148">
        <v>0</v>
      </c>
      <c r="AK71" s="148">
        <f>AJ71</f>
        <v>0</v>
      </c>
      <c r="AL71" s="88">
        <f>G71+I71+K71+M71+O71+Q71+S71+U71+W71+Y71+AA71+AC71+AE71+AG71+AI71+AK71</f>
        <v>906</v>
      </c>
    </row>
    <row r="72" spans="2:38" s="2" customFormat="1" ht="24" customHeight="1" x14ac:dyDescent="0.25">
      <c r="B72" s="6">
        <v>68</v>
      </c>
      <c r="C72" s="13" t="s">
        <v>78</v>
      </c>
      <c r="D72" s="7" t="s">
        <v>28</v>
      </c>
      <c r="E72" s="22" t="s">
        <v>22</v>
      </c>
      <c r="F72" s="8">
        <v>5</v>
      </c>
      <c r="G72" s="9">
        <f>F72*13</f>
        <v>65</v>
      </c>
      <c r="H72" s="10">
        <v>44</v>
      </c>
      <c r="I72" s="7">
        <f>H72*2</f>
        <v>88</v>
      </c>
      <c r="J72" s="6">
        <v>14</v>
      </c>
      <c r="K72" s="9">
        <f>J72*2</f>
        <v>28</v>
      </c>
      <c r="L72" s="10">
        <v>7</v>
      </c>
      <c r="M72" s="7">
        <f>L72*10</f>
        <v>70</v>
      </c>
      <c r="N72" s="6">
        <v>42</v>
      </c>
      <c r="O72" s="9">
        <f>N72</f>
        <v>42</v>
      </c>
      <c r="P72" s="74">
        <v>45</v>
      </c>
      <c r="Q72" s="83">
        <f>P72*2</f>
        <v>90</v>
      </c>
      <c r="R72" s="6">
        <v>2</v>
      </c>
      <c r="S72" s="9">
        <f>R72*20</f>
        <v>40</v>
      </c>
      <c r="T72" s="10">
        <v>7</v>
      </c>
      <c r="U72" s="7">
        <f>T72*10</f>
        <v>70</v>
      </c>
      <c r="V72" s="6">
        <v>15</v>
      </c>
      <c r="W72" s="9">
        <f>V72*2</f>
        <v>30</v>
      </c>
      <c r="X72" s="10">
        <v>69</v>
      </c>
      <c r="Y72" s="44">
        <f>X72*2</f>
        <v>138</v>
      </c>
      <c r="Z72" s="6">
        <v>26</v>
      </c>
      <c r="AA72" s="9">
        <f>Z72*3</f>
        <v>78</v>
      </c>
      <c r="AB72" s="10">
        <v>12</v>
      </c>
      <c r="AC72" s="7">
        <f>AB72*6</f>
        <v>72</v>
      </c>
      <c r="AD72" s="6">
        <v>2</v>
      </c>
      <c r="AE72" s="9">
        <f>AD72*12</f>
        <v>24</v>
      </c>
      <c r="AF72" s="8">
        <v>0</v>
      </c>
      <c r="AG72" s="9">
        <f>AF72*15</f>
        <v>0</v>
      </c>
      <c r="AH72" s="148">
        <v>0</v>
      </c>
      <c r="AI72" s="148">
        <f>AH72*10</f>
        <v>0</v>
      </c>
      <c r="AJ72" s="148">
        <v>0</v>
      </c>
      <c r="AK72" s="148">
        <f>AJ72</f>
        <v>0</v>
      </c>
      <c r="AL72" s="88">
        <f>G72+I72+K72+M72+O72+Q72+S72+U72+W72+Y72+AA72+AC72+AE72+AG72+AI72+AK72</f>
        <v>835</v>
      </c>
    </row>
    <row r="73" spans="2:38" s="2" customFormat="1" ht="24" customHeight="1" x14ac:dyDescent="0.25">
      <c r="B73" s="6">
        <v>69</v>
      </c>
      <c r="C73" s="13" t="s">
        <v>79</v>
      </c>
      <c r="D73" s="7" t="s">
        <v>28</v>
      </c>
      <c r="E73" s="22" t="s">
        <v>22</v>
      </c>
      <c r="F73" s="8">
        <v>5</v>
      </c>
      <c r="G73" s="9">
        <f>F73*13</f>
        <v>65</v>
      </c>
      <c r="H73" s="10">
        <v>51</v>
      </c>
      <c r="I73" s="7">
        <f>H73*2</f>
        <v>102</v>
      </c>
      <c r="J73" s="6">
        <v>13</v>
      </c>
      <c r="K73" s="9">
        <f>J73*2</f>
        <v>26</v>
      </c>
      <c r="L73" s="10">
        <v>4</v>
      </c>
      <c r="M73" s="7">
        <f>L73*10</f>
        <v>40</v>
      </c>
      <c r="N73" s="6">
        <v>66</v>
      </c>
      <c r="O73" s="9">
        <f>N73</f>
        <v>66</v>
      </c>
      <c r="P73" s="74">
        <v>45</v>
      </c>
      <c r="Q73" s="83">
        <f>P73*2</f>
        <v>90</v>
      </c>
      <c r="R73" s="6">
        <v>3</v>
      </c>
      <c r="S73" s="9">
        <f>R73*20</f>
        <v>60</v>
      </c>
      <c r="T73" s="10">
        <v>3</v>
      </c>
      <c r="U73" s="7">
        <f>T73*10</f>
        <v>30</v>
      </c>
      <c r="V73" s="6">
        <v>10</v>
      </c>
      <c r="W73" s="9">
        <f>V73*2</f>
        <v>20</v>
      </c>
      <c r="X73" s="10">
        <v>35</v>
      </c>
      <c r="Y73" s="44">
        <f>X73*2</f>
        <v>70</v>
      </c>
      <c r="Z73" s="6">
        <v>21</v>
      </c>
      <c r="AA73" s="9">
        <f>Z73*3</f>
        <v>63</v>
      </c>
      <c r="AB73" s="10">
        <v>24</v>
      </c>
      <c r="AC73" s="7">
        <f>AB73*6</f>
        <v>144</v>
      </c>
      <c r="AD73" s="6">
        <v>1</v>
      </c>
      <c r="AE73" s="9">
        <f>AD73*12</f>
        <v>12</v>
      </c>
      <c r="AF73" s="8">
        <v>2</v>
      </c>
      <c r="AG73" s="9">
        <f>AF73*15</f>
        <v>30</v>
      </c>
      <c r="AH73" s="148">
        <v>0</v>
      </c>
      <c r="AI73" s="148">
        <f>AH73*10</f>
        <v>0</v>
      </c>
      <c r="AJ73" s="148">
        <v>0</v>
      </c>
      <c r="AK73" s="148">
        <f>AJ73</f>
        <v>0</v>
      </c>
      <c r="AL73" s="88">
        <f>G73+I73+K73+M73+O73+Q73+S73+U73+W73+Y73+AA73+AC73+AE73+AG73+AI73+AK73</f>
        <v>818</v>
      </c>
    </row>
    <row r="74" spans="2:38" s="2" customFormat="1" ht="24" customHeight="1" x14ac:dyDescent="0.25">
      <c r="B74" s="27">
        <v>70</v>
      </c>
      <c r="C74" s="41" t="s">
        <v>83</v>
      </c>
      <c r="D74" s="21" t="s">
        <v>28</v>
      </c>
      <c r="E74" s="22" t="s">
        <v>22</v>
      </c>
      <c r="F74" s="8">
        <v>3</v>
      </c>
      <c r="G74" s="9">
        <f>F74*13</f>
        <v>39</v>
      </c>
      <c r="H74" s="10">
        <v>28</v>
      </c>
      <c r="I74" s="7">
        <f>H74*2</f>
        <v>56</v>
      </c>
      <c r="J74" s="6">
        <v>11</v>
      </c>
      <c r="K74" s="9">
        <f>J74*2</f>
        <v>22</v>
      </c>
      <c r="L74" s="10">
        <v>5</v>
      </c>
      <c r="M74" s="7">
        <f>L74*10</f>
        <v>50</v>
      </c>
      <c r="N74" s="6">
        <v>48</v>
      </c>
      <c r="O74" s="9">
        <f>N74</f>
        <v>48</v>
      </c>
      <c r="P74" s="74">
        <v>45</v>
      </c>
      <c r="Q74" s="83">
        <f>P74*2</f>
        <v>90</v>
      </c>
      <c r="R74" s="6">
        <v>3</v>
      </c>
      <c r="S74" s="9">
        <f>R74*20</f>
        <v>60</v>
      </c>
      <c r="T74" s="10">
        <v>4</v>
      </c>
      <c r="U74" s="7">
        <f>T74*10</f>
        <v>40</v>
      </c>
      <c r="V74" s="6">
        <v>10</v>
      </c>
      <c r="W74" s="9">
        <f>V74*2</f>
        <v>20</v>
      </c>
      <c r="X74" s="10">
        <v>35</v>
      </c>
      <c r="Y74" s="44">
        <f>X74*2</f>
        <v>70</v>
      </c>
      <c r="Z74" s="6">
        <v>21</v>
      </c>
      <c r="AA74" s="9">
        <f>Z74*3</f>
        <v>63</v>
      </c>
      <c r="AB74" s="10">
        <v>9</v>
      </c>
      <c r="AC74" s="7">
        <f>AB74*6</f>
        <v>54</v>
      </c>
      <c r="AD74" s="6">
        <v>6</v>
      </c>
      <c r="AE74" s="9">
        <f>AD74*12</f>
        <v>72</v>
      </c>
      <c r="AF74" s="8">
        <v>1</v>
      </c>
      <c r="AG74" s="9">
        <f>AF74*15</f>
        <v>15</v>
      </c>
      <c r="AH74" s="148">
        <v>0</v>
      </c>
      <c r="AI74" s="148">
        <f>AH74*10</f>
        <v>0</v>
      </c>
      <c r="AJ74" s="148">
        <v>0</v>
      </c>
      <c r="AK74" s="148">
        <f>AJ74</f>
        <v>0</v>
      </c>
      <c r="AL74" s="88">
        <f>G74+I74+K74+M74+O74+Q74+S74+U74+W74+Y74+AA74+AC74+AE74+AG74+AI74+AK74</f>
        <v>699</v>
      </c>
    </row>
    <row r="75" spans="2:38" ht="24" customHeight="1" x14ac:dyDescent="0.25">
      <c r="B75" s="6">
        <v>71</v>
      </c>
      <c r="C75" s="13" t="s">
        <v>95</v>
      </c>
      <c r="D75" s="7" t="s">
        <v>23</v>
      </c>
      <c r="E75" s="22" t="s">
        <v>22</v>
      </c>
      <c r="F75" s="6">
        <v>6</v>
      </c>
      <c r="G75" s="9">
        <f>F75*13</f>
        <v>78</v>
      </c>
      <c r="H75" s="10">
        <v>41</v>
      </c>
      <c r="I75" s="7">
        <f>H75*2</f>
        <v>82</v>
      </c>
      <c r="J75" s="6">
        <v>14</v>
      </c>
      <c r="K75" s="9">
        <f>J75*2</f>
        <v>28</v>
      </c>
      <c r="L75" s="10">
        <v>5</v>
      </c>
      <c r="M75" s="7">
        <f>L75*10</f>
        <v>50</v>
      </c>
      <c r="N75" s="6">
        <v>94</v>
      </c>
      <c r="O75" s="9">
        <f>N75</f>
        <v>94</v>
      </c>
      <c r="P75" s="74">
        <v>45</v>
      </c>
      <c r="Q75" s="83">
        <f>P75*2</f>
        <v>90</v>
      </c>
      <c r="R75" s="6">
        <v>1</v>
      </c>
      <c r="S75" s="9">
        <f>R75*20</f>
        <v>20</v>
      </c>
      <c r="T75" s="10">
        <v>9</v>
      </c>
      <c r="U75" s="7">
        <f>T75*10</f>
        <v>90</v>
      </c>
      <c r="V75" s="6">
        <v>10</v>
      </c>
      <c r="W75" s="9">
        <f>V75*2</f>
        <v>20</v>
      </c>
      <c r="X75" s="10">
        <v>49</v>
      </c>
      <c r="Y75" s="44">
        <f>X75*2</f>
        <v>98</v>
      </c>
      <c r="Z75" s="6">
        <v>35</v>
      </c>
      <c r="AA75" s="9">
        <f>Z75*3</f>
        <v>105</v>
      </c>
      <c r="AB75" s="10">
        <v>15</v>
      </c>
      <c r="AC75" s="7">
        <f>AB75*6</f>
        <v>90</v>
      </c>
      <c r="AD75" s="6">
        <v>2</v>
      </c>
      <c r="AE75" s="9">
        <f>AD75*12</f>
        <v>24</v>
      </c>
      <c r="AF75" s="8">
        <v>0</v>
      </c>
      <c r="AG75" s="9">
        <f>AF75*15</f>
        <v>0</v>
      </c>
      <c r="AH75" s="148">
        <v>0</v>
      </c>
      <c r="AI75" s="148">
        <f>AH75*10</f>
        <v>0</v>
      </c>
      <c r="AJ75" s="148">
        <v>0</v>
      </c>
      <c r="AK75" s="148">
        <f>AJ75</f>
        <v>0</v>
      </c>
      <c r="AL75" s="88">
        <f>G75+I75+K75+M75+O75+Q75+S75+U75+W75+Y75+AA75+AC75+AE75+AG75+AI75+AK75</f>
        <v>869</v>
      </c>
    </row>
    <row r="76" spans="2:38" ht="24" customHeight="1" x14ac:dyDescent="0.25">
      <c r="B76" s="6">
        <v>72</v>
      </c>
      <c r="C76" s="13" t="s">
        <v>186</v>
      </c>
      <c r="D76" s="7" t="s">
        <v>23</v>
      </c>
      <c r="E76" s="22" t="s">
        <v>22</v>
      </c>
      <c r="F76" s="6">
        <v>7</v>
      </c>
      <c r="G76" s="9">
        <f>F76*13</f>
        <v>91</v>
      </c>
      <c r="H76" s="10">
        <v>26</v>
      </c>
      <c r="I76" s="7">
        <f>H76*2</f>
        <v>52</v>
      </c>
      <c r="J76" s="6">
        <v>6</v>
      </c>
      <c r="K76" s="9">
        <f>J76*2</f>
        <v>12</v>
      </c>
      <c r="L76" s="10">
        <v>8</v>
      </c>
      <c r="M76" s="7">
        <f>L76*10</f>
        <v>80</v>
      </c>
      <c r="N76" s="6">
        <v>35</v>
      </c>
      <c r="O76" s="9">
        <f>N76</f>
        <v>35</v>
      </c>
      <c r="P76" s="74">
        <v>45</v>
      </c>
      <c r="Q76" s="83">
        <f>P76*2</f>
        <v>90</v>
      </c>
      <c r="R76" s="6">
        <v>5</v>
      </c>
      <c r="S76" s="9">
        <f>R76*20</f>
        <v>100</v>
      </c>
      <c r="T76" s="10">
        <v>7</v>
      </c>
      <c r="U76" s="7">
        <f>T76*10</f>
        <v>70</v>
      </c>
      <c r="V76" s="6">
        <v>21</v>
      </c>
      <c r="W76" s="9">
        <f>V76*2</f>
        <v>42</v>
      </c>
      <c r="X76" s="10">
        <v>0</v>
      </c>
      <c r="Y76" s="44">
        <f>X76*2</f>
        <v>0</v>
      </c>
      <c r="Z76" s="6">
        <v>8</v>
      </c>
      <c r="AA76" s="9">
        <f>Z76*3</f>
        <v>24</v>
      </c>
      <c r="AB76" s="10">
        <v>20</v>
      </c>
      <c r="AC76" s="7">
        <f>AB76*6</f>
        <v>120</v>
      </c>
      <c r="AD76" s="6">
        <v>2</v>
      </c>
      <c r="AE76" s="9">
        <f>AD76*12</f>
        <v>24</v>
      </c>
      <c r="AF76" s="8">
        <v>3</v>
      </c>
      <c r="AG76" s="9">
        <f>AF76*15</f>
        <v>45</v>
      </c>
      <c r="AH76" s="148">
        <v>0</v>
      </c>
      <c r="AI76" s="148">
        <f>AH76*10</f>
        <v>0</v>
      </c>
      <c r="AJ76" s="148">
        <v>0</v>
      </c>
      <c r="AK76" s="148">
        <f>AJ76</f>
        <v>0</v>
      </c>
      <c r="AL76" s="88">
        <f>G76+I76+K76+M76+O76+Q76+S76+U76+W76+Y76+AA76+AC76+AE76+AG76+AI76+AK76</f>
        <v>785</v>
      </c>
    </row>
    <row r="77" spans="2:38" ht="24" customHeight="1" x14ac:dyDescent="0.25">
      <c r="B77" s="6">
        <v>73</v>
      </c>
      <c r="C77" s="13" t="s">
        <v>108</v>
      </c>
      <c r="D77" s="7" t="s">
        <v>23</v>
      </c>
      <c r="E77" s="22" t="s">
        <v>21</v>
      </c>
      <c r="F77" s="6">
        <v>6</v>
      </c>
      <c r="G77" s="9">
        <f>F77*13</f>
        <v>78</v>
      </c>
      <c r="H77" s="10">
        <v>47</v>
      </c>
      <c r="I77" s="7">
        <f>H77*2</f>
        <v>94</v>
      </c>
      <c r="J77" s="6">
        <v>6</v>
      </c>
      <c r="K77" s="9">
        <f>J77*2</f>
        <v>12</v>
      </c>
      <c r="L77" s="10">
        <v>5</v>
      </c>
      <c r="M77" s="7">
        <f>L77*10</f>
        <v>50</v>
      </c>
      <c r="N77" s="6">
        <v>45</v>
      </c>
      <c r="O77" s="9">
        <f>N77</f>
        <v>45</v>
      </c>
      <c r="P77" s="74">
        <v>45</v>
      </c>
      <c r="Q77" s="83">
        <f>P77*2</f>
        <v>90</v>
      </c>
      <c r="R77" s="6">
        <v>3</v>
      </c>
      <c r="S77" s="9">
        <f>R77*20</f>
        <v>60</v>
      </c>
      <c r="T77" s="10">
        <v>4</v>
      </c>
      <c r="U77" s="7">
        <f>T77*10</f>
        <v>40</v>
      </c>
      <c r="V77" s="6">
        <v>13</v>
      </c>
      <c r="W77" s="9">
        <f>V77*2</f>
        <v>26</v>
      </c>
      <c r="X77" s="10">
        <v>76</v>
      </c>
      <c r="Y77" s="44">
        <f>X77*2</f>
        <v>152</v>
      </c>
      <c r="Z77" s="6">
        <v>33</v>
      </c>
      <c r="AA77" s="9">
        <f>Z77*3</f>
        <v>99</v>
      </c>
      <c r="AB77" s="10">
        <v>6</v>
      </c>
      <c r="AC77" s="7">
        <f>AB77*6</f>
        <v>36</v>
      </c>
      <c r="AD77" s="6">
        <v>3</v>
      </c>
      <c r="AE77" s="9">
        <f>AD77*12</f>
        <v>36</v>
      </c>
      <c r="AF77" s="8">
        <v>7</v>
      </c>
      <c r="AG77" s="9">
        <f>AF77*15</f>
        <v>105</v>
      </c>
      <c r="AH77" s="148">
        <v>0</v>
      </c>
      <c r="AI77" s="148">
        <f>AH77*10</f>
        <v>0</v>
      </c>
      <c r="AJ77" s="148">
        <v>0</v>
      </c>
      <c r="AK77" s="148">
        <f>AJ77</f>
        <v>0</v>
      </c>
      <c r="AL77" s="88">
        <f>G77+I77+K77+M77+O77+Q77+S77+U77+W77+Y77+AA77+AC77+AE77+AG77+AI77+AK77</f>
        <v>923</v>
      </c>
    </row>
    <row r="78" spans="2:38" ht="24" customHeight="1" x14ac:dyDescent="0.25">
      <c r="B78" s="6">
        <v>74</v>
      </c>
      <c r="C78" s="13" t="s">
        <v>92</v>
      </c>
      <c r="D78" s="7" t="s">
        <v>23</v>
      </c>
      <c r="E78" s="22" t="s">
        <v>22</v>
      </c>
      <c r="F78" s="6">
        <v>5</v>
      </c>
      <c r="G78" s="9">
        <f>F78*13</f>
        <v>65</v>
      </c>
      <c r="H78" s="10">
        <v>41</v>
      </c>
      <c r="I78" s="7">
        <f>H78*2</f>
        <v>82</v>
      </c>
      <c r="J78" s="6">
        <v>22</v>
      </c>
      <c r="K78" s="9">
        <f>J78*2</f>
        <v>44</v>
      </c>
      <c r="L78" s="10">
        <v>10</v>
      </c>
      <c r="M78" s="7">
        <f>L78*10</f>
        <v>100</v>
      </c>
      <c r="N78" s="6">
        <v>74</v>
      </c>
      <c r="O78" s="9">
        <f>N78</f>
        <v>74</v>
      </c>
      <c r="P78" s="74">
        <v>44</v>
      </c>
      <c r="Q78" s="83">
        <f>P78*2</f>
        <v>88</v>
      </c>
      <c r="R78" s="6">
        <v>2</v>
      </c>
      <c r="S78" s="9">
        <f>R78*20</f>
        <v>40</v>
      </c>
      <c r="T78" s="10">
        <v>8</v>
      </c>
      <c r="U78" s="7">
        <f>T78*10</f>
        <v>80</v>
      </c>
      <c r="V78" s="6">
        <v>28</v>
      </c>
      <c r="W78" s="9">
        <f>V78*2</f>
        <v>56</v>
      </c>
      <c r="X78" s="10">
        <v>59</v>
      </c>
      <c r="Y78" s="44">
        <f>X78*2</f>
        <v>118</v>
      </c>
      <c r="Z78" s="6">
        <v>32</v>
      </c>
      <c r="AA78" s="9">
        <f>Z78*3</f>
        <v>96</v>
      </c>
      <c r="AB78" s="10">
        <v>16</v>
      </c>
      <c r="AC78" s="7">
        <f>AB78*6</f>
        <v>96</v>
      </c>
      <c r="AD78" s="6">
        <v>2</v>
      </c>
      <c r="AE78" s="9">
        <f>AD78*12</f>
        <v>24</v>
      </c>
      <c r="AF78" s="8">
        <v>0</v>
      </c>
      <c r="AG78" s="9">
        <f>AF78*15</f>
        <v>0</v>
      </c>
      <c r="AH78" s="148">
        <v>0</v>
      </c>
      <c r="AI78" s="148">
        <f>AH78*10</f>
        <v>0</v>
      </c>
      <c r="AJ78" s="148">
        <v>0</v>
      </c>
      <c r="AK78" s="148">
        <f>AJ78</f>
        <v>0</v>
      </c>
      <c r="AL78" s="88">
        <f>G78+I78+K78+M78+O78+Q78+S78+U78+W78+Y78+AA78+AC78+AE78+AG78+AI78+AK78</f>
        <v>963</v>
      </c>
    </row>
    <row r="79" spans="2:38" ht="24" customHeight="1" x14ac:dyDescent="0.25">
      <c r="B79" s="6">
        <v>75</v>
      </c>
      <c r="C79" s="13" t="s">
        <v>147</v>
      </c>
      <c r="D79" s="7" t="s">
        <v>28</v>
      </c>
      <c r="E79" s="22" t="s">
        <v>32</v>
      </c>
      <c r="F79" s="6">
        <v>0</v>
      </c>
      <c r="G79" s="9">
        <f>F79*13</f>
        <v>0</v>
      </c>
      <c r="H79" s="10">
        <v>5</v>
      </c>
      <c r="I79" s="7">
        <f>H79*2</f>
        <v>10</v>
      </c>
      <c r="J79" s="6">
        <v>0</v>
      </c>
      <c r="K79" s="9">
        <f>J79*2</f>
        <v>0</v>
      </c>
      <c r="L79" s="10">
        <v>6</v>
      </c>
      <c r="M79" s="7">
        <f>L79*10</f>
        <v>60</v>
      </c>
      <c r="N79" s="6">
        <v>25</v>
      </c>
      <c r="O79" s="9">
        <f>N79</f>
        <v>25</v>
      </c>
      <c r="P79" s="74">
        <v>44</v>
      </c>
      <c r="Q79" s="83">
        <f>P79*2</f>
        <v>88</v>
      </c>
      <c r="R79" s="6">
        <v>0</v>
      </c>
      <c r="S79" s="9">
        <f>R79*20</f>
        <v>0</v>
      </c>
      <c r="T79" s="10">
        <v>5</v>
      </c>
      <c r="U79" s="7">
        <f>T79*10</f>
        <v>50</v>
      </c>
      <c r="V79" s="6">
        <v>0</v>
      </c>
      <c r="W79" s="9">
        <f>V79*2</f>
        <v>0</v>
      </c>
      <c r="X79" s="10">
        <v>0</v>
      </c>
      <c r="Y79" s="44">
        <f>X79*2</f>
        <v>0</v>
      </c>
      <c r="Z79" s="6">
        <v>29</v>
      </c>
      <c r="AA79" s="9">
        <f>Z79*3</f>
        <v>87</v>
      </c>
      <c r="AB79" s="10">
        <v>2</v>
      </c>
      <c r="AC79" s="7">
        <f>AB79*6</f>
        <v>12</v>
      </c>
      <c r="AD79" s="6">
        <v>2</v>
      </c>
      <c r="AE79" s="9">
        <f>AD79*12</f>
        <v>24</v>
      </c>
      <c r="AF79" s="8">
        <v>1</v>
      </c>
      <c r="AG79" s="9">
        <f>AF79*15</f>
        <v>15</v>
      </c>
      <c r="AH79" s="148">
        <v>0</v>
      </c>
      <c r="AI79" s="148">
        <f>AH79*10</f>
        <v>0</v>
      </c>
      <c r="AJ79" s="148">
        <v>0</v>
      </c>
      <c r="AK79" s="148">
        <f>AJ79</f>
        <v>0</v>
      </c>
      <c r="AL79" s="88">
        <f>G79+I79+K79+M79+O79+Q79+S79+U79+W79+Y79+AA79+AC79+AE79+AG79+AI79+AK79</f>
        <v>371</v>
      </c>
    </row>
    <row r="80" spans="2:38" ht="24" customHeight="1" x14ac:dyDescent="0.25">
      <c r="B80" s="6">
        <v>76</v>
      </c>
      <c r="C80" s="13" t="s">
        <v>102</v>
      </c>
      <c r="D80" s="7" t="s">
        <v>24</v>
      </c>
      <c r="E80" s="22" t="s">
        <v>22</v>
      </c>
      <c r="F80" s="6">
        <v>8</v>
      </c>
      <c r="G80" s="9">
        <f>F80*13</f>
        <v>104</v>
      </c>
      <c r="H80" s="10">
        <v>31</v>
      </c>
      <c r="I80" s="7">
        <f>H80*2</f>
        <v>62</v>
      </c>
      <c r="J80" s="6">
        <v>5</v>
      </c>
      <c r="K80" s="9">
        <f>J80*2</f>
        <v>10</v>
      </c>
      <c r="L80" s="10">
        <v>6</v>
      </c>
      <c r="M80" s="7">
        <f>L80*10</f>
        <v>60</v>
      </c>
      <c r="N80" s="6">
        <v>83</v>
      </c>
      <c r="O80" s="9">
        <f>N80</f>
        <v>83</v>
      </c>
      <c r="P80" s="74">
        <v>43</v>
      </c>
      <c r="Q80" s="83">
        <f>P80*2</f>
        <v>86</v>
      </c>
      <c r="R80" s="6">
        <v>3</v>
      </c>
      <c r="S80" s="9">
        <f>R80*20</f>
        <v>60</v>
      </c>
      <c r="T80" s="10">
        <v>12</v>
      </c>
      <c r="U80" s="7">
        <f>T80*10</f>
        <v>120</v>
      </c>
      <c r="V80" s="6">
        <v>28</v>
      </c>
      <c r="W80" s="9">
        <f>V80*2</f>
        <v>56</v>
      </c>
      <c r="X80" s="10">
        <v>57</v>
      </c>
      <c r="Y80" s="44">
        <f>X80*2</f>
        <v>114</v>
      </c>
      <c r="Z80" s="6">
        <v>24</v>
      </c>
      <c r="AA80" s="9">
        <f>Z80*3</f>
        <v>72</v>
      </c>
      <c r="AB80" s="10">
        <v>24</v>
      </c>
      <c r="AC80" s="7">
        <f>AB80*6</f>
        <v>144</v>
      </c>
      <c r="AD80" s="6">
        <v>8</v>
      </c>
      <c r="AE80" s="9">
        <f>AD80*12</f>
        <v>96</v>
      </c>
      <c r="AF80" s="8">
        <v>1</v>
      </c>
      <c r="AG80" s="9">
        <f>AF80*15</f>
        <v>15</v>
      </c>
      <c r="AH80" s="148">
        <v>0</v>
      </c>
      <c r="AI80" s="148">
        <f>AH80*10</f>
        <v>0</v>
      </c>
      <c r="AJ80" s="148">
        <v>0</v>
      </c>
      <c r="AK80" s="148">
        <f>AJ80</f>
        <v>0</v>
      </c>
      <c r="AL80" s="88">
        <f>G80+I80+K80+M80+O80+Q80+S80+U80+W80+Y80+AA80+AC80+AE80+AG80+AI80+AK80</f>
        <v>1082</v>
      </c>
    </row>
    <row r="81" spans="2:38" ht="24" customHeight="1" x14ac:dyDescent="0.25">
      <c r="B81" s="6">
        <v>77</v>
      </c>
      <c r="C81" s="13" t="s">
        <v>185</v>
      </c>
      <c r="D81" s="7" t="s">
        <v>23</v>
      </c>
      <c r="E81" s="22" t="s">
        <v>22</v>
      </c>
      <c r="F81" s="6">
        <v>7</v>
      </c>
      <c r="G81" s="9">
        <f>F81*13</f>
        <v>91</v>
      </c>
      <c r="H81" s="10">
        <v>35</v>
      </c>
      <c r="I81" s="7">
        <f>H81*2</f>
        <v>70</v>
      </c>
      <c r="J81" s="6">
        <v>10</v>
      </c>
      <c r="K81" s="9">
        <f>J81*2</f>
        <v>20</v>
      </c>
      <c r="L81" s="10">
        <v>8</v>
      </c>
      <c r="M81" s="7">
        <f>L81*10</f>
        <v>80</v>
      </c>
      <c r="N81" s="6">
        <v>58</v>
      </c>
      <c r="O81" s="9">
        <f>N81</f>
        <v>58</v>
      </c>
      <c r="P81" s="74">
        <v>41</v>
      </c>
      <c r="Q81" s="83">
        <f>P81*2</f>
        <v>82</v>
      </c>
      <c r="R81" s="6">
        <v>1</v>
      </c>
      <c r="S81" s="9">
        <f>R81*20</f>
        <v>20</v>
      </c>
      <c r="T81" s="10">
        <v>8</v>
      </c>
      <c r="U81" s="7">
        <f>T81*10</f>
        <v>80</v>
      </c>
      <c r="V81" s="6">
        <v>15</v>
      </c>
      <c r="W81" s="9">
        <f>V81*2</f>
        <v>30</v>
      </c>
      <c r="X81" s="10">
        <v>70</v>
      </c>
      <c r="Y81" s="44">
        <f>X81*2</f>
        <v>140</v>
      </c>
      <c r="Z81" s="6">
        <v>28</v>
      </c>
      <c r="AA81" s="9">
        <f>Z81*3</f>
        <v>84</v>
      </c>
      <c r="AB81" s="10">
        <v>0</v>
      </c>
      <c r="AC81" s="7">
        <f>AB81*6</f>
        <v>0</v>
      </c>
      <c r="AD81" s="6">
        <v>3</v>
      </c>
      <c r="AE81" s="9">
        <f>AD81*12</f>
        <v>36</v>
      </c>
      <c r="AF81" s="8">
        <v>3</v>
      </c>
      <c r="AG81" s="9">
        <f>AF81*15</f>
        <v>45</v>
      </c>
      <c r="AH81" s="148">
        <v>0</v>
      </c>
      <c r="AI81" s="148">
        <f>AH81*10</f>
        <v>0</v>
      </c>
      <c r="AJ81" s="148">
        <v>0</v>
      </c>
      <c r="AK81" s="148">
        <f>AJ81</f>
        <v>0</v>
      </c>
      <c r="AL81" s="88">
        <f>G81+I81+K81+M81+O81+Q81+S81+U81+W81+Y81+AA81+AC81+AE81+AG81+AI81+AK81</f>
        <v>836</v>
      </c>
    </row>
    <row r="82" spans="2:38" ht="24" customHeight="1" x14ac:dyDescent="0.25">
      <c r="B82" s="6">
        <v>78</v>
      </c>
      <c r="C82" s="13" t="s">
        <v>146</v>
      </c>
      <c r="D82" s="7" t="s">
        <v>28</v>
      </c>
      <c r="E82" s="22" t="s">
        <v>32</v>
      </c>
      <c r="F82" s="6">
        <v>3</v>
      </c>
      <c r="G82" s="9">
        <f>F82*13</f>
        <v>39</v>
      </c>
      <c r="H82" s="10">
        <v>25</v>
      </c>
      <c r="I82" s="7">
        <f>H82*2</f>
        <v>50</v>
      </c>
      <c r="J82" s="6">
        <v>11</v>
      </c>
      <c r="K82" s="9">
        <f>J82*2</f>
        <v>22</v>
      </c>
      <c r="L82" s="10">
        <v>6</v>
      </c>
      <c r="M82" s="7">
        <f>L82*10</f>
        <v>60</v>
      </c>
      <c r="N82" s="6">
        <v>35</v>
      </c>
      <c r="O82" s="9">
        <f>N82</f>
        <v>35</v>
      </c>
      <c r="P82" s="74">
        <v>41</v>
      </c>
      <c r="Q82" s="83">
        <f>P82*2</f>
        <v>82</v>
      </c>
      <c r="R82" s="6">
        <v>1</v>
      </c>
      <c r="S82" s="9">
        <f>R82*20</f>
        <v>20</v>
      </c>
      <c r="T82" s="10">
        <v>2</v>
      </c>
      <c r="U82" s="7">
        <f>T82*10</f>
        <v>20</v>
      </c>
      <c r="V82" s="6">
        <v>5</v>
      </c>
      <c r="W82" s="9">
        <f>V82*2</f>
        <v>10</v>
      </c>
      <c r="X82" s="10">
        <v>0</v>
      </c>
      <c r="Y82" s="44">
        <f>X82*2</f>
        <v>0</v>
      </c>
      <c r="Z82" s="6">
        <v>24</v>
      </c>
      <c r="AA82" s="9">
        <f>Z82*3</f>
        <v>72</v>
      </c>
      <c r="AB82" s="10">
        <v>3</v>
      </c>
      <c r="AC82" s="7">
        <f>AB82*6</f>
        <v>18</v>
      </c>
      <c r="AD82" s="6">
        <v>0</v>
      </c>
      <c r="AE82" s="9">
        <f>AD82*12</f>
        <v>0</v>
      </c>
      <c r="AF82" s="8">
        <v>1</v>
      </c>
      <c r="AG82" s="9">
        <f>AF82*15</f>
        <v>15</v>
      </c>
      <c r="AH82" s="148">
        <v>0</v>
      </c>
      <c r="AI82" s="148">
        <f>AH82*10</f>
        <v>0</v>
      </c>
      <c r="AJ82" s="148">
        <v>0</v>
      </c>
      <c r="AK82" s="148">
        <f>AJ82</f>
        <v>0</v>
      </c>
      <c r="AL82" s="88">
        <f>G82+I82+K82+M82+O82+Q82+S82+U82+W82+Y82+AA82+AC82+AE82+AG82+AI82+AK82</f>
        <v>443</v>
      </c>
    </row>
    <row r="83" spans="2:38" ht="24" customHeight="1" x14ac:dyDescent="0.25">
      <c r="B83" s="6">
        <v>79</v>
      </c>
      <c r="C83" s="13" t="s">
        <v>91</v>
      </c>
      <c r="D83" s="7" t="s">
        <v>23</v>
      </c>
      <c r="E83" s="22" t="s">
        <v>22</v>
      </c>
      <c r="F83" s="6">
        <v>5</v>
      </c>
      <c r="G83" s="9">
        <f>F83*13</f>
        <v>65</v>
      </c>
      <c r="H83" s="10">
        <v>52</v>
      </c>
      <c r="I83" s="7">
        <f>H83*2</f>
        <v>104</v>
      </c>
      <c r="J83" s="6">
        <v>10</v>
      </c>
      <c r="K83" s="9">
        <f>J83*2</f>
        <v>20</v>
      </c>
      <c r="L83" s="10">
        <v>7</v>
      </c>
      <c r="M83" s="7">
        <f>L83*10</f>
        <v>70</v>
      </c>
      <c r="N83" s="6">
        <v>63</v>
      </c>
      <c r="O83" s="9">
        <f>N83</f>
        <v>63</v>
      </c>
      <c r="P83" s="74">
        <v>39</v>
      </c>
      <c r="Q83" s="83">
        <f>P83*2</f>
        <v>78</v>
      </c>
      <c r="R83" s="6">
        <v>5</v>
      </c>
      <c r="S83" s="9">
        <f>R83*20</f>
        <v>100</v>
      </c>
      <c r="T83" s="10">
        <v>10</v>
      </c>
      <c r="U83" s="7">
        <f>T83*10</f>
        <v>100</v>
      </c>
      <c r="V83" s="6">
        <v>13</v>
      </c>
      <c r="W83" s="9">
        <f>V83*2</f>
        <v>26</v>
      </c>
      <c r="X83" s="10">
        <v>42</v>
      </c>
      <c r="Y83" s="44">
        <f>X83*2</f>
        <v>84</v>
      </c>
      <c r="Z83" s="6">
        <v>39</v>
      </c>
      <c r="AA83" s="9">
        <f>Z83*3</f>
        <v>117</v>
      </c>
      <c r="AB83" s="10">
        <v>14</v>
      </c>
      <c r="AC83" s="7">
        <f>AB83*6</f>
        <v>84</v>
      </c>
      <c r="AD83" s="6">
        <v>5</v>
      </c>
      <c r="AE83" s="9">
        <f>AD83*12</f>
        <v>60</v>
      </c>
      <c r="AF83" s="8">
        <v>0</v>
      </c>
      <c r="AG83" s="9">
        <f>AF83*15</f>
        <v>0</v>
      </c>
      <c r="AH83" s="148">
        <v>0</v>
      </c>
      <c r="AI83" s="148">
        <f>AH83*10</f>
        <v>0</v>
      </c>
      <c r="AJ83" s="148">
        <v>0</v>
      </c>
      <c r="AK83" s="148">
        <f>AJ83</f>
        <v>0</v>
      </c>
      <c r="AL83" s="88">
        <f>G83+I83+K83+M83+O83+Q83+S83+U83+W83+Y83+AA83+AC83+AE83+AG83+AI83+AK83</f>
        <v>971</v>
      </c>
    </row>
    <row r="84" spans="2:38" ht="24" customHeight="1" x14ac:dyDescent="0.25">
      <c r="B84" s="6">
        <v>80</v>
      </c>
      <c r="C84" s="13" t="s">
        <v>111</v>
      </c>
      <c r="D84" s="7" t="s">
        <v>28</v>
      </c>
      <c r="E84" s="22" t="s">
        <v>21</v>
      </c>
      <c r="F84" s="6">
        <v>6</v>
      </c>
      <c r="G84" s="9">
        <f>F84*13</f>
        <v>78</v>
      </c>
      <c r="H84" s="10">
        <v>48</v>
      </c>
      <c r="I84" s="7">
        <f>H84*2</f>
        <v>96</v>
      </c>
      <c r="J84" s="6">
        <v>47</v>
      </c>
      <c r="K84" s="9">
        <f>J84*2</f>
        <v>94</v>
      </c>
      <c r="L84" s="10">
        <v>8</v>
      </c>
      <c r="M84" s="7">
        <f>L84*10</f>
        <v>80</v>
      </c>
      <c r="N84" s="6">
        <v>55</v>
      </c>
      <c r="O84" s="9">
        <f>N84</f>
        <v>55</v>
      </c>
      <c r="P84" s="74">
        <v>39</v>
      </c>
      <c r="Q84" s="83">
        <f>P84*2</f>
        <v>78</v>
      </c>
      <c r="R84" s="6">
        <v>3</v>
      </c>
      <c r="S84" s="9">
        <f>R84*20</f>
        <v>60</v>
      </c>
      <c r="T84" s="10">
        <v>7</v>
      </c>
      <c r="U84" s="7">
        <f>T84*10</f>
        <v>70</v>
      </c>
      <c r="V84" s="6">
        <v>13</v>
      </c>
      <c r="W84" s="9">
        <f>V84*2</f>
        <v>26</v>
      </c>
      <c r="X84" s="10">
        <v>72</v>
      </c>
      <c r="Y84" s="44">
        <f>X84*2</f>
        <v>144</v>
      </c>
      <c r="Z84" s="6">
        <v>33</v>
      </c>
      <c r="AA84" s="9">
        <f>Z84*3</f>
        <v>99</v>
      </c>
      <c r="AB84" s="10">
        <v>0</v>
      </c>
      <c r="AC84" s="7">
        <f>AB84*6</f>
        <v>0</v>
      </c>
      <c r="AD84" s="6">
        <v>1</v>
      </c>
      <c r="AE84" s="9">
        <f>AD84*12</f>
        <v>12</v>
      </c>
      <c r="AF84" s="8">
        <v>1</v>
      </c>
      <c r="AG84" s="9">
        <f>AF84*15</f>
        <v>15</v>
      </c>
      <c r="AH84" s="148">
        <v>0</v>
      </c>
      <c r="AI84" s="148">
        <f>AH84*10</f>
        <v>0</v>
      </c>
      <c r="AJ84" s="148">
        <v>0</v>
      </c>
      <c r="AK84" s="148">
        <f>AJ84</f>
        <v>0</v>
      </c>
      <c r="AL84" s="88">
        <f>G84+I84+K84+M84+O84+Q84+S84+U84+W84+Y84+AA84+AC84+AE84+AG84+AI84+AK84</f>
        <v>907</v>
      </c>
    </row>
    <row r="85" spans="2:38" ht="24" customHeight="1" x14ac:dyDescent="0.25">
      <c r="B85" s="6">
        <v>81</v>
      </c>
      <c r="C85" s="13" t="s">
        <v>117</v>
      </c>
      <c r="D85" s="7" t="s">
        <v>28</v>
      </c>
      <c r="E85" s="22" t="s">
        <v>21</v>
      </c>
      <c r="F85" s="6">
        <v>5</v>
      </c>
      <c r="G85" s="9">
        <f>F85*13</f>
        <v>65</v>
      </c>
      <c r="H85" s="10">
        <v>6</v>
      </c>
      <c r="I85" s="7">
        <f>H85*2</f>
        <v>12</v>
      </c>
      <c r="J85" s="6">
        <v>2</v>
      </c>
      <c r="K85" s="9">
        <f>J85*2</f>
        <v>4</v>
      </c>
      <c r="L85" s="10">
        <v>9</v>
      </c>
      <c r="M85" s="7">
        <f>L85*10</f>
        <v>90</v>
      </c>
      <c r="N85" s="6">
        <v>64</v>
      </c>
      <c r="O85" s="9">
        <f>N85</f>
        <v>64</v>
      </c>
      <c r="P85" s="74">
        <v>38</v>
      </c>
      <c r="Q85" s="83">
        <f>P85*2</f>
        <v>76</v>
      </c>
      <c r="R85" s="6">
        <v>3</v>
      </c>
      <c r="S85" s="9">
        <f>R85*20</f>
        <v>60</v>
      </c>
      <c r="T85" s="10">
        <v>8</v>
      </c>
      <c r="U85" s="7">
        <f>T85*10</f>
        <v>80</v>
      </c>
      <c r="V85" s="6">
        <v>8</v>
      </c>
      <c r="W85" s="9">
        <f>V85*2</f>
        <v>16</v>
      </c>
      <c r="X85" s="10">
        <v>0</v>
      </c>
      <c r="Y85" s="44">
        <f>X85*2</f>
        <v>0</v>
      </c>
      <c r="Z85" s="6">
        <v>5</v>
      </c>
      <c r="AA85" s="9">
        <f>Z85*3</f>
        <v>15</v>
      </c>
      <c r="AB85" s="10">
        <v>17</v>
      </c>
      <c r="AC85" s="7">
        <f>AB85*6</f>
        <v>102</v>
      </c>
      <c r="AD85" s="6">
        <v>3</v>
      </c>
      <c r="AE85" s="9">
        <f>AD85*12</f>
        <v>36</v>
      </c>
      <c r="AF85" s="8">
        <v>3</v>
      </c>
      <c r="AG85" s="9">
        <f>AF85*15</f>
        <v>45</v>
      </c>
      <c r="AH85" s="148">
        <v>0</v>
      </c>
      <c r="AI85" s="148">
        <f>AH85*10</f>
        <v>0</v>
      </c>
      <c r="AJ85" s="148">
        <v>0</v>
      </c>
      <c r="AK85" s="148">
        <f>AJ85</f>
        <v>0</v>
      </c>
      <c r="AL85" s="88">
        <f>G85+I85+K85+M85+O85+Q85+S85+U85+W85+Y85+AA85+AC85+AE85+AG85+AI85+AK85</f>
        <v>665</v>
      </c>
    </row>
    <row r="86" spans="2:38" ht="24" customHeight="1" x14ac:dyDescent="0.25">
      <c r="B86" s="6">
        <v>82</v>
      </c>
      <c r="C86" s="13" t="s">
        <v>132</v>
      </c>
      <c r="D86" s="7" t="s">
        <v>28</v>
      </c>
      <c r="E86" s="22" t="s">
        <v>33</v>
      </c>
      <c r="F86" s="6">
        <v>6</v>
      </c>
      <c r="G86" s="9">
        <f>F86*13</f>
        <v>78</v>
      </c>
      <c r="H86" s="10">
        <v>29</v>
      </c>
      <c r="I86" s="7">
        <f>H86*2</f>
        <v>58</v>
      </c>
      <c r="J86" s="6">
        <v>29</v>
      </c>
      <c r="K86" s="9">
        <f>J86*2</f>
        <v>58</v>
      </c>
      <c r="L86" s="10">
        <v>5</v>
      </c>
      <c r="M86" s="7">
        <f>L86*10</f>
        <v>50</v>
      </c>
      <c r="N86" s="6">
        <v>36</v>
      </c>
      <c r="O86" s="9">
        <f>N86</f>
        <v>36</v>
      </c>
      <c r="P86" s="74">
        <v>38</v>
      </c>
      <c r="Q86" s="83">
        <f>P86*2</f>
        <v>76</v>
      </c>
      <c r="R86" s="6">
        <v>1</v>
      </c>
      <c r="S86" s="9">
        <f>R86*20</f>
        <v>20</v>
      </c>
      <c r="T86" s="10">
        <v>9</v>
      </c>
      <c r="U86" s="7">
        <f>T86*10</f>
        <v>90</v>
      </c>
      <c r="V86" s="6">
        <v>18</v>
      </c>
      <c r="W86" s="9">
        <f>V86*2</f>
        <v>36</v>
      </c>
      <c r="X86" s="10">
        <v>14</v>
      </c>
      <c r="Y86" s="44">
        <f>X86*2</f>
        <v>28</v>
      </c>
      <c r="Z86" s="6">
        <v>29</v>
      </c>
      <c r="AA86" s="9">
        <f>Z86*3</f>
        <v>87</v>
      </c>
      <c r="AB86" s="10">
        <v>8</v>
      </c>
      <c r="AC86" s="7">
        <f>AB86*6</f>
        <v>48</v>
      </c>
      <c r="AD86" s="6">
        <v>3</v>
      </c>
      <c r="AE86" s="9">
        <f>AD86*12</f>
        <v>36</v>
      </c>
      <c r="AF86" s="8">
        <v>2</v>
      </c>
      <c r="AG86" s="9">
        <f>AF86*15</f>
        <v>30</v>
      </c>
      <c r="AH86" s="148">
        <v>0</v>
      </c>
      <c r="AI86" s="148">
        <f>AH86*10</f>
        <v>0</v>
      </c>
      <c r="AJ86" s="148">
        <v>0</v>
      </c>
      <c r="AK86" s="148">
        <f>AJ86</f>
        <v>0</v>
      </c>
      <c r="AL86" s="88">
        <f>G86+I86+K86+M86+O86+Q86+S86+U86+W86+Y86+AA86+AC86+AE86+AG86+AI86+AK86</f>
        <v>731</v>
      </c>
    </row>
    <row r="87" spans="2:38" ht="24" customHeight="1" x14ac:dyDescent="0.25">
      <c r="B87" s="6">
        <v>83</v>
      </c>
      <c r="C87" s="13" t="s">
        <v>96</v>
      </c>
      <c r="D87" s="7" t="s">
        <v>23</v>
      </c>
      <c r="E87" s="22" t="s">
        <v>22</v>
      </c>
      <c r="F87" s="6">
        <v>6</v>
      </c>
      <c r="G87" s="9">
        <f>F87*13</f>
        <v>78</v>
      </c>
      <c r="H87" s="10">
        <v>35</v>
      </c>
      <c r="I87" s="7">
        <f>H87*2</f>
        <v>70</v>
      </c>
      <c r="J87" s="6">
        <v>22</v>
      </c>
      <c r="K87" s="9">
        <f>J87*2</f>
        <v>44</v>
      </c>
      <c r="L87" s="10">
        <v>5</v>
      </c>
      <c r="M87" s="7">
        <f>L87*10</f>
        <v>50</v>
      </c>
      <c r="N87" s="6">
        <v>66</v>
      </c>
      <c r="O87" s="9">
        <f>N87</f>
        <v>66</v>
      </c>
      <c r="P87" s="74">
        <v>37</v>
      </c>
      <c r="Q87" s="83">
        <f>P87*2</f>
        <v>74</v>
      </c>
      <c r="R87" s="6">
        <v>1</v>
      </c>
      <c r="S87" s="9">
        <f>R87*20</f>
        <v>20</v>
      </c>
      <c r="T87" s="10">
        <v>13</v>
      </c>
      <c r="U87" s="7">
        <f>T87*10</f>
        <v>130</v>
      </c>
      <c r="V87" s="6">
        <v>33</v>
      </c>
      <c r="W87" s="9">
        <f>V87*2</f>
        <v>66</v>
      </c>
      <c r="X87" s="10">
        <v>0</v>
      </c>
      <c r="Y87" s="44">
        <f>X87*2</f>
        <v>0</v>
      </c>
      <c r="Z87" s="6">
        <v>32</v>
      </c>
      <c r="AA87" s="9">
        <f>Z87*3</f>
        <v>96</v>
      </c>
      <c r="AB87" s="10">
        <v>19</v>
      </c>
      <c r="AC87" s="7">
        <f>AB87*6</f>
        <v>114</v>
      </c>
      <c r="AD87" s="6">
        <v>3</v>
      </c>
      <c r="AE87" s="9">
        <f>AD87*12</f>
        <v>36</v>
      </c>
      <c r="AF87" s="8">
        <v>0</v>
      </c>
      <c r="AG87" s="9">
        <f>AF87*15</f>
        <v>0</v>
      </c>
      <c r="AH87" s="148">
        <v>0</v>
      </c>
      <c r="AI87" s="148">
        <f>AH87*10</f>
        <v>0</v>
      </c>
      <c r="AJ87" s="148">
        <v>0</v>
      </c>
      <c r="AK87" s="148">
        <f>AJ87</f>
        <v>0</v>
      </c>
      <c r="AL87" s="88">
        <f>G87+I87+K87+M87+O87+Q87+S87+U87+W87+Y87+AA87+AC87+AE87+AG87+AI87+AK87</f>
        <v>844</v>
      </c>
    </row>
    <row r="88" spans="2:38" ht="24" customHeight="1" x14ac:dyDescent="0.25">
      <c r="B88" s="6">
        <v>84</v>
      </c>
      <c r="C88" s="13" t="s">
        <v>142</v>
      </c>
      <c r="D88" s="7" t="s">
        <v>28</v>
      </c>
      <c r="E88" s="22" t="s">
        <v>32</v>
      </c>
      <c r="F88" s="6">
        <v>9</v>
      </c>
      <c r="G88" s="9">
        <f>F88*13</f>
        <v>117</v>
      </c>
      <c r="H88" s="10">
        <v>39</v>
      </c>
      <c r="I88" s="7">
        <f>H88*2</f>
        <v>78</v>
      </c>
      <c r="J88" s="6">
        <v>20</v>
      </c>
      <c r="K88" s="9">
        <f>J88*2</f>
        <v>40</v>
      </c>
      <c r="L88" s="10">
        <v>8</v>
      </c>
      <c r="M88" s="7">
        <f>L88*10</f>
        <v>80</v>
      </c>
      <c r="N88" s="6">
        <v>53</v>
      </c>
      <c r="O88" s="9">
        <f>N88</f>
        <v>53</v>
      </c>
      <c r="P88" s="74">
        <v>36</v>
      </c>
      <c r="Q88" s="83">
        <f>P88*2</f>
        <v>72</v>
      </c>
      <c r="R88" s="6">
        <v>6</v>
      </c>
      <c r="S88" s="9">
        <f>R88*20</f>
        <v>120</v>
      </c>
      <c r="T88" s="10">
        <v>17</v>
      </c>
      <c r="U88" s="7">
        <f>T88*10</f>
        <v>170</v>
      </c>
      <c r="V88" s="6">
        <v>39</v>
      </c>
      <c r="W88" s="9">
        <f>V88*2</f>
        <v>78</v>
      </c>
      <c r="X88" s="10">
        <v>25</v>
      </c>
      <c r="Y88" s="44">
        <f>X88*2</f>
        <v>50</v>
      </c>
      <c r="Z88" s="6">
        <v>31</v>
      </c>
      <c r="AA88" s="9">
        <f>Z88*3</f>
        <v>93</v>
      </c>
      <c r="AB88" s="10">
        <v>14</v>
      </c>
      <c r="AC88" s="7">
        <f>AB88*6</f>
        <v>84</v>
      </c>
      <c r="AD88" s="6">
        <v>2</v>
      </c>
      <c r="AE88" s="9">
        <f>AD88*12</f>
        <v>24</v>
      </c>
      <c r="AF88" s="8">
        <v>1</v>
      </c>
      <c r="AG88" s="9">
        <f>AF88*15</f>
        <v>15</v>
      </c>
      <c r="AH88" s="148">
        <v>0</v>
      </c>
      <c r="AI88" s="148">
        <f>AH88*10</f>
        <v>0</v>
      </c>
      <c r="AJ88" s="148">
        <v>0</v>
      </c>
      <c r="AK88" s="148">
        <f>AJ88</f>
        <v>0</v>
      </c>
      <c r="AL88" s="88">
        <f>G88+I88+K88+M88+O88+Q88+S88+U88+W88+Y88+AA88+AC88+AE88+AG88+AI88+AK88</f>
        <v>1074</v>
      </c>
    </row>
    <row r="89" spans="2:38" ht="24" customHeight="1" x14ac:dyDescent="0.25">
      <c r="B89" s="6">
        <v>85</v>
      </c>
      <c r="C89" s="13" t="s">
        <v>97</v>
      </c>
      <c r="D89" s="7" t="s">
        <v>23</v>
      </c>
      <c r="E89" s="22" t="s">
        <v>22</v>
      </c>
      <c r="F89" s="6">
        <v>4</v>
      </c>
      <c r="G89" s="9">
        <f>F89*13</f>
        <v>52</v>
      </c>
      <c r="H89" s="10">
        <v>29</v>
      </c>
      <c r="I89" s="7">
        <f>H89*2</f>
        <v>58</v>
      </c>
      <c r="J89" s="6">
        <v>27</v>
      </c>
      <c r="K89" s="9">
        <f>J89*2</f>
        <v>54</v>
      </c>
      <c r="L89" s="10">
        <v>5</v>
      </c>
      <c r="M89" s="7">
        <f>L89*10</f>
        <v>50</v>
      </c>
      <c r="N89" s="6">
        <v>40</v>
      </c>
      <c r="O89" s="9">
        <f>N89</f>
        <v>40</v>
      </c>
      <c r="P89" s="74">
        <v>35</v>
      </c>
      <c r="Q89" s="83">
        <f>P89*2</f>
        <v>70</v>
      </c>
      <c r="R89" s="6">
        <v>2</v>
      </c>
      <c r="S89" s="9">
        <f>R89*20</f>
        <v>40</v>
      </c>
      <c r="T89" s="10">
        <v>8</v>
      </c>
      <c r="U89" s="7">
        <f>T89*10</f>
        <v>80</v>
      </c>
      <c r="V89" s="6">
        <v>8</v>
      </c>
      <c r="W89" s="9">
        <f>V89*2</f>
        <v>16</v>
      </c>
      <c r="X89" s="10">
        <v>0</v>
      </c>
      <c r="Y89" s="44">
        <f>X89*2</f>
        <v>0</v>
      </c>
      <c r="Z89" s="6">
        <v>31</v>
      </c>
      <c r="AA89" s="9">
        <f>Z89*3</f>
        <v>93</v>
      </c>
      <c r="AB89" s="10">
        <v>21</v>
      </c>
      <c r="AC89" s="7">
        <f>AB89*6</f>
        <v>126</v>
      </c>
      <c r="AD89" s="6">
        <v>2</v>
      </c>
      <c r="AE89" s="9">
        <f>AD89*12</f>
        <v>24</v>
      </c>
      <c r="AF89" s="8">
        <v>2</v>
      </c>
      <c r="AG89" s="9">
        <f>AF89*15</f>
        <v>30</v>
      </c>
      <c r="AH89" s="148">
        <v>0</v>
      </c>
      <c r="AI89" s="148">
        <f>AH89*10</f>
        <v>0</v>
      </c>
      <c r="AJ89" s="148">
        <v>0</v>
      </c>
      <c r="AK89" s="148">
        <f>AJ89</f>
        <v>0</v>
      </c>
      <c r="AL89" s="88">
        <f>G89+I89+K89+M89+O89+Q89+S89+U89+W89+Y89+AA89+AC89+AE89+AG89+AI89+AK89</f>
        <v>733</v>
      </c>
    </row>
    <row r="90" spans="2:38" ht="24" customHeight="1" x14ac:dyDescent="0.25">
      <c r="B90" s="6">
        <v>86</v>
      </c>
      <c r="C90" s="13" t="s">
        <v>112</v>
      </c>
      <c r="D90" s="7" t="s">
        <v>28</v>
      </c>
      <c r="E90" s="22" t="s">
        <v>21</v>
      </c>
      <c r="F90" s="6">
        <v>3</v>
      </c>
      <c r="G90" s="9">
        <f>F90*13</f>
        <v>39</v>
      </c>
      <c r="H90" s="10">
        <v>38</v>
      </c>
      <c r="I90" s="7">
        <f>H90*2</f>
        <v>76</v>
      </c>
      <c r="J90" s="6">
        <v>10</v>
      </c>
      <c r="K90" s="9">
        <f>J90*2</f>
        <v>20</v>
      </c>
      <c r="L90" s="10">
        <v>5</v>
      </c>
      <c r="M90" s="7">
        <f>L90*10</f>
        <v>50</v>
      </c>
      <c r="N90" s="6">
        <v>58</v>
      </c>
      <c r="O90" s="9">
        <f>N90</f>
        <v>58</v>
      </c>
      <c r="P90" s="74">
        <v>34</v>
      </c>
      <c r="Q90" s="83">
        <f>P90*2</f>
        <v>68</v>
      </c>
      <c r="R90" s="6">
        <v>5</v>
      </c>
      <c r="S90" s="9">
        <f>R90*20</f>
        <v>100</v>
      </c>
      <c r="T90" s="10">
        <v>7</v>
      </c>
      <c r="U90" s="7">
        <f>T90*10</f>
        <v>70</v>
      </c>
      <c r="V90" s="6">
        <v>13</v>
      </c>
      <c r="W90" s="9">
        <f>V90*2</f>
        <v>26</v>
      </c>
      <c r="X90" s="10">
        <v>63</v>
      </c>
      <c r="Y90" s="44">
        <f>X90*2</f>
        <v>126</v>
      </c>
      <c r="Z90" s="6">
        <v>24</v>
      </c>
      <c r="AA90" s="9">
        <f>Z90*3</f>
        <v>72</v>
      </c>
      <c r="AB90" s="10">
        <v>10</v>
      </c>
      <c r="AC90" s="7">
        <f>AB90*6</f>
        <v>60</v>
      </c>
      <c r="AD90" s="6">
        <v>2</v>
      </c>
      <c r="AE90" s="9">
        <f>AD90*12</f>
        <v>24</v>
      </c>
      <c r="AF90" s="8">
        <v>1</v>
      </c>
      <c r="AG90" s="9">
        <f>AF90*15</f>
        <v>15</v>
      </c>
      <c r="AH90" s="148">
        <v>0</v>
      </c>
      <c r="AI90" s="148">
        <f>AH90*10</f>
        <v>0</v>
      </c>
      <c r="AJ90" s="148">
        <v>0</v>
      </c>
      <c r="AK90" s="148">
        <f>AJ90</f>
        <v>0</v>
      </c>
      <c r="AL90" s="88">
        <f>G90+I90+K90+M90+O90+Q90+S90+U90+W90+Y90+AA90+AC90+AE90+AG90+AI90+AK90</f>
        <v>804</v>
      </c>
    </row>
    <row r="91" spans="2:38" ht="24" customHeight="1" x14ac:dyDescent="0.25">
      <c r="B91" s="6">
        <v>87</v>
      </c>
      <c r="C91" s="13" t="s">
        <v>130</v>
      </c>
      <c r="D91" s="7" t="s">
        <v>28</v>
      </c>
      <c r="E91" s="22" t="s">
        <v>33</v>
      </c>
      <c r="F91" s="6">
        <v>7</v>
      </c>
      <c r="G91" s="9">
        <f>F91*13</f>
        <v>91</v>
      </c>
      <c r="H91" s="10">
        <v>62</v>
      </c>
      <c r="I91" s="7">
        <f>H91*2</f>
        <v>124</v>
      </c>
      <c r="J91" s="6">
        <v>24</v>
      </c>
      <c r="K91" s="9">
        <f>J91*2</f>
        <v>48</v>
      </c>
      <c r="L91" s="10">
        <v>6</v>
      </c>
      <c r="M91" s="7">
        <f>L91*10</f>
        <v>60</v>
      </c>
      <c r="N91" s="6">
        <v>72</v>
      </c>
      <c r="O91" s="9">
        <f>N91</f>
        <v>72</v>
      </c>
      <c r="P91" s="74">
        <v>34</v>
      </c>
      <c r="Q91" s="83">
        <f>P91*2</f>
        <v>68</v>
      </c>
      <c r="R91" s="6">
        <v>1</v>
      </c>
      <c r="S91" s="9">
        <f>R91*20</f>
        <v>20</v>
      </c>
      <c r="T91" s="10">
        <v>10</v>
      </c>
      <c r="U91" s="7">
        <f>T91*10</f>
        <v>100</v>
      </c>
      <c r="V91" s="6">
        <v>15</v>
      </c>
      <c r="W91" s="9">
        <f>V91*2</f>
        <v>30</v>
      </c>
      <c r="X91" s="10">
        <v>91</v>
      </c>
      <c r="Y91" s="44">
        <f>X91*2</f>
        <v>182</v>
      </c>
      <c r="Z91" s="6">
        <v>29</v>
      </c>
      <c r="AA91" s="9">
        <f>Z91*3</f>
        <v>87</v>
      </c>
      <c r="AB91" s="10">
        <v>0</v>
      </c>
      <c r="AC91" s="7">
        <f>AB91*6</f>
        <v>0</v>
      </c>
      <c r="AD91" s="6">
        <v>6</v>
      </c>
      <c r="AE91" s="9">
        <f>AD91*12</f>
        <v>72</v>
      </c>
      <c r="AF91" s="8">
        <v>0</v>
      </c>
      <c r="AG91" s="9">
        <f>AF91*15</f>
        <v>0</v>
      </c>
      <c r="AH91" s="148">
        <v>0</v>
      </c>
      <c r="AI91" s="148">
        <f>AH91*10</f>
        <v>0</v>
      </c>
      <c r="AJ91" s="148">
        <v>0</v>
      </c>
      <c r="AK91" s="148">
        <f>AJ91</f>
        <v>0</v>
      </c>
      <c r="AL91" s="88">
        <f>G91+I91+K91+M91+O91+Q91+S91+U91+W91+Y91+AA91+AC91+AE91+AG91+AI91+AK91</f>
        <v>954</v>
      </c>
    </row>
    <row r="92" spans="2:38" ht="24" customHeight="1" x14ac:dyDescent="0.25">
      <c r="B92" s="6">
        <v>88</v>
      </c>
      <c r="C92" s="13" t="s">
        <v>113</v>
      </c>
      <c r="D92" s="7" t="s">
        <v>28</v>
      </c>
      <c r="E92" s="22" t="s">
        <v>21</v>
      </c>
      <c r="F92" s="6">
        <v>5</v>
      </c>
      <c r="G92" s="9">
        <f>F92*13</f>
        <v>65</v>
      </c>
      <c r="H92" s="10">
        <v>66</v>
      </c>
      <c r="I92" s="7">
        <f>H92*2</f>
        <v>132</v>
      </c>
      <c r="J92" s="6">
        <v>28</v>
      </c>
      <c r="K92" s="9">
        <f>J92*2</f>
        <v>56</v>
      </c>
      <c r="L92" s="10">
        <v>7</v>
      </c>
      <c r="M92" s="7">
        <f>L92*10</f>
        <v>70</v>
      </c>
      <c r="N92" s="6">
        <v>46</v>
      </c>
      <c r="O92" s="9">
        <f>N92</f>
        <v>46</v>
      </c>
      <c r="P92" s="74">
        <v>32</v>
      </c>
      <c r="Q92" s="83">
        <f>P92*2</f>
        <v>64</v>
      </c>
      <c r="R92" s="6">
        <v>2</v>
      </c>
      <c r="S92" s="9">
        <f>R92*20</f>
        <v>40</v>
      </c>
      <c r="T92" s="10">
        <v>5</v>
      </c>
      <c r="U92" s="7">
        <f>T92*10</f>
        <v>50</v>
      </c>
      <c r="V92" s="6">
        <v>21</v>
      </c>
      <c r="W92" s="9">
        <f>V92*2</f>
        <v>42</v>
      </c>
      <c r="X92" s="10">
        <v>61</v>
      </c>
      <c r="Y92" s="44">
        <f>X92*2</f>
        <v>122</v>
      </c>
      <c r="Z92" s="6">
        <v>32</v>
      </c>
      <c r="AA92" s="9">
        <f>Z92*3</f>
        <v>96</v>
      </c>
      <c r="AB92" s="10">
        <v>0</v>
      </c>
      <c r="AC92" s="7">
        <f>AB92*6</f>
        <v>0</v>
      </c>
      <c r="AD92" s="6">
        <v>0</v>
      </c>
      <c r="AE92" s="9">
        <f>AD92*12</f>
        <v>0</v>
      </c>
      <c r="AF92" s="8">
        <v>1</v>
      </c>
      <c r="AG92" s="9">
        <f>AF92*15</f>
        <v>15</v>
      </c>
      <c r="AH92" s="148">
        <v>0</v>
      </c>
      <c r="AI92" s="148">
        <f>AH92*10</f>
        <v>0</v>
      </c>
      <c r="AJ92" s="148">
        <v>0</v>
      </c>
      <c r="AK92" s="148">
        <f>AJ92</f>
        <v>0</v>
      </c>
      <c r="AL92" s="88">
        <f>G92+I92+K92+M92+O92+Q92+S92+U92+W92+Y92+AA92+AC92+AE92+AG92+AI92+AK92</f>
        <v>798</v>
      </c>
    </row>
    <row r="93" spans="2:38" ht="24" customHeight="1" x14ac:dyDescent="0.25">
      <c r="B93" s="6">
        <v>89</v>
      </c>
      <c r="C93" s="13" t="s">
        <v>121</v>
      </c>
      <c r="D93" s="7" t="s">
        <v>28</v>
      </c>
      <c r="E93" s="22" t="s">
        <v>21</v>
      </c>
      <c r="F93" s="6">
        <v>5</v>
      </c>
      <c r="G93" s="9">
        <f>F93*13</f>
        <v>65</v>
      </c>
      <c r="H93" s="10">
        <v>32</v>
      </c>
      <c r="I93" s="7">
        <f>H93*2</f>
        <v>64</v>
      </c>
      <c r="J93" s="6">
        <v>14</v>
      </c>
      <c r="K93" s="9">
        <f>J93*2</f>
        <v>28</v>
      </c>
      <c r="L93" s="10">
        <v>7</v>
      </c>
      <c r="M93" s="7">
        <f>L93*10</f>
        <v>70</v>
      </c>
      <c r="N93" s="6">
        <v>40</v>
      </c>
      <c r="O93" s="9">
        <f>N93</f>
        <v>40</v>
      </c>
      <c r="P93" s="74">
        <v>31</v>
      </c>
      <c r="Q93" s="83">
        <f>P93*2</f>
        <v>62</v>
      </c>
      <c r="R93" s="6">
        <v>0</v>
      </c>
      <c r="S93" s="9">
        <f>R93*20</f>
        <v>0</v>
      </c>
      <c r="T93" s="10">
        <v>9</v>
      </c>
      <c r="U93" s="7">
        <f>T93*10</f>
        <v>90</v>
      </c>
      <c r="V93" s="6">
        <v>0</v>
      </c>
      <c r="W93" s="9">
        <f>V93*2</f>
        <v>0</v>
      </c>
      <c r="X93" s="10">
        <v>0</v>
      </c>
      <c r="Y93" s="44">
        <f>X93*2</f>
        <v>0</v>
      </c>
      <c r="Z93" s="6">
        <v>21</v>
      </c>
      <c r="AA93" s="9">
        <f>Z93*3</f>
        <v>63</v>
      </c>
      <c r="AB93" s="10">
        <v>12</v>
      </c>
      <c r="AC93" s="7">
        <f>AB93*6</f>
        <v>72</v>
      </c>
      <c r="AD93" s="6">
        <v>2</v>
      </c>
      <c r="AE93" s="9">
        <f>AD93*12</f>
        <v>24</v>
      </c>
      <c r="AF93" s="8">
        <v>0</v>
      </c>
      <c r="AG93" s="9">
        <f>AF93*15</f>
        <v>0</v>
      </c>
      <c r="AH93" s="148">
        <v>0</v>
      </c>
      <c r="AI93" s="148">
        <f>AH93*10</f>
        <v>0</v>
      </c>
      <c r="AJ93" s="148">
        <v>0</v>
      </c>
      <c r="AK93" s="148">
        <f>AJ93</f>
        <v>0</v>
      </c>
      <c r="AL93" s="88">
        <f>G93+I93+K93+M93+O93+Q93+S93+U93+W93+Y93+AA93+AC93+AE93+AG93+AI93+AK93</f>
        <v>578</v>
      </c>
    </row>
    <row r="94" spans="2:38" ht="24" customHeight="1" x14ac:dyDescent="0.25">
      <c r="B94" s="6">
        <v>90</v>
      </c>
      <c r="C94" s="13" t="s">
        <v>122</v>
      </c>
      <c r="D94" s="7" t="s">
        <v>28</v>
      </c>
      <c r="E94" s="22" t="s">
        <v>21</v>
      </c>
      <c r="F94" s="6">
        <v>6</v>
      </c>
      <c r="G94" s="9">
        <f>F94*13</f>
        <v>78</v>
      </c>
      <c r="H94" s="10">
        <v>55</v>
      </c>
      <c r="I94" s="7">
        <f>H94*2</f>
        <v>110</v>
      </c>
      <c r="J94" s="6">
        <v>8</v>
      </c>
      <c r="K94" s="9">
        <f>J94*2</f>
        <v>16</v>
      </c>
      <c r="L94" s="10">
        <v>5</v>
      </c>
      <c r="M94" s="7">
        <f>L94*10</f>
        <v>50</v>
      </c>
      <c r="N94" s="6">
        <v>53</v>
      </c>
      <c r="O94" s="9">
        <f>N94</f>
        <v>53</v>
      </c>
      <c r="P94" s="74">
        <v>31</v>
      </c>
      <c r="Q94" s="83">
        <f>P94*2</f>
        <v>62</v>
      </c>
      <c r="R94" s="6">
        <v>2</v>
      </c>
      <c r="S94" s="9">
        <f>R94*20</f>
        <v>40</v>
      </c>
      <c r="T94" s="10">
        <v>4</v>
      </c>
      <c r="U94" s="7">
        <f>T94*10</f>
        <v>40</v>
      </c>
      <c r="V94" s="6">
        <v>5</v>
      </c>
      <c r="W94" s="9">
        <f>V94*2</f>
        <v>10</v>
      </c>
      <c r="X94" s="10">
        <v>2</v>
      </c>
      <c r="Y94" s="44">
        <f>X94*2</f>
        <v>4</v>
      </c>
      <c r="Z94" s="6">
        <v>23</v>
      </c>
      <c r="AA94" s="9">
        <f>Z94*3</f>
        <v>69</v>
      </c>
      <c r="AB94" s="10">
        <v>0</v>
      </c>
      <c r="AC94" s="7">
        <f>AB94*6</f>
        <v>0</v>
      </c>
      <c r="AD94" s="6">
        <v>0</v>
      </c>
      <c r="AE94" s="9">
        <f>AD94*12</f>
        <v>0</v>
      </c>
      <c r="AF94" s="8">
        <v>1</v>
      </c>
      <c r="AG94" s="9">
        <f>AF94*15</f>
        <v>15</v>
      </c>
      <c r="AH94" s="148">
        <v>0</v>
      </c>
      <c r="AI94" s="148">
        <f>AH94*10</f>
        <v>0</v>
      </c>
      <c r="AJ94" s="148">
        <v>0</v>
      </c>
      <c r="AK94" s="148">
        <f>AJ94</f>
        <v>0</v>
      </c>
      <c r="AL94" s="88">
        <f>G94+I94+K94+M94+O94+Q94+S94+U94+W94+Y94+AA94+AC94+AE94+AG94+AI94+AK94</f>
        <v>547</v>
      </c>
    </row>
    <row r="95" spans="2:38" ht="24" customHeight="1" x14ac:dyDescent="0.25">
      <c r="B95" s="6">
        <v>91</v>
      </c>
      <c r="C95" s="13" t="s">
        <v>124</v>
      </c>
      <c r="D95" s="7" t="s">
        <v>28</v>
      </c>
      <c r="E95" s="22" t="s">
        <v>21</v>
      </c>
      <c r="F95" s="6">
        <v>6</v>
      </c>
      <c r="G95" s="9">
        <f>F95*13</f>
        <v>78</v>
      </c>
      <c r="H95" s="10">
        <v>61</v>
      </c>
      <c r="I95" s="7">
        <f>H95*2</f>
        <v>122</v>
      </c>
      <c r="J95" s="6">
        <v>8</v>
      </c>
      <c r="K95" s="9">
        <f>J95*2</f>
        <v>16</v>
      </c>
      <c r="L95" s="10">
        <v>4</v>
      </c>
      <c r="M95" s="7">
        <f>L95*10</f>
        <v>40</v>
      </c>
      <c r="N95" s="6">
        <v>51</v>
      </c>
      <c r="O95" s="9">
        <f>N95</f>
        <v>51</v>
      </c>
      <c r="P95" s="74">
        <v>31</v>
      </c>
      <c r="Q95" s="83">
        <f>P95*2</f>
        <v>62</v>
      </c>
      <c r="R95" s="6">
        <v>1</v>
      </c>
      <c r="S95" s="9">
        <f>R95*20</f>
        <v>20</v>
      </c>
      <c r="T95" s="10">
        <v>4</v>
      </c>
      <c r="U95" s="7">
        <f>T95*10</f>
        <v>40</v>
      </c>
      <c r="V95" s="6">
        <v>13</v>
      </c>
      <c r="W95" s="9">
        <f>V95*2</f>
        <v>26</v>
      </c>
      <c r="X95" s="10">
        <v>0</v>
      </c>
      <c r="Y95" s="44">
        <f>X95*2</f>
        <v>0</v>
      </c>
      <c r="Z95" s="6">
        <v>8</v>
      </c>
      <c r="AA95" s="9">
        <f>Z95*3</f>
        <v>24</v>
      </c>
      <c r="AB95" s="10">
        <v>0</v>
      </c>
      <c r="AC95" s="7">
        <f>AB95*6</f>
        <v>0</v>
      </c>
      <c r="AD95" s="6">
        <v>2</v>
      </c>
      <c r="AE95" s="9">
        <f>AD95*12</f>
        <v>24</v>
      </c>
      <c r="AF95" s="8">
        <v>0</v>
      </c>
      <c r="AG95" s="9">
        <f>AF95*15</f>
        <v>0</v>
      </c>
      <c r="AH95" s="148">
        <v>0</v>
      </c>
      <c r="AI95" s="148">
        <f>AH95*10</f>
        <v>0</v>
      </c>
      <c r="AJ95" s="148">
        <v>0</v>
      </c>
      <c r="AK95" s="148">
        <f>AJ95</f>
        <v>0</v>
      </c>
      <c r="AL95" s="88">
        <f>G95+I95+K95+M95+O95+Q95+S95+U95+W95+Y95+AA95+AC95+AE95+AG95+AI95+AK95</f>
        <v>503</v>
      </c>
    </row>
    <row r="96" spans="2:38" ht="24" customHeight="1" x14ac:dyDescent="0.25">
      <c r="B96" s="6">
        <v>92</v>
      </c>
      <c r="C96" s="13" t="s">
        <v>137</v>
      </c>
      <c r="D96" s="7" t="s">
        <v>28</v>
      </c>
      <c r="E96" s="22" t="s">
        <v>33</v>
      </c>
      <c r="F96" s="6">
        <v>0</v>
      </c>
      <c r="G96" s="9">
        <f>F96*13</f>
        <v>0</v>
      </c>
      <c r="H96" s="10">
        <v>8</v>
      </c>
      <c r="I96" s="7">
        <f>H96*2</f>
        <v>16</v>
      </c>
      <c r="J96" s="6">
        <v>0</v>
      </c>
      <c r="K96" s="9">
        <f>J96*2</f>
        <v>0</v>
      </c>
      <c r="L96" s="10">
        <v>2</v>
      </c>
      <c r="M96" s="7">
        <f>L96*10</f>
        <v>20</v>
      </c>
      <c r="N96" s="6">
        <v>5</v>
      </c>
      <c r="O96" s="9">
        <f>N96</f>
        <v>5</v>
      </c>
      <c r="P96" s="74">
        <v>31</v>
      </c>
      <c r="Q96" s="83">
        <f>P96*2</f>
        <v>62</v>
      </c>
      <c r="R96" s="6">
        <v>4</v>
      </c>
      <c r="S96" s="9">
        <f>R96*20</f>
        <v>80</v>
      </c>
      <c r="T96" s="10">
        <v>0</v>
      </c>
      <c r="U96" s="7">
        <f>T96*10</f>
        <v>0</v>
      </c>
      <c r="V96" s="6">
        <v>8</v>
      </c>
      <c r="W96" s="9">
        <f>V96*2</f>
        <v>16</v>
      </c>
      <c r="X96" s="10">
        <v>0</v>
      </c>
      <c r="Y96" s="44">
        <f>X96*2</f>
        <v>0</v>
      </c>
      <c r="Z96" s="6">
        <v>0</v>
      </c>
      <c r="AA96" s="9">
        <f>Z96*3</f>
        <v>0</v>
      </c>
      <c r="AB96" s="10">
        <v>0</v>
      </c>
      <c r="AC96" s="7">
        <f>AB96*6</f>
        <v>0</v>
      </c>
      <c r="AD96" s="6">
        <v>1</v>
      </c>
      <c r="AE96" s="9">
        <f>AD96*12</f>
        <v>12</v>
      </c>
      <c r="AF96" s="8">
        <v>0</v>
      </c>
      <c r="AG96" s="9">
        <f>AF96*15</f>
        <v>0</v>
      </c>
      <c r="AH96" s="148">
        <v>0</v>
      </c>
      <c r="AI96" s="148">
        <f>AH96*10</f>
        <v>0</v>
      </c>
      <c r="AJ96" s="148">
        <v>0</v>
      </c>
      <c r="AK96" s="148">
        <f>AJ96</f>
        <v>0</v>
      </c>
      <c r="AL96" s="88">
        <f>G96+I96+K96+M96+O96+Q96+S96+U96+W96+Y96+AA96+AC96+AE96+AG96+AI96+AK96</f>
        <v>211</v>
      </c>
    </row>
    <row r="97" spans="2:38" ht="24" customHeight="1" x14ac:dyDescent="0.25">
      <c r="B97" s="6">
        <v>93</v>
      </c>
      <c r="C97" s="13" t="s">
        <v>144</v>
      </c>
      <c r="D97" s="7" t="s">
        <v>28</v>
      </c>
      <c r="E97" s="22" t="s">
        <v>32</v>
      </c>
      <c r="F97" s="6">
        <v>4</v>
      </c>
      <c r="G97" s="9">
        <f>F97*13</f>
        <v>52</v>
      </c>
      <c r="H97" s="10">
        <v>13</v>
      </c>
      <c r="I97" s="7">
        <f>H97*2</f>
        <v>26</v>
      </c>
      <c r="J97" s="6">
        <v>5</v>
      </c>
      <c r="K97" s="9">
        <f>J97*2</f>
        <v>10</v>
      </c>
      <c r="L97" s="10">
        <v>5</v>
      </c>
      <c r="M97" s="7">
        <f>L97*10</f>
        <v>50</v>
      </c>
      <c r="N97" s="6">
        <v>56</v>
      </c>
      <c r="O97" s="9">
        <f>N97</f>
        <v>56</v>
      </c>
      <c r="P97" s="74">
        <v>30</v>
      </c>
      <c r="Q97" s="83">
        <f>P97*2</f>
        <v>60</v>
      </c>
      <c r="R97" s="6">
        <v>3</v>
      </c>
      <c r="S97" s="9">
        <f>R97*20</f>
        <v>60</v>
      </c>
      <c r="T97" s="10">
        <v>5</v>
      </c>
      <c r="U97" s="7">
        <f>T97*10</f>
        <v>50</v>
      </c>
      <c r="V97" s="6">
        <v>20</v>
      </c>
      <c r="W97" s="9">
        <f>V97*2</f>
        <v>40</v>
      </c>
      <c r="X97" s="10">
        <v>20</v>
      </c>
      <c r="Y97" s="44">
        <f>X97*2</f>
        <v>40</v>
      </c>
      <c r="Z97" s="6">
        <v>18</v>
      </c>
      <c r="AA97" s="9">
        <f>Z97*3</f>
        <v>54</v>
      </c>
      <c r="AB97" s="10">
        <v>0</v>
      </c>
      <c r="AC97" s="7">
        <f>AB97*6</f>
        <v>0</v>
      </c>
      <c r="AD97" s="6">
        <v>4</v>
      </c>
      <c r="AE97" s="9">
        <f>AD97*12</f>
        <v>48</v>
      </c>
      <c r="AF97" s="8">
        <v>1</v>
      </c>
      <c r="AG97" s="9">
        <f>AF97*15</f>
        <v>15</v>
      </c>
      <c r="AH97" s="148">
        <v>0</v>
      </c>
      <c r="AI97" s="148">
        <f>AH97*10</f>
        <v>0</v>
      </c>
      <c r="AJ97" s="148">
        <v>0</v>
      </c>
      <c r="AK97" s="148">
        <f>AJ97</f>
        <v>0</v>
      </c>
      <c r="AL97" s="88">
        <f>G97+I97+K97+M97+O97+Q97+S97+U97+W97+Y97+AA97+AC97+AE97+AG97+AI97+AK97</f>
        <v>561</v>
      </c>
    </row>
    <row r="98" spans="2:38" ht="24" customHeight="1" x14ac:dyDescent="0.25">
      <c r="B98" s="6">
        <v>94</v>
      </c>
      <c r="C98" s="13" t="s">
        <v>115</v>
      </c>
      <c r="D98" s="7" t="s">
        <v>28</v>
      </c>
      <c r="E98" s="22" t="s">
        <v>21</v>
      </c>
      <c r="F98" s="6">
        <v>9</v>
      </c>
      <c r="G98" s="9">
        <f>F98*13</f>
        <v>117</v>
      </c>
      <c r="H98" s="10">
        <v>14</v>
      </c>
      <c r="I98" s="7">
        <f>H98*2</f>
        <v>28</v>
      </c>
      <c r="J98" s="6">
        <v>10</v>
      </c>
      <c r="K98" s="9">
        <f>J98*2</f>
        <v>20</v>
      </c>
      <c r="L98" s="10">
        <v>3</v>
      </c>
      <c r="M98" s="7">
        <f>L98*10</f>
        <v>30</v>
      </c>
      <c r="N98" s="6">
        <v>45</v>
      </c>
      <c r="O98" s="9">
        <f>N98</f>
        <v>45</v>
      </c>
      <c r="P98" s="74">
        <v>28</v>
      </c>
      <c r="Q98" s="83">
        <f>P98*2</f>
        <v>56</v>
      </c>
      <c r="R98" s="6">
        <v>1</v>
      </c>
      <c r="S98" s="9">
        <f>R98*20</f>
        <v>20</v>
      </c>
      <c r="T98" s="10">
        <v>12</v>
      </c>
      <c r="U98" s="7">
        <f>T98*10</f>
        <v>120</v>
      </c>
      <c r="V98" s="6">
        <v>0</v>
      </c>
      <c r="W98" s="9">
        <f>V98*2</f>
        <v>0</v>
      </c>
      <c r="X98" s="10">
        <v>0</v>
      </c>
      <c r="Y98" s="44">
        <f>X98*2</f>
        <v>0</v>
      </c>
      <c r="Z98" s="6">
        <v>32</v>
      </c>
      <c r="AA98" s="9">
        <f>Z98*3</f>
        <v>96</v>
      </c>
      <c r="AB98" s="10">
        <v>13</v>
      </c>
      <c r="AC98" s="7">
        <f>AB98*6</f>
        <v>78</v>
      </c>
      <c r="AD98" s="6">
        <v>6</v>
      </c>
      <c r="AE98" s="9">
        <f>AD98*12</f>
        <v>72</v>
      </c>
      <c r="AF98" s="8">
        <v>0</v>
      </c>
      <c r="AG98" s="9">
        <f>AF98*15</f>
        <v>0</v>
      </c>
      <c r="AH98" s="148">
        <v>0</v>
      </c>
      <c r="AI98" s="148">
        <f>AH98*10</f>
        <v>0</v>
      </c>
      <c r="AJ98" s="148">
        <v>0</v>
      </c>
      <c r="AK98" s="148">
        <f>AJ98</f>
        <v>0</v>
      </c>
      <c r="AL98" s="88">
        <f>G98+I98+K98+M98+O98+Q98+S98+U98+W98+Y98+AA98+AC98+AE98+AG98+AI98+AK98</f>
        <v>682</v>
      </c>
    </row>
    <row r="99" spans="2:38" ht="24" customHeight="1" x14ac:dyDescent="0.25">
      <c r="B99" s="6">
        <v>95</v>
      </c>
      <c r="C99" s="13" t="s">
        <v>114</v>
      </c>
      <c r="D99" s="7" t="s">
        <v>28</v>
      </c>
      <c r="E99" s="22" t="s">
        <v>21</v>
      </c>
      <c r="F99" s="6">
        <v>5</v>
      </c>
      <c r="G99" s="9">
        <f>F99*13</f>
        <v>65</v>
      </c>
      <c r="H99" s="10">
        <v>62</v>
      </c>
      <c r="I99" s="7">
        <f>H99*2</f>
        <v>124</v>
      </c>
      <c r="J99" s="6">
        <v>28</v>
      </c>
      <c r="K99" s="9">
        <f>J99*2</f>
        <v>56</v>
      </c>
      <c r="L99" s="10">
        <v>4</v>
      </c>
      <c r="M99" s="7">
        <f>L99*10</f>
        <v>40</v>
      </c>
      <c r="N99" s="6">
        <v>65</v>
      </c>
      <c r="O99" s="9">
        <f>N99</f>
        <v>65</v>
      </c>
      <c r="P99" s="74">
        <v>24</v>
      </c>
      <c r="Q99" s="83">
        <f>P99*2</f>
        <v>48</v>
      </c>
      <c r="R99" s="6">
        <v>1</v>
      </c>
      <c r="S99" s="9">
        <f>R99*20</f>
        <v>20</v>
      </c>
      <c r="T99" s="10">
        <v>3</v>
      </c>
      <c r="U99" s="7">
        <f>T99*10</f>
        <v>30</v>
      </c>
      <c r="V99" s="6">
        <v>10</v>
      </c>
      <c r="W99" s="9">
        <f>V99*2</f>
        <v>20</v>
      </c>
      <c r="X99" s="10">
        <v>82</v>
      </c>
      <c r="Y99" s="44">
        <f>X99*2</f>
        <v>164</v>
      </c>
      <c r="Z99" s="6">
        <v>8</v>
      </c>
      <c r="AA99" s="9">
        <f>Z99*3</f>
        <v>24</v>
      </c>
      <c r="AB99" s="10">
        <v>2</v>
      </c>
      <c r="AC99" s="7">
        <f>AB99*6</f>
        <v>12</v>
      </c>
      <c r="AD99" s="6">
        <v>3</v>
      </c>
      <c r="AE99" s="9">
        <f>AD99*12</f>
        <v>36</v>
      </c>
      <c r="AF99" s="8">
        <v>1</v>
      </c>
      <c r="AG99" s="9">
        <f>AF99*15</f>
        <v>15</v>
      </c>
      <c r="AH99" s="148">
        <v>0</v>
      </c>
      <c r="AI99" s="148">
        <f>AH99*10</f>
        <v>0</v>
      </c>
      <c r="AJ99" s="148">
        <v>0</v>
      </c>
      <c r="AK99" s="148">
        <f>AJ99</f>
        <v>0</v>
      </c>
      <c r="AL99" s="88">
        <f>G99+I99+K99+M99+O99+Q99+S99+U99+W99+Y99+AA99+AC99+AE99+AG99+AI99+AK99</f>
        <v>719</v>
      </c>
    </row>
    <row r="100" spans="2:38" ht="24" customHeight="1" x14ac:dyDescent="0.25">
      <c r="B100" s="6">
        <v>96</v>
      </c>
      <c r="C100" s="13" t="s">
        <v>187</v>
      </c>
      <c r="D100" s="7" t="s">
        <v>23</v>
      </c>
      <c r="E100" s="22" t="s">
        <v>22</v>
      </c>
      <c r="F100" s="6">
        <v>7</v>
      </c>
      <c r="G100" s="9">
        <f>F100*13</f>
        <v>91</v>
      </c>
      <c r="H100" s="10">
        <v>19</v>
      </c>
      <c r="I100" s="7">
        <f>H100*2</f>
        <v>38</v>
      </c>
      <c r="J100" s="6">
        <v>7</v>
      </c>
      <c r="K100" s="9">
        <f>J100*2</f>
        <v>14</v>
      </c>
      <c r="L100" s="10">
        <v>5</v>
      </c>
      <c r="M100" s="7">
        <f>L100*10</f>
        <v>50</v>
      </c>
      <c r="N100" s="6">
        <v>63</v>
      </c>
      <c r="O100" s="9">
        <f>N100</f>
        <v>63</v>
      </c>
      <c r="P100" s="74">
        <v>21</v>
      </c>
      <c r="Q100" s="83">
        <f>P100*2</f>
        <v>42</v>
      </c>
      <c r="R100" s="6">
        <v>0</v>
      </c>
      <c r="S100" s="9">
        <f>R100*20</f>
        <v>0</v>
      </c>
      <c r="T100" s="10">
        <v>7</v>
      </c>
      <c r="U100" s="7">
        <f>T100*10</f>
        <v>70</v>
      </c>
      <c r="V100" s="6">
        <v>39</v>
      </c>
      <c r="W100" s="9">
        <f>V100*2</f>
        <v>78</v>
      </c>
      <c r="X100" s="10">
        <v>33</v>
      </c>
      <c r="Y100" s="44">
        <f>X100*2</f>
        <v>66</v>
      </c>
      <c r="Z100" s="6">
        <v>48</v>
      </c>
      <c r="AA100" s="9">
        <f>Z100*3</f>
        <v>144</v>
      </c>
      <c r="AB100" s="10">
        <v>16</v>
      </c>
      <c r="AC100" s="7">
        <f>AB100*6</f>
        <v>96</v>
      </c>
      <c r="AD100" s="6">
        <v>4</v>
      </c>
      <c r="AE100" s="9">
        <f>AD100*12</f>
        <v>48</v>
      </c>
      <c r="AF100" s="8">
        <v>2</v>
      </c>
      <c r="AG100" s="9">
        <f>AF100*15</f>
        <v>30</v>
      </c>
      <c r="AH100" s="148">
        <v>0</v>
      </c>
      <c r="AI100" s="148">
        <f>AH100*10</f>
        <v>0</v>
      </c>
      <c r="AJ100" s="148">
        <v>0</v>
      </c>
      <c r="AK100" s="148">
        <f>AJ100</f>
        <v>0</v>
      </c>
      <c r="AL100" s="88">
        <f>G100+I100+K100+M100+O100+Q100+S100+U100+W100+Y100+AA100+AC100+AE100+AG100+AI100+AK100</f>
        <v>830</v>
      </c>
    </row>
    <row r="101" spans="2:38" ht="24" customHeight="1" x14ac:dyDescent="0.25">
      <c r="B101" s="6">
        <v>97</v>
      </c>
      <c r="C101" s="13" t="s">
        <v>110</v>
      </c>
      <c r="D101" s="7" t="s">
        <v>23</v>
      </c>
      <c r="E101" s="22" t="s">
        <v>21</v>
      </c>
      <c r="F101" s="6">
        <v>5</v>
      </c>
      <c r="G101" s="9">
        <f>F101*13</f>
        <v>65</v>
      </c>
      <c r="H101" s="10">
        <v>49</v>
      </c>
      <c r="I101" s="7">
        <f>H101*2</f>
        <v>98</v>
      </c>
      <c r="J101" s="6">
        <v>24</v>
      </c>
      <c r="K101" s="9">
        <f>J101*2</f>
        <v>48</v>
      </c>
      <c r="L101" s="10">
        <v>6</v>
      </c>
      <c r="M101" s="7">
        <f>L101*10</f>
        <v>60</v>
      </c>
      <c r="N101" s="6">
        <v>85</v>
      </c>
      <c r="O101" s="9">
        <f>N101</f>
        <v>85</v>
      </c>
      <c r="P101" s="74">
        <v>16</v>
      </c>
      <c r="Q101" s="83">
        <f>P101*2</f>
        <v>32</v>
      </c>
      <c r="R101" s="6">
        <v>3</v>
      </c>
      <c r="S101" s="9">
        <f>R101*20</f>
        <v>60</v>
      </c>
      <c r="T101" s="10">
        <v>14</v>
      </c>
      <c r="U101" s="7">
        <f>T101*10</f>
        <v>140</v>
      </c>
      <c r="V101" s="6">
        <v>5</v>
      </c>
      <c r="W101" s="9">
        <f>V101*2</f>
        <v>10</v>
      </c>
      <c r="X101" s="10">
        <v>56</v>
      </c>
      <c r="Y101" s="44">
        <f>X101*2</f>
        <v>112</v>
      </c>
      <c r="Z101" s="6">
        <v>21</v>
      </c>
      <c r="AA101" s="9">
        <f>Z101*3</f>
        <v>63</v>
      </c>
      <c r="AB101" s="10">
        <v>9</v>
      </c>
      <c r="AC101" s="7">
        <f>AB101*6</f>
        <v>54</v>
      </c>
      <c r="AD101" s="6">
        <v>2</v>
      </c>
      <c r="AE101" s="9">
        <f>AD101*12</f>
        <v>24</v>
      </c>
      <c r="AF101" s="8">
        <v>1</v>
      </c>
      <c r="AG101" s="9">
        <f>AF101*15</f>
        <v>15</v>
      </c>
      <c r="AH101" s="148">
        <v>0</v>
      </c>
      <c r="AI101" s="148">
        <f>AH101*10</f>
        <v>0</v>
      </c>
      <c r="AJ101" s="148">
        <v>0</v>
      </c>
      <c r="AK101" s="148">
        <f>AJ101</f>
        <v>0</v>
      </c>
      <c r="AL101" s="88">
        <f>G101+I101+K101+M101+O101+Q101+S101+U101+W101+Y101+AA101+AC101+AE101+AG101+AI101+AK101</f>
        <v>866</v>
      </c>
    </row>
    <row r="102" spans="2:38" ht="24" customHeight="1" x14ac:dyDescent="0.25">
      <c r="B102" s="6">
        <v>98</v>
      </c>
      <c r="C102" s="13" t="s">
        <v>84</v>
      </c>
      <c r="D102" s="7" t="s">
        <v>28</v>
      </c>
      <c r="E102" s="22" t="s">
        <v>22</v>
      </c>
      <c r="F102" s="6">
        <v>6</v>
      </c>
      <c r="G102" s="9">
        <f>F102*13</f>
        <v>78</v>
      </c>
      <c r="H102" s="10">
        <v>18</v>
      </c>
      <c r="I102" s="7">
        <f>H102*2</f>
        <v>36</v>
      </c>
      <c r="J102" s="6">
        <v>5</v>
      </c>
      <c r="K102" s="9">
        <f>J102*2</f>
        <v>10</v>
      </c>
      <c r="L102" s="10">
        <v>3</v>
      </c>
      <c r="M102" s="7">
        <f>L102*10</f>
        <v>30</v>
      </c>
      <c r="N102" s="6">
        <v>60</v>
      </c>
      <c r="O102" s="9">
        <f>N102</f>
        <v>60</v>
      </c>
      <c r="P102" s="74">
        <v>13</v>
      </c>
      <c r="Q102" s="83">
        <f>P102*2</f>
        <v>26</v>
      </c>
      <c r="R102" s="6">
        <v>0</v>
      </c>
      <c r="S102" s="9">
        <f>R102*20</f>
        <v>0</v>
      </c>
      <c r="T102" s="10">
        <v>3</v>
      </c>
      <c r="U102" s="7">
        <f>T102*10</f>
        <v>30</v>
      </c>
      <c r="V102" s="6">
        <v>0</v>
      </c>
      <c r="W102" s="9">
        <f>V102*2</f>
        <v>0</v>
      </c>
      <c r="X102" s="10">
        <v>2</v>
      </c>
      <c r="Y102" s="44">
        <f>X102*2</f>
        <v>4</v>
      </c>
      <c r="Z102" s="6">
        <v>0</v>
      </c>
      <c r="AA102" s="9">
        <f>Z102*3</f>
        <v>0</v>
      </c>
      <c r="AB102" s="10">
        <v>0</v>
      </c>
      <c r="AC102" s="7">
        <f>AB102*6</f>
        <v>0</v>
      </c>
      <c r="AD102" s="6">
        <v>0</v>
      </c>
      <c r="AE102" s="9">
        <f>AD102*12</f>
        <v>0</v>
      </c>
      <c r="AF102" s="8">
        <v>1</v>
      </c>
      <c r="AG102" s="9">
        <f>AF102*15</f>
        <v>15</v>
      </c>
      <c r="AH102" s="148">
        <v>0</v>
      </c>
      <c r="AI102" s="148">
        <f>AH102*10</f>
        <v>0</v>
      </c>
      <c r="AJ102" s="148">
        <v>0</v>
      </c>
      <c r="AK102" s="148">
        <f>AJ102</f>
        <v>0</v>
      </c>
      <c r="AL102" s="88">
        <f>G102+I102+K102+M102+O102+Q102+S102+U102+W102+Y102+AA102+AC102+AE102+AG102+AI102+AK102</f>
        <v>289</v>
      </c>
    </row>
    <row r="103" spans="2:38" ht="24" customHeight="1" x14ac:dyDescent="0.25">
      <c r="B103" s="6">
        <v>99</v>
      </c>
      <c r="C103" s="13" t="s">
        <v>125</v>
      </c>
      <c r="D103" s="7" t="s">
        <v>23</v>
      </c>
      <c r="E103" s="22" t="s">
        <v>21</v>
      </c>
      <c r="F103" s="6">
        <v>1</v>
      </c>
      <c r="G103" s="9">
        <f>F103*13</f>
        <v>13</v>
      </c>
      <c r="H103" s="10">
        <v>10</v>
      </c>
      <c r="I103" s="7">
        <f>H103*2</f>
        <v>20</v>
      </c>
      <c r="J103" s="6">
        <v>9</v>
      </c>
      <c r="K103" s="9">
        <f>J103*2</f>
        <v>18</v>
      </c>
      <c r="L103" s="10">
        <v>6</v>
      </c>
      <c r="M103" s="7">
        <f>L103*10</f>
        <v>60</v>
      </c>
      <c r="N103" s="6">
        <v>43</v>
      </c>
      <c r="O103" s="9">
        <f>N103</f>
        <v>43</v>
      </c>
      <c r="P103" s="74">
        <v>8</v>
      </c>
      <c r="Q103" s="83">
        <f>P103*2</f>
        <v>16</v>
      </c>
      <c r="R103" s="6">
        <v>0</v>
      </c>
      <c r="S103" s="9">
        <f>R103*20</f>
        <v>0</v>
      </c>
      <c r="T103" s="10">
        <v>6</v>
      </c>
      <c r="U103" s="7">
        <f>T103*10</f>
        <v>60</v>
      </c>
      <c r="V103" s="6">
        <v>15</v>
      </c>
      <c r="W103" s="9">
        <f>V103*2</f>
        <v>30</v>
      </c>
      <c r="X103" s="10">
        <v>0</v>
      </c>
      <c r="Y103" s="44">
        <f>X103*2</f>
        <v>0</v>
      </c>
      <c r="Z103" s="6">
        <v>16</v>
      </c>
      <c r="AA103" s="9">
        <f>Z103*3</f>
        <v>48</v>
      </c>
      <c r="AB103" s="10">
        <v>12</v>
      </c>
      <c r="AC103" s="7">
        <f>AB103*6</f>
        <v>72</v>
      </c>
      <c r="AD103" s="6">
        <v>1</v>
      </c>
      <c r="AE103" s="9">
        <f>AD103*12</f>
        <v>12</v>
      </c>
      <c r="AF103" s="8">
        <v>2</v>
      </c>
      <c r="AG103" s="9">
        <f>AF103*15</f>
        <v>30</v>
      </c>
      <c r="AH103" s="148">
        <v>0</v>
      </c>
      <c r="AI103" s="148">
        <f>AH103*10</f>
        <v>0</v>
      </c>
      <c r="AJ103" s="148">
        <v>0</v>
      </c>
      <c r="AK103" s="148">
        <f>AJ103</f>
        <v>0</v>
      </c>
      <c r="AL103" s="88">
        <f>G103+I103+K103+M103+O103+Q103+S103+U103+W103+Y103+AA103+AC103+AE103+AG103+AI103+AK103</f>
        <v>422</v>
      </c>
    </row>
    <row r="104" spans="2:38" ht="24" customHeight="1" x14ac:dyDescent="0.25">
      <c r="B104" s="6">
        <v>100</v>
      </c>
      <c r="C104" s="13" t="s">
        <v>135</v>
      </c>
      <c r="D104" s="7" t="s">
        <v>28</v>
      </c>
      <c r="E104" s="22" t="s">
        <v>33</v>
      </c>
      <c r="F104" s="6">
        <v>5</v>
      </c>
      <c r="G104" s="9">
        <f>F104*13</f>
        <v>65</v>
      </c>
      <c r="H104" s="10">
        <v>33</v>
      </c>
      <c r="I104" s="7">
        <f>H104*2</f>
        <v>66</v>
      </c>
      <c r="J104" s="6">
        <v>1</v>
      </c>
      <c r="K104" s="9">
        <f>J104*2</f>
        <v>2</v>
      </c>
      <c r="L104" s="10">
        <v>5</v>
      </c>
      <c r="M104" s="7">
        <f>L104*10</f>
        <v>50</v>
      </c>
      <c r="N104" s="6">
        <v>40</v>
      </c>
      <c r="O104" s="9">
        <f>N104</f>
        <v>40</v>
      </c>
      <c r="P104" s="74">
        <v>5</v>
      </c>
      <c r="Q104" s="83">
        <f>P104*2</f>
        <v>10</v>
      </c>
      <c r="R104" s="6">
        <v>1</v>
      </c>
      <c r="S104" s="9">
        <f>R104*20</f>
        <v>20</v>
      </c>
      <c r="T104" s="10">
        <v>3</v>
      </c>
      <c r="U104" s="7">
        <f>T104*10</f>
        <v>30</v>
      </c>
      <c r="V104" s="6">
        <v>5</v>
      </c>
      <c r="W104" s="9">
        <f>V104*2</f>
        <v>10</v>
      </c>
      <c r="X104" s="10">
        <v>0</v>
      </c>
      <c r="Y104" s="44">
        <f>X104*2</f>
        <v>0</v>
      </c>
      <c r="Z104" s="6">
        <v>24</v>
      </c>
      <c r="AA104" s="9">
        <f>Z104*3</f>
        <v>72</v>
      </c>
      <c r="AB104" s="10">
        <v>5</v>
      </c>
      <c r="AC104" s="7">
        <f>AB104*6</f>
        <v>30</v>
      </c>
      <c r="AD104" s="6">
        <v>1</v>
      </c>
      <c r="AE104" s="9">
        <f>AD104*12</f>
        <v>12</v>
      </c>
      <c r="AF104" s="8">
        <v>1</v>
      </c>
      <c r="AG104" s="9">
        <f>AF104*15</f>
        <v>15</v>
      </c>
      <c r="AH104" s="148">
        <v>0</v>
      </c>
      <c r="AI104" s="148">
        <f>AH104*10</f>
        <v>0</v>
      </c>
      <c r="AJ104" s="148">
        <v>0</v>
      </c>
      <c r="AK104" s="148">
        <f>AJ104</f>
        <v>0</v>
      </c>
      <c r="AL104" s="88">
        <f>G104+I104+K104+M104+O104+Q104+S104+U104+W104+Y104+AA104+AC104+AE104+AG104+AI104+AK104</f>
        <v>422</v>
      </c>
    </row>
    <row r="105" spans="2:38" ht="24" customHeight="1" x14ac:dyDescent="0.25">
      <c r="B105" s="6">
        <v>101</v>
      </c>
      <c r="C105" s="13" t="s">
        <v>136</v>
      </c>
      <c r="D105" s="7" t="s">
        <v>28</v>
      </c>
      <c r="E105" s="22" t="s">
        <v>33</v>
      </c>
      <c r="F105" s="6">
        <v>4</v>
      </c>
      <c r="G105" s="9">
        <f>F105*13</f>
        <v>52</v>
      </c>
      <c r="H105" s="10">
        <v>32</v>
      </c>
      <c r="I105" s="7">
        <f>H105*2</f>
        <v>64</v>
      </c>
      <c r="J105" s="6">
        <v>17</v>
      </c>
      <c r="K105" s="9">
        <f>J105*2</f>
        <v>34</v>
      </c>
      <c r="L105" s="10">
        <v>3</v>
      </c>
      <c r="M105" s="7">
        <f>L105*10</f>
        <v>30</v>
      </c>
      <c r="N105" s="6">
        <v>30</v>
      </c>
      <c r="O105" s="9">
        <f>N105</f>
        <v>30</v>
      </c>
      <c r="P105" s="74">
        <v>5</v>
      </c>
      <c r="Q105" s="83">
        <f>P105*2</f>
        <v>10</v>
      </c>
      <c r="R105" s="6">
        <v>0</v>
      </c>
      <c r="S105" s="9">
        <f>R105*20</f>
        <v>0</v>
      </c>
      <c r="T105" s="10">
        <v>0</v>
      </c>
      <c r="U105" s="7">
        <f>T105*10</f>
        <v>0</v>
      </c>
      <c r="V105" s="6">
        <v>13</v>
      </c>
      <c r="W105" s="9">
        <f>V105*2</f>
        <v>26</v>
      </c>
      <c r="X105" s="10">
        <v>0</v>
      </c>
      <c r="Y105" s="44">
        <f>X105*2</f>
        <v>0</v>
      </c>
      <c r="Z105" s="6">
        <v>5</v>
      </c>
      <c r="AA105" s="9">
        <f>Z105*3</f>
        <v>15</v>
      </c>
      <c r="AB105" s="10">
        <v>5</v>
      </c>
      <c r="AC105" s="7">
        <f>AB105*6</f>
        <v>30</v>
      </c>
      <c r="AD105" s="6">
        <v>0</v>
      </c>
      <c r="AE105" s="9">
        <f>AD105*12</f>
        <v>0</v>
      </c>
      <c r="AF105" s="8">
        <v>1</v>
      </c>
      <c r="AG105" s="9">
        <f>AF105*15</f>
        <v>15</v>
      </c>
      <c r="AH105" s="148">
        <v>0</v>
      </c>
      <c r="AI105" s="148">
        <f>AH105*10</f>
        <v>0</v>
      </c>
      <c r="AJ105" s="148">
        <v>0</v>
      </c>
      <c r="AK105" s="148">
        <f>AJ105</f>
        <v>0</v>
      </c>
      <c r="AL105" s="88">
        <f>G105+I105+K105+M105+O105+Q105+S105+U105+W105+Y105+AA105+AC105+AE105+AG105+AI105+AK105</f>
        <v>306</v>
      </c>
    </row>
    <row r="106" spans="2:38" ht="24" customHeight="1" x14ac:dyDescent="0.25">
      <c r="B106" s="6">
        <v>102</v>
      </c>
      <c r="C106" s="13" t="s">
        <v>85</v>
      </c>
      <c r="D106" s="7" t="s">
        <v>28</v>
      </c>
      <c r="E106" s="22" t="s">
        <v>22</v>
      </c>
      <c r="F106" s="6">
        <v>4</v>
      </c>
      <c r="G106" s="9">
        <f>F106*13</f>
        <v>52</v>
      </c>
      <c r="H106" s="10">
        <v>21</v>
      </c>
      <c r="I106" s="7">
        <f>H106*2</f>
        <v>42</v>
      </c>
      <c r="J106" s="6">
        <v>0</v>
      </c>
      <c r="K106" s="9">
        <f>J106*2</f>
        <v>0</v>
      </c>
      <c r="L106" s="10">
        <v>0</v>
      </c>
      <c r="M106" s="7">
        <f>L106*10</f>
        <v>0</v>
      </c>
      <c r="N106" s="6">
        <v>30</v>
      </c>
      <c r="O106" s="9">
        <f>N106</f>
        <v>30</v>
      </c>
      <c r="P106" s="74">
        <v>0</v>
      </c>
      <c r="Q106" s="83">
        <f>P106*2</f>
        <v>0</v>
      </c>
      <c r="R106" s="6">
        <v>0</v>
      </c>
      <c r="S106" s="9">
        <f>R106*20</f>
        <v>0</v>
      </c>
      <c r="T106" s="10">
        <v>7</v>
      </c>
      <c r="U106" s="7">
        <f>T106*10</f>
        <v>70</v>
      </c>
      <c r="V106" s="6">
        <v>0</v>
      </c>
      <c r="W106" s="9">
        <f>V106*2</f>
        <v>0</v>
      </c>
      <c r="X106" s="10">
        <v>0</v>
      </c>
      <c r="Y106" s="44">
        <f>X106*2</f>
        <v>0</v>
      </c>
      <c r="Z106" s="6">
        <v>21</v>
      </c>
      <c r="AA106" s="9">
        <f>Z106*3</f>
        <v>63</v>
      </c>
      <c r="AB106" s="10">
        <v>0</v>
      </c>
      <c r="AC106" s="7">
        <f>AB106*6</f>
        <v>0</v>
      </c>
      <c r="AD106" s="6">
        <v>0</v>
      </c>
      <c r="AE106" s="9">
        <f>AD106*12</f>
        <v>0</v>
      </c>
      <c r="AF106" s="8">
        <v>2</v>
      </c>
      <c r="AG106" s="9">
        <f>AF106*15</f>
        <v>30</v>
      </c>
      <c r="AH106" s="148">
        <v>0</v>
      </c>
      <c r="AI106" s="148">
        <f>AH106*10</f>
        <v>0</v>
      </c>
      <c r="AJ106" s="148">
        <v>0</v>
      </c>
      <c r="AK106" s="148">
        <f>AJ106</f>
        <v>0</v>
      </c>
      <c r="AL106" s="88">
        <f>G106+I106+K106+M106+O106+Q106+S106+U106+W106+Y106+AA106+AC106+AE106+AG106+AI106+AK106</f>
        <v>287</v>
      </c>
    </row>
    <row r="107" spans="2:38" ht="24" customHeight="1" x14ac:dyDescent="0.25">
      <c r="B107" s="6">
        <v>103</v>
      </c>
      <c r="C107" s="13" t="s">
        <v>149</v>
      </c>
      <c r="D107" s="7" t="s">
        <v>28</v>
      </c>
      <c r="E107" s="22" t="s">
        <v>148</v>
      </c>
      <c r="F107" s="6">
        <v>8</v>
      </c>
      <c r="G107" s="9">
        <f>F107*13</f>
        <v>104</v>
      </c>
      <c r="H107" s="10">
        <v>55</v>
      </c>
      <c r="I107" s="7">
        <f>H107*2</f>
        <v>110</v>
      </c>
      <c r="J107" s="6">
        <v>36</v>
      </c>
      <c r="K107" s="9">
        <f>J107*2</f>
        <v>72</v>
      </c>
      <c r="L107" s="10">
        <v>5</v>
      </c>
      <c r="M107" s="7">
        <f>L107*10</f>
        <v>50</v>
      </c>
      <c r="N107" s="6">
        <v>68</v>
      </c>
      <c r="O107" s="9">
        <f>N107</f>
        <v>68</v>
      </c>
      <c r="P107" s="74">
        <v>0</v>
      </c>
      <c r="Q107" s="83">
        <f>P107*2</f>
        <v>0</v>
      </c>
      <c r="R107" s="49">
        <v>0</v>
      </c>
      <c r="S107" s="50">
        <f>R107*20</f>
        <v>0</v>
      </c>
      <c r="T107" s="10">
        <v>8</v>
      </c>
      <c r="U107" s="7">
        <f>T107*10</f>
        <v>80</v>
      </c>
      <c r="V107" s="6">
        <v>71</v>
      </c>
      <c r="W107" s="9">
        <f>V107*2</f>
        <v>142</v>
      </c>
      <c r="X107" s="10">
        <v>55</v>
      </c>
      <c r="Y107" s="44">
        <f>X107*2</f>
        <v>110</v>
      </c>
      <c r="Z107" s="49">
        <v>0</v>
      </c>
      <c r="AA107" s="50">
        <f>Z107*3</f>
        <v>0</v>
      </c>
      <c r="AB107" s="47">
        <v>0</v>
      </c>
      <c r="AC107" s="51">
        <f>AB107*6</f>
        <v>0</v>
      </c>
      <c r="AD107" s="49">
        <v>0</v>
      </c>
      <c r="AE107" s="50">
        <f>AD107*12</f>
        <v>0</v>
      </c>
      <c r="AF107" s="65">
        <v>0</v>
      </c>
      <c r="AG107" s="50">
        <f>AF107*15</f>
        <v>0</v>
      </c>
      <c r="AH107" s="148">
        <v>7</v>
      </c>
      <c r="AI107" s="148">
        <f>AH107*10</f>
        <v>70</v>
      </c>
      <c r="AJ107" s="148">
        <v>65</v>
      </c>
      <c r="AK107" s="148">
        <f>AJ107</f>
        <v>65</v>
      </c>
      <c r="AL107" s="88">
        <f>G107+I107+K107+M107+O107+Q107+S107+U107+W107+Y107+AA107+AC107+AE107+AG107+AI107+AK107</f>
        <v>871</v>
      </c>
    </row>
    <row r="108" spans="2:38" ht="24" customHeight="1" x14ac:dyDescent="0.25">
      <c r="B108" s="6">
        <v>104</v>
      </c>
      <c r="C108" s="13" t="s">
        <v>150</v>
      </c>
      <c r="D108" s="7" t="s">
        <v>28</v>
      </c>
      <c r="E108" s="22" t="s">
        <v>148</v>
      </c>
      <c r="F108" s="6">
        <v>3</v>
      </c>
      <c r="G108" s="9">
        <f>F108*13</f>
        <v>39</v>
      </c>
      <c r="H108" s="10">
        <v>59</v>
      </c>
      <c r="I108" s="7">
        <f>H108*2</f>
        <v>118</v>
      </c>
      <c r="J108" s="6">
        <v>51</v>
      </c>
      <c r="K108" s="9">
        <f>J108*2</f>
        <v>102</v>
      </c>
      <c r="L108" s="10">
        <v>7</v>
      </c>
      <c r="M108" s="7">
        <f>L108*10</f>
        <v>70</v>
      </c>
      <c r="N108" s="6">
        <v>78</v>
      </c>
      <c r="O108" s="9">
        <f>N108</f>
        <v>78</v>
      </c>
      <c r="P108" s="74">
        <v>0</v>
      </c>
      <c r="Q108" s="83">
        <f>P108*2</f>
        <v>0</v>
      </c>
      <c r="R108" s="49">
        <v>0</v>
      </c>
      <c r="S108" s="50">
        <f>R108*20</f>
        <v>0</v>
      </c>
      <c r="T108" s="57">
        <v>9</v>
      </c>
      <c r="U108" s="58">
        <f>T108*10</f>
        <v>90</v>
      </c>
      <c r="V108" s="59">
        <v>75</v>
      </c>
      <c r="W108" s="60">
        <f>V108*2</f>
        <v>150</v>
      </c>
      <c r="X108" s="10">
        <v>62</v>
      </c>
      <c r="Y108" s="44">
        <f>X108*2</f>
        <v>124</v>
      </c>
      <c r="Z108" s="49">
        <v>0</v>
      </c>
      <c r="AA108" s="50">
        <f>Z108*3</f>
        <v>0</v>
      </c>
      <c r="AB108" s="47">
        <v>0</v>
      </c>
      <c r="AC108" s="51">
        <f>AB108*6</f>
        <v>0</v>
      </c>
      <c r="AD108" s="49">
        <v>0</v>
      </c>
      <c r="AE108" s="50">
        <f>AD108*12</f>
        <v>0</v>
      </c>
      <c r="AF108" s="65">
        <v>0</v>
      </c>
      <c r="AG108" s="50">
        <f>AF108*15</f>
        <v>0</v>
      </c>
      <c r="AH108" s="148">
        <v>5</v>
      </c>
      <c r="AI108" s="148">
        <f>AH108*10</f>
        <v>50</v>
      </c>
      <c r="AJ108" s="148">
        <v>50</v>
      </c>
      <c r="AK108" s="148">
        <f>AJ108</f>
        <v>50</v>
      </c>
      <c r="AL108" s="88">
        <f>G108+I108+K108+M108+O108+Q108+S108+U108+W108+Y108+AA108+AC108+AE108+AG108+AI108+AK108</f>
        <v>871</v>
      </c>
    </row>
    <row r="109" spans="2:38" ht="24" customHeight="1" x14ac:dyDescent="0.25">
      <c r="B109" s="6">
        <v>105</v>
      </c>
      <c r="C109" s="13" t="s">
        <v>151</v>
      </c>
      <c r="D109" s="7" t="s">
        <v>28</v>
      </c>
      <c r="E109" s="22" t="s">
        <v>148</v>
      </c>
      <c r="F109" s="6">
        <v>4</v>
      </c>
      <c r="G109" s="9">
        <f>F109*13</f>
        <v>52</v>
      </c>
      <c r="H109" s="10">
        <v>49</v>
      </c>
      <c r="I109" s="7">
        <f>H109*2</f>
        <v>98</v>
      </c>
      <c r="J109" s="6">
        <v>37</v>
      </c>
      <c r="K109" s="9">
        <f>J109*2</f>
        <v>74</v>
      </c>
      <c r="L109" s="10">
        <v>4</v>
      </c>
      <c r="M109" s="7">
        <f>L109*10</f>
        <v>40</v>
      </c>
      <c r="N109" s="6">
        <v>80</v>
      </c>
      <c r="O109" s="9">
        <f>N109</f>
        <v>80</v>
      </c>
      <c r="P109" s="74">
        <v>0</v>
      </c>
      <c r="Q109" s="83">
        <f>P109*2</f>
        <v>0</v>
      </c>
      <c r="R109" s="49">
        <v>0</v>
      </c>
      <c r="S109" s="50">
        <f>R109*20</f>
        <v>0</v>
      </c>
      <c r="T109" s="57">
        <v>10</v>
      </c>
      <c r="U109" s="58">
        <f>T109*10</f>
        <v>100</v>
      </c>
      <c r="V109" s="59">
        <v>69</v>
      </c>
      <c r="W109" s="60">
        <f>V109*2</f>
        <v>138</v>
      </c>
      <c r="X109" s="10">
        <v>59</v>
      </c>
      <c r="Y109" s="44">
        <f>X109*2</f>
        <v>118</v>
      </c>
      <c r="Z109" s="49">
        <v>0</v>
      </c>
      <c r="AA109" s="50">
        <f>Z109*3</f>
        <v>0</v>
      </c>
      <c r="AB109" s="47">
        <v>0</v>
      </c>
      <c r="AC109" s="51">
        <f>AB109*6</f>
        <v>0</v>
      </c>
      <c r="AD109" s="49">
        <v>0</v>
      </c>
      <c r="AE109" s="50">
        <f>AD109*12</f>
        <v>0</v>
      </c>
      <c r="AF109" s="65">
        <v>0</v>
      </c>
      <c r="AG109" s="50">
        <f>AF109*15</f>
        <v>0</v>
      </c>
      <c r="AH109" s="148">
        <v>5</v>
      </c>
      <c r="AI109" s="148">
        <f>AH109*10</f>
        <v>50</v>
      </c>
      <c r="AJ109" s="148">
        <v>60</v>
      </c>
      <c r="AK109" s="148">
        <f>AJ109</f>
        <v>60</v>
      </c>
      <c r="AL109" s="88">
        <f>G109+I109+K109+M109+O109+Q109+S109+U109+W109+Y109+AA109+AC109+AE109+AG109+AI109+AK109</f>
        <v>810</v>
      </c>
    </row>
    <row r="110" spans="2:38" ht="24" customHeight="1" x14ac:dyDescent="0.25">
      <c r="B110" s="6">
        <v>106</v>
      </c>
      <c r="C110" s="13" t="s">
        <v>152</v>
      </c>
      <c r="D110" s="7" t="s">
        <v>28</v>
      </c>
      <c r="E110" s="22" t="s">
        <v>148</v>
      </c>
      <c r="F110" s="6">
        <v>5</v>
      </c>
      <c r="G110" s="9">
        <f>F110*13</f>
        <v>65</v>
      </c>
      <c r="H110" s="10">
        <v>37</v>
      </c>
      <c r="I110" s="7">
        <f>H110*2</f>
        <v>74</v>
      </c>
      <c r="J110" s="6">
        <v>58</v>
      </c>
      <c r="K110" s="9">
        <f>J110*2</f>
        <v>116</v>
      </c>
      <c r="L110" s="10">
        <v>6</v>
      </c>
      <c r="M110" s="7">
        <f>L110*10</f>
        <v>60</v>
      </c>
      <c r="N110" s="6">
        <v>84</v>
      </c>
      <c r="O110" s="9">
        <f>N110</f>
        <v>84</v>
      </c>
      <c r="P110" s="74">
        <v>0</v>
      </c>
      <c r="Q110" s="83">
        <f>P110*2</f>
        <v>0</v>
      </c>
      <c r="R110" s="49">
        <v>0</v>
      </c>
      <c r="S110" s="50">
        <f>R110*20</f>
        <v>0</v>
      </c>
      <c r="T110" s="57">
        <v>3</v>
      </c>
      <c r="U110" s="58">
        <f>T110*10</f>
        <v>30</v>
      </c>
      <c r="V110" s="59">
        <v>52</v>
      </c>
      <c r="W110" s="60">
        <f>V110*2</f>
        <v>104</v>
      </c>
      <c r="X110" s="10">
        <v>72</v>
      </c>
      <c r="Y110" s="44">
        <f>X110*2</f>
        <v>144</v>
      </c>
      <c r="Z110" s="49">
        <v>0</v>
      </c>
      <c r="AA110" s="50">
        <f>Z110*3</f>
        <v>0</v>
      </c>
      <c r="AB110" s="47">
        <v>0</v>
      </c>
      <c r="AC110" s="51">
        <f>AB110*6</f>
        <v>0</v>
      </c>
      <c r="AD110" s="49">
        <v>0</v>
      </c>
      <c r="AE110" s="50">
        <f>AD110*12</f>
        <v>0</v>
      </c>
      <c r="AF110" s="65">
        <v>0</v>
      </c>
      <c r="AG110" s="50">
        <f>AF110*15</f>
        <v>0</v>
      </c>
      <c r="AH110" s="148">
        <v>6</v>
      </c>
      <c r="AI110" s="148">
        <f>AH110*10</f>
        <v>60</v>
      </c>
      <c r="AJ110" s="148">
        <v>20</v>
      </c>
      <c r="AK110" s="148">
        <f>AJ110</f>
        <v>20</v>
      </c>
      <c r="AL110" s="88">
        <f>G110+I110+K110+M110+O110+Q110+S110+U110+W110+Y110+AA110+AC110+AE110+AG110+AI110+AK110</f>
        <v>757</v>
      </c>
    </row>
    <row r="111" spans="2:38" ht="24" customHeight="1" x14ac:dyDescent="0.25">
      <c r="B111" s="6">
        <v>107</v>
      </c>
      <c r="C111" s="13" t="s">
        <v>153</v>
      </c>
      <c r="D111" s="7" t="s">
        <v>28</v>
      </c>
      <c r="E111" s="22" t="s">
        <v>148</v>
      </c>
      <c r="F111" s="6">
        <v>4</v>
      </c>
      <c r="G111" s="9">
        <f>F111*13</f>
        <v>52</v>
      </c>
      <c r="H111" s="10">
        <v>34</v>
      </c>
      <c r="I111" s="7">
        <f>H111*2</f>
        <v>68</v>
      </c>
      <c r="J111" s="6">
        <v>37</v>
      </c>
      <c r="K111" s="9">
        <f>J111*2</f>
        <v>74</v>
      </c>
      <c r="L111" s="10">
        <v>6</v>
      </c>
      <c r="M111" s="7">
        <f>L111*10</f>
        <v>60</v>
      </c>
      <c r="N111" s="6">
        <v>84</v>
      </c>
      <c r="O111" s="9">
        <f>N111</f>
        <v>84</v>
      </c>
      <c r="P111" s="74">
        <v>0</v>
      </c>
      <c r="Q111" s="83">
        <f>P111*2</f>
        <v>0</v>
      </c>
      <c r="R111" s="49">
        <v>0</v>
      </c>
      <c r="S111" s="50">
        <f>R111*20</f>
        <v>0</v>
      </c>
      <c r="T111" s="57">
        <v>6</v>
      </c>
      <c r="U111" s="58">
        <f>T111*10</f>
        <v>60</v>
      </c>
      <c r="V111" s="59">
        <v>43</v>
      </c>
      <c r="W111" s="60">
        <f>V111*2</f>
        <v>86</v>
      </c>
      <c r="X111" s="10">
        <v>46</v>
      </c>
      <c r="Y111" s="44">
        <f>X111*2</f>
        <v>92</v>
      </c>
      <c r="Z111" s="49">
        <v>0</v>
      </c>
      <c r="AA111" s="50">
        <f>Z111*3</f>
        <v>0</v>
      </c>
      <c r="AB111" s="47">
        <v>0</v>
      </c>
      <c r="AC111" s="51">
        <f>AB111*6</f>
        <v>0</v>
      </c>
      <c r="AD111" s="49">
        <v>0</v>
      </c>
      <c r="AE111" s="50">
        <f>AD111*12</f>
        <v>0</v>
      </c>
      <c r="AF111" s="65">
        <v>0</v>
      </c>
      <c r="AG111" s="50">
        <f>AF111*15</f>
        <v>0</v>
      </c>
      <c r="AH111" s="148">
        <v>4</v>
      </c>
      <c r="AI111" s="148">
        <f>AH111*10</f>
        <v>40</v>
      </c>
      <c r="AJ111" s="148">
        <v>40</v>
      </c>
      <c r="AK111" s="148">
        <f>AJ111</f>
        <v>40</v>
      </c>
      <c r="AL111" s="88">
        <f>G111+I111+K111+M111+O111+Q111+S111+U111+W111+Y111+AA111+AC111+AE111+AG111+AI111+AK111</f>
        <v>656</v>
      </c>
    </row>
    <row r="112" spans="2:38" ht="24" customHeight="1" x14ac:dyDescent="0.25">
      <c r="B112" s="6">
        <v>108</v>
      </c>
      <c r="C112" s="13" t="s">
        <v>154</v>
      </c>
      <c r="D112" s="7" t="s">
        <v>28</v>
      </c>
      <c r="E112" s="22" t="s">
        <v>148</v>
      </c>
      <c r="F112" s="6">
        <v>5</v>
      </c>
      <c r="G112" s="9">
        <f>F112*13</f>
        <v>65</v>
      </c>
      <c r="H112" s="10">
        <v>16</v>
      </c>
      <c r="I112" s="7">
        <f>H112*2</f>
        <v>32</v>
      </c>
      <c r="J112" s="6">
        <v>16</v>
      </c>
      <c r="K112" s="9">
        <f>J112*2</f>
        <v>32</v>
      </c>
      <c r="L112" s="10">
        <v>6</v>
      </c>
      <c r="M112" s="7">
        <f>L112*10</f>
        <v>60</v>
      </c>
      <c r="N112" s="6">
        <v>70</v>
      </c>
      <c r="O112" s="9">
        <f>N112</f>
        <v>70</v>
      </c>
      <c r="P112" s="74">
        <v>0</v>
      </c>
      <c r="Q112" s="83">
        <f>P112*2</f>
        <v>0</v>
      </c>
      <c r="R112" s="49">
        <v>0</v>
      </c>
      <c r="S112" s="50">
        <f>R112*20</f>
        <v>0</v>
      </c>
      <c r="T112" s="10">
        <v>7</v>
      </c>
      <c r="U112" s="7">
        <f>T112*10</f>
        <v>70</v>
      </c>
      <c r="V112" s="6">
        <v>47</v>
      </c>
      <c r="W112" s="9">
        <f>V112*2</f>
        <v>94</v>
      </c>
      <c r="X112" s="10">
        <v>65</v>
      </c>
      <c r="Y112" s="44">
        <f>X112*2</f>
        <v>130</v>
      </c>
      <c r="Z112" s="49">
        <v>0</v>
      </c>
      <c r="AA112" s="50">
        <f>Z112*3</f>
        <v>0</v>
      </c>
      <c r="AB112" s="47">
        <v>0</v>
      </c>
      <c r="AC112" s="51">
        <f>AB112*6</f>
        <v>0</v>
      </c>
      <c r="AD112" s="49">
        <v>0</v>
      </c>
      <c r="AE112" s="50">
        <f>AD112*12</f>
        <v>0</v>
      </c>
      <c r="AF112" s="65">
        <v>0</v>
      </c>
      <c r="AG112" s="50">
        <f>AF112*15</f>
        <v>0</v>
      </c>
      <c r="AH112" s="148">
        <v>5</v>
      </c>
      <c r="AI112" s="148">
        <f>AH112*10</f>
        <v>50</v>
      </c>
      <c r="AJ112" s="148">
        <v>40</v>
      </c>
      <c r="AK112" s="148">
        <f>AJ112</f>
        <v>40</v>
      </c>
      <c r="AL112" s="88">
        <f>G112+I112+K112+M112+O112+Q112+S112+U112+W112+Y112+AA112+AC112+AE112+AG112+AI112+AK112</f>
        <v>643</v>
      </c>
    </row>
    <row r="113" spans="2:38" ht="24" customHeight="1" x14ac:dyDescent="0.25">
      <c r="B113" s="6">
        <v>109</v>
      </c>
      <c r="C113" s="13" t="s">
        <v>155</v>
      </c>
      <c r="D113" s="7" t="s">
        <v>28</v>
      </c>
      <c r="E113" s="22" t="s">
        <v>148</v>
      </c>
      <c r="F113" s="6">
        <v>0</v>
      </c>
      <c r="G113" s="9">
        <f>F113*13</f>
        <v>0</v>
      </c>
      <c r="H113" s="10">
        <v>0</v>
      </c>
      <c r="I113" s="7">
        <f>H113*2</f>
        <v>0</v>
      </c>
      <c r="J113" s="6">
        <v>2</v>
      </c>
      <c r="K113" s="9">
        <f>J113*2</f>
        <v>4</v>
      </c>
      <c r="L113" s="10">
        <v>1</v>
      </c>
      <c r="M113" s="7">
        <f>L113*10</f>
        <v>10</v>
      </c>
      <c r="N113" s="6">
        <v>2</v>
      </c>
      <c r="O113" s="9">
        <f>N113</f>
        <v>2</v>
      </c>
      <c r="P113" s="74">
        <v>0</v>
      </c>
      <c r="Q113" s="83">
        <f>P113*2</f>
        <v>0</v>
      </c>
      <c r="R113" s="49">
        <v>0</v>
      </c>
      <c r="S113" s="50">
        <f>R113*20</f>
        <v>0</v>
      </c>
      <c r="T113" s="10">
        <v>5</v>
      </c>
      <c r="U113" s="7">
        <f>T113*10</f>
        <v>50</v>
      </c>
      <c r="V113" s="6">
        <v>20</v>
      </c>
      <c r="W113" s="9">
        <f>V113*2</f>
        <v>40</v>
      </c>
      <c r="X113" s="10">
        <v>0</v>
      </c>
      <c r="Y113" s="44">
        <f>X113*2</f>
        <v>0</v>
      </c>
      <c r="Z113" s="49">
        <v>0</v>
      </c>
      <c r="AA113" s="50">
        <f>Z113*3</f>
        <v>0</v>
      </c>
      <c r="AB113" s="47">
        <v>0</v>
      </c>
      <c r="AC113" s="51">
        <f>AB113*6</f>
        <v>0</v>
      </c>
      <c r="AD113" s="49">
        <v>0</v>
      </c>
      <c r="AE113" s="50">
        <f>AD113*12</f>
        <v>0</v>
      </c>
      <c r="AF113" s="65">
        <v>0</v>
      </c>
      <c r="AG113" s="50">
        <f>AF113*15</f>
        <v>0</v>
      </c>
      <c r="AH113" s="148">
        <v>4</v>
      </c>
      <c r="AI113" s="148">
        <f>AH113*10</f>
        <v>40</v>
      </c>
      <c r="AJ113" s="148">
        <v>20</v>
      </c>
      <c r="AK113" s="148">
        <f>AJ113</f>
        <v>20</v>
      </c>
      <c r="AL113" s="88">
        <f>G113+I113+K113+M113+O113+Q113+S113+U113+W113+Y113+AA113+AC113+AE113+AG113+AI113+AK113</f>
        <v>166</v>
      </c>
    </row>
    <row r="114" spans="2:38" ht="24" customHeight="1" x14ac:dyDescent="0.25">
      <c r="B114" s="6">
        <v>110</v>
      </c>
      <c r="C114" s="13" t="s">
        <v>156</v>
      </c>
      <c r="D114" s="7" t="s">
        <v>28</v>
      </c>
      <c r="E114" s="22" t="s">
        <v>148</v>
      </c>
      <c r="F114" s="6">
        <v>0</v>
      </c>
      <c r="G114" s="9">
        <f>F114*13</f>
        <v>0</v>
      </c>
      <c r="H114" s="10">
        <v>3</v>
      </c>
      <c r="I114" s="7">
        <f>H114*2</f>
        <v>6</v>
      </c>
      <c r="J114" s="6">
        <v>0</v>
      </c>
      <c r="K114" s="9">
        <f>J114*2</f>
        <v>0</v>
      </c>
      <c r="L114" s="10">
        <v>1</v>
      </c>
      <c r="M114" s="7">
        <f>L114*10</f>
        <v>10</v>
      </c>
      <c r="N114" s="6">
        <v>0</v>
      </c>
      <c r="O114" s="9">
        <f>N114</f>
        <v>0</v>
      </c>
      <c r="P114" s="74">
        <v>0</v>
      </c>
      <c r="Q114" s="83">
        <f>P114*2</f>
        <v>0</v>
      </c>
      <c r="R114" s="49">
        <v>0</v>
      </c>
      <c r="S114" s="50">
        <f>R114*20</f>
        <v>0</v>
      </c>
      <c r="T114" s="57">
        <v>4</v>
      </c>
      <c r="U114" s="58">
        <f>T114*10</f>
        <v>40</v>
      </c>
      <c r="V114" s="59">
        <v>20</v>
      </c>
      <c r="W114" s="60">
        <f>V114*2</f>
        <v>40</v>
      </c>
      <c r="X114" s="10">
        <v>0</v>
      </c>
      <c r="Y114" s="44">
        <f>X114*2</f>
        <v>0</v>
      </c>
      <c r="Z114" s="49">
        <v>0</v>
      </c>
      <c r="AA114" s="50">
        <f>Z114*3</f>
        <v>0</v>
      </c>
      <c r="AB114" s="47">
        <v>0</v>
      </c>
      <c r="AC114" s="51">
        <f>AB114*6</f>
        <v>0</v>
      </c>
      <c r="AD114" s="49">
        <v>0</v>
      </c>
      <c r="AE114" s="50">
        <f>AD114*12</f>
        <v>0</v>
      </c>
      <c r="AF114" s="65">
        <v>0</v>
      </c>
      <c r="AG114" s="50">
        <f>AF114*15</f>
        <v>0</v>
      </c>
      <c r="AH114" s="148">
        <v>2</v>
      </c>
      <c r="AI114" s="148">
        <f>AH114*10</f>
        <v>20</v>
      </c>
      <c r="AJ114" s="148">
        <v>30</v>
      </c>
      <c r="AK114" s="148">
        <f>AJ114</f>
        <v>30</v>
      </c>
      <c r="AL114" s="88">
        <f>G114+I114+K114+M114+O114+Q114+S114+U114+W114+Y114+AA114+AC114+AE114+AG114+AI114+AK114</f>
        <v>146</v>
      </c>
    </row>
    <row r="115" spans="2:38" ht="24" customHeight="1" x14ac:dyDescent="0.25">
      <c r="B115" s="6">
        <v>111</v>
      </c>
      <c r="C115" s="13" t="s">
        <v>158</v>
      </c>
      <c r="D115" s="7" t="s">
        <v>28</v>
      </c>
      <c r="E115" s="22" t="s">
        <v>157</v>
      </c>
      <c r="F115" s="6">
        <v>9</v>
      </c>
      <c r="G115" s="9">
        <f>F115*13</f>
        <v>117</v>
      </c>
      <c r="H115" s="10">
        <v>73</v>
      </c>
      <c r="I115" s="7">
        <f>H115*2</f>
        <v>146</v>
      </c>
      <c r="J115" s="6">
        <v>62</v>
      </c>
      <c r="K115" s="9">
        <f>J115*2</f>
        <v>124</v>
      </c>
      <c r="L115" s="10">
        <v>9</v>
      </c>
      <c r="M115" s="7">
        <f>L115*10</f>
        <v>90</v>
      </c>
      <c r="N115" s="6">
        <v>88</v>
      </c>
      <c r="O115" s="9">
        <f>N115</f>
        <v>88</v>
      </c>
      <c r="P115" s="74">
        <v>0</v>
      </c>
      <c r="Q115" s="83">
        <f>P115*2</f>
        <v>0</v>
      </c>
      <c r="R115" s="49">
        <v>0</v>
      </c>
      <c r="S115" s="50">
        <f>R115*20</f>
        <v>0</v>
      </c>
      <c r="T115" s="10">
        <v>14</v>
      </c>
      <c r="U115" s="7">
        <f>T115*10</f>
        <v>140</v>
      </c>
      <c r="V115" s="6">
        <v>80</v>
      </c>
      <c r="W115" s="9">
        <f>V115*2</f>
        <v>160</v>
      </c>
      <c r="X115" s="10">
        <v>80</v>
      </c>
      <c r="Y115" s="44">
        <f>X115*2</f>
        <v>160</v>
      </c>
      <c r="Z115" s="49">
        <v>0</v>
      </c>
      <c r="AA115" s="50">
        <f>Z115*3</f>
        <v>0</v>
      </c>
      <c r="AB115" s="47">
        <v>0</v>
      </c>
      <c r="AC115" s="51">
        <f>AB115*6</f>
        <v>0</v>
      </c>
      <c r="AD115" s="49">
        <v>0</v>
      </c>
      <c r="AE115" s="50">
        <f>AD115*12</f>
        <v>0</v>
      </c>
      <c r="AF115" s="65">
        <v>0</v>
      </c>
      <c r="AG115" s="50">
        <f>AF115*15</f>
        <v>0</v>
      </c>
      <c r="AH115" s="148">
        <v>7</v>
      </c>
      <c r="AI115" s="148">
        <f>AH115*10</f>
        <v>70</v>
      </c>
      <c r="AJ115" s="148">
        <v>70</v>
      </c>
      <c r="AK115" s="148">
        <f>AJ115</f>
        <v>70</v>
      </c>
      <c r="AL115" s="88">
        <f>G115+I115+K115+M115+O115+Q115+S115+U115+W115+Y115+AA115+AC115+AE115+AG115+AI115+AK115</f>
        <v>1165</v>
      </c>
    </row>
    <row r="116" spans="2:38" ht="24" customHeight="1" x14ac:dyDescent="0.25">
      <c r="B116" s="6">
        <v>112</v>
      </c>
      <c r="C116" s="13" t="s">
        <v>159</v>
      </c>
      <c r="D116" s="7" t="s">
        <v>28</v>
      </c>
      <c r="E116" s="22" t="s">
        <v>157</v>
      </c>
      <c r="F116" s="6">
        <v>8</v>
      </c>
      <c r="G116" s="9">
        <f>F116*13</f>
        <v>104</v>
      </c>
      <c r="H116" s="10">
        <v>59</v>
      </c>
      <c r="I116" s="7">
        <f>H116*2</f>
        <v>118</v>
      </c>
      <c r="J116" s="6">
        <v>57</v>
      </c>
      <c r="K116" s="9">
        <f>J116*2</f>
        <v>114</v>
      </c>
      <c r="L116" s="10">
        <v>7</v>
      </c>
      <c r="M116" s="7">
        <f>L116*10</f>
        <v>70</v>
      </c>
      <c r="N116" s="6">
        <v>78</v>
      </c>
      <c r="O116" s="9">
        <f>N116</f>
        <v>78</v>
      </c>
      <c r="P116" s="74">
        <v>0</v>
      </c>
      <c r="Q116" s="83">
        <f>P116*2</f>
        <v>0</v>
      </c>
      <c r="R116" s="49">
        <v>0</v>
      </c>
      <c r="S116" s="50">
        <f>R116*20</f>
        <v>0</v>
      </c>
      <c r="T116" s="57">
        <v>15</v>
      </c>
      <c r="U116" s="58">
        <f>T116*10</f>
        <v>150</v>
      </c>
      <c r="V116" s="59">
        <v>68</v>
      </c>
      <c r="W116" s="60">
        <f>V116*2</f>
        <v>136</v>
      </c>
      <c r="X116" s="10">
        <v>64</v>
      </c>
      <c r="Y116" s="44">
        <f>X116*2</f>
        <v>128</v>
      </c>
      <c r="Z116" s="49">
        <v>0</v>
      </c>
      <c r="AA116" s="50">
        <f>Z116*3</f>
        <v>0</v>
      </c>
      <c r="AB116" s="47">
        <v>0</v>
      </c>
      <c r="AC116" s="51">
        <f>AB116*6</f>
        <v>0</v>
      </c>
      <c r="AD116" s="49">
        <v>0</v>
      </c>
      <c r="AE116" s="50">
        <f>AD116*12</f>
        <v>0</v>
      </c>
      <c r="AF116" s="65">
        <v>0</v>
      </c>
      <c r="AG116" s="50">
        <f>AF116*15</f>
        <v>0</v>
      </c>
      <c r="AH116" s="148">
        <v>8</v>
      </c>
      <c r="AI116" s="148">
        <f>AH116*10</f>
        <v>80</v>
      </c>
      <c r="AJ116" s="148">
        <v>60</v>
      </c>
      <c r="AK116" s="148">
        <f>AJ116</f>
        <v>60</v>
      </c>
      <c r="AL116" s="88">
        <f>G116+I116+K116+M116+O116+Q116+S116+U116+W116+Y116+AA116+AC116+AE116+AG116+AI116+AK116</f>
        <v>1038</v>
      </c>
    </row>
    <row r="117" spans="2:38" ht="24" customHeight="1" x14ac:dyDescent="0.25">
      <c r="B117" s="6">
        <v>113</v>
      </c>
      <c r="C117" s="13" t="s">
        <v>160</v>
      </c>
      <c r="D117" s="7" t="s">
        <v>28</v>
      </c>
      <c r="E117" s="22" t="s">
        <v>157</v>
      </c>
      <c r="F117" s="6">
        <v>6</v>
      </c>
      <c r="G117" s="9">
        <f>F117*13</f>
        <v>78</v>
      </c>
      <c r="H117" s="10">
        <v>41</v>
      </c>
      <c r="I117" s="7">
        <f>H117*2</f>
        <v>82</v>
      </c>
      <c r="J117" s="6">
        <v>44</v>
      </c>
      <c r="K117" s="9">
        <f>J117*2</f>
        <v>88</v>
      </c>
      <c r="L117" s="10">
        <v>6</v>
      </c>
      <c r="M117" s="7">
        <f>L117*10</f>
        <v>60</v>
      </c>
      <c r="N117" s="6">
        <v>74</v>
      </c>
      <c r="O117" s="9">
        <f>N117</f>
        <v>74</v>
      </c>
      <c r="P117" s="74">
        <v>0</v>
      </c>
      <c r="Q117" s="83">
        <f>P117*2</f>
        <v>0</v>
      </c>
      <c r="R117" s="49">
        <v>0</v>
      </c>
      <c r="S117" s="50">
        <f>R117*20</f>
        <v>0</v>
      </c>
      <c r="T117" s="57">
        <v>9</v>
      </c>
      <c r="U117" s="58">
        <f>T117*10</f>
        <v>90</v>
      </c>
      <c r="V117" s="59">
        <v>84</v>
      </c>
      <c r="W117" s="60">
        <f>V117*2</f>
        <v>168</v>
      </c>
      <c r="X117" s="10">
        <v>70</v>
      </c>
      <c r="Y117" s="44">
        <f>X117*2</f>
        <v>140</v>
      </c>
      <c r="Z117" s="49">
        <v>0</v>
      </c>
      <c r="AA117" s="50">
        <f>Z117*3</f>
        <v>0</v>
      </c>
      <c r="AB117" s="47">
        <v>0</v>
      </c>
      <c r="AC117" s="51">
        <f>AB117*6</f>
        <v>0</v>
      </c>
      <c r="AD117" s="49">
        <v>0</v>
      </c>
      <c r="AE117" s="50">
        <f>AD117*12</f>
        <v>0</v>
      </c>
      <c r="AF117" s="65">
        <v>0</v>
      </c>
      <c r="AG117" s="50">
        <f>AF117*15</f>
        <v>0</v>
      </c>
      <c r="AH117" s="148">
        <v>8</v>
      </c>
      <c r="AI117" s="148">
        <f>AH117*10</f>
        <v>80</v>
      </c>
      <c r="AJ117" s="148">
        <v>50</v>
      </c>
      <c r="AK117" s="148">
        <f>AJ117</f>
        <v>50</v>
      </c>
      <c r="AL117" s="88">
        <f>G117+I117+K117+M117+O117+Q117+S117+U117+W117+Y117+AA117+AC117+AE117+AG117+AI117+AK117</f>
        <v>910</v>
      </c>
    </row>
    <row r="118" spans="2:38" ht="24" customHeight="1" x14ac:dyDescent="0.25">
      <c r="B118" s="6">
        <v>114</v>
      </c>
      <c r="C118" s="13" t="s">
        <v>161</v>
      </c>
      <c r="D118" s="7" t="s">
        <v>28</v>
      </c>
      <c r="E118" s="22" t="s">
        <v>157</v>
      </c>
      <c r="F118" s="6">
        <v>6</v>
      </c>
      <c r="G118" s="9">
        <f>F118*13</f>
        <v>78</v>
      </c>
      <c r="H118" s="10">
        <v>44</v>
      </c>
      <c r="I118" s="7">
        <f>H118*2</f>
        <v>88</v>
      </c>
      <c r="J118" s="6">
        <v>47</v>
      </c>
      <c r="K118" s="9">
        <f>J118*2</f>
        <v>94</v>
      </c>
      <c r="L118" s="10">
        <v>6</v>
      </c>
      <c r="M118" s="7">
        <f>L118*10</f>
        <v>60</v>
      </c>
      <c r="N118" s="6">
        <v>74</v>
      </c>
      <c r="O118" s="9">
        <f>N118</f>
        <v>74</v>
      </c>
      <c r="P118" s="74">
        <v>0</v>
      </c>
      <c r="Q118" s="83">
        <f>P118*2</f>
        <v>0</v>
      </c>
      <c r="R118" s="49">
        <v>0</v>
      </c>
      <c r="S118" s="50">
        <f>R118*20</f>
        <v>0</v>
      </c>
      <c r="T118" s="10">
        <v>8</v>
      </c>
      <c r="U118" s="7">
        <f>T118*10</f>
        <v>80</v>
      </c>
      <c r="V118" s="6">
        <v>54</v>
      </c>
      <c r="W118" s="9">
        <f>V118*2</f>
        <v>108</v>
      </c>
      <c r="X118" s="10">
        <v>64</v>
      </c>
      <c r="Y118" s="44">
        <f>X118*2</f>
        <v>128</v>
      </c>
      <c r="Z118" s="49">
        <v>0</v>
      </c>
      <c r="AA118" s="50">
        <f>Z118*3</f>
        <v>0</v>
      </c>
      <c r="AB118" s="47">
        <v>0</v>
      </c>
      <c r="AC118" s="51">
        <f>AB118*6</f>
        <v>0</v>
      </c>
      <c r="AD118" s="49">
        <v>0</v>
      </c>
      <c r="AE118" s="50">
        <f>AD118*12</f>
        <v>0</v>
      </c>
      <c r="AF118" s="65">
        <v>0</v>
      </c>
      <c r="AG118" s="50">
        <f>AF118*15</f>
        <v>0</v>
      </c>
      <c r="AH118" s="148">
        <v>5</v>
      </c>
      <c r="AI118" s="148">
        <f>AH118*10</f>
        <v>50</v>
      </c>
      <c r="AJ118" s="148">
        <v>80</v>
      </c>
      <c r="AK118" s="148">
        <f>AJ118</f>
        <v>80</v>
      </c>
      <c r="AL118" s="88">
        <f>G118+I118+K118+M118+O118+Q118+S118+U118+W118+Y118+AA118+AC118+AE118+AG118+AI118+AK118</f>
        <v>840</v>
      </c>
    </row>
    <row r="119" spans="2:38" ht="24" customHeight="1" x14ac:dyDescent="0.25">
      <c r="B119" s="6">
        <v>115</v>
      </c>
      <c r="C119" s="13" t="s">
        <v>162</v>
      </c>
      <c r="D119" s="7" t="s">
        <v>28</v>
      </c>
      <c r="E119" s="22" t="s">
        <v>157</v>
      </c>
      <c r="F119" s="6">
        <v>5</v>
      </c>
      <c r="G119" s="9">
        <f>F119*13</f>
        <v>65</v>
      </c>
      <c r="H119" s="10">
        <v>45</v>
      </c>
      <c r="I119" s="7">
        <f>H119*2</f>
        <v>90</v>
      </c>
      <c r="J119" s="6">
        <v>9</v>
      </c>
      <c r="K119" s="9">
        <f>J119*2</f>
        <v>18</v>
      </c>
      <c r="L119" s="10">
        <v>5</v>
      </c>
      <c r="M119" s="7">
        <f>L119*10</f>
        <v>50</v>
      </c>
      <c r="N119" s="6">
        <v>70</v>
      </c>
      <c r="O119" s="9">
        <f>N119</f>
        <v>70</v>
      </c>
      <c r="P119" s="74">
        <v>0</v>
      </c>
      <c r="Q119" s="83">
        <f>P119*2</f>
        <v>0</v>
      </c>
      <c r="R119" s="49">
        <v>0</v>
      </c>
      <c r="S119" s="50">
        <f>R119*20</f>
        <v>0</v>
      </c>
      <c r="T119" s="10">
        <v>9</v>
      </c>
      <c r="U119" s="7">
        <f>T119*10</f>
        <v>90</v>
      </c>
      <c r="V119" s="6">
        <v>72</v>
      </c>
      <c r="W119" s="9">
        <f>V119*2</f>
        <v>144</v>
      </c>
      <c r="X119" s="10">
        <v>70</v>
      </c>
      <c r="Y119" s="44">
        <f>X119*2</f>
        <v>140</v>
      </c>
      <c r="Z119" s="49">
        <v>0</v>
      </c>
      <c r="AA119" s="50">
        <f>Z119*3</f>
        <v>0</v>
      </c>
      <c r="AB119" s="47">
        <v>0</v>
      </c>
      <c r="AC119" s="51">
        <f>AB119*6</f>
        <v>0</v>
      </c>
      <c r="AD119" s="49">
        <v>0</v>
      </c>
      <c r="AE119" s="50">
        <f>AD119*12</f>
        <v>0</v>
      </c>
      <c r="AF119" s="65">
        <v>0</v>
      </c>
      <c r="AG119" s="50">
        <f>AF119*15</f>
        <v>0</v>
      </c>
      <c r="AH119" s="148">
        <v>7</v>
      </c>
      <c r="AI119" s="148">
        <f>AH119*10</f>
        <v>70</v>
      </c>
      <c r="AJ119" s="148">
        <v>75</v>
      </c>
      <c r="AK119" s="148">
        <f>AJ119</f>
        <v>75</v>
      </c>
      <c r="AL119" s="88">
        <f>G119+I119+K119+M119+O119+Q119+S119+U119+W119+Y119+AA119+AC119+AE119+AG119+AI119+AK119</f>
        <v>812</v>
      </c>
    </row>
    <row r="120" spans="2:38" ht="24" customHeight="1" x14ac:dyDescent="0.25">
      <c r="B120" s="6">
        <v>116</v>
      </c>
      <c r="C120" s="13" t="s">
        <v>163</v>
      </c>
      <c r="D120" s="7" t="s">
        <v>28</v>
      </c>
      <c r="E120" s="22" t="s">
        <v>157</v>
      </c>
      <c r="F120" s="6">
        <v>5</v>
      </c>
      <c r="G120" s="9">
        <f>F120*13</f>
        <v>65</v>
      </c>
      <c r="H120" s="10">
        <v>34</v>
      </c>
      <c r="I120" s="7">
        <f>H120*2</f>
        <v>68</v>
      </c>
      <c r="J120" s="6">
        <v>33</v>
      </c>
      <c r="K120" s="9">
        <f>J120*2</f>
        <v>66</v>
      </c>
      <c r="L120" s="10">
        <v>6</v>
      </c>
      <c r="M120" s="7">
        <f>L120*10</f>
        <v>60</v>
      </c>
      <c r="N120" s="6">
        <v>78</v>
      </c>
      <c r="O120" s="9">
        <f>N120</f>
        <v>78</v>
      </c>
      <c r="P120" s="74">
        <v>0</v>
      </c>
      <c r="Q120" s="83">
        <f>P120*2</f>
        <v>0</v>
      </c>
      <c r="R120" s="49">
        <v>0</v>
      </c>
      <c r="S120" s="50">
        <f>R120*20</f>
        <v>0</v>
      </c>
      <c r="T120" s="57">
        <v>11</v>
      </c>
      <c r="U120" s="58">
        <f>T120*10</f>
        <v>110</v>
      </c>
      <c r="V120" s="59">
        <v>61</v>
      </c>
      <c r="W120" s="60">
        <f>V120*2</f>
        <v>122</v>
      </c>
      <c r="X120" s="10">
        <v>38</v>
      </c>
      <c r="Y120" s="44">
        <f>X120*2</f>
        <v>76</v>
      </c>
      <c r="Z120" s="49">
        <v>0</v>
      </c>
      <c r="AA120" s="50">
        <f>Z120*3</f>
        <v>0</v>
      </c>
      <c r="AB120" s="47">
        <v>0</v>
      </c>
      <c r="AC120" s="51">
        <f>AB120*6</f>
        <v>0</v>
      </c>
      <c r="AD120" s="49">
        <v>0</v>
      </c>
      <c r="AE120" s="50">
        <f>AD120*12</f>
        <v>0</v>
      </c>
      <c r="AF120" s="65">
        <v>0</v>
      </c>
      <c r="AG120" s="50">
        <f>AF120*15</f>
        <v>0</v>
      </c>
      <c r="AH120" s="148">
        <v>5</v>
      </c>
      <c r="AI120" s="148">
        <f>AH120*10</f>
        <v>50</v>
      </c>
      <c r="AJ120" s="148">
        <v>75</v>
      </c>
      <c r="AK120" s="148">
        <f>AJ120</f>
        <v>75</v>
      </c>
      <c r="AL120" s="88">
        <f>G120+I120+K120+M120+O120+Q120+S120+U120+W120+Y120+AA120+AC120+AE120+AG120+AI120+AK120</f>
        <v>770</v>
      </c>
    </row>
    <row r="121" spans="2:38" ht="24" customHeight="1" x14ac:dyDescent="0.25">
      <c r="B121" s="6">
        <v>117</v>
      </c>
      <c r="C121" s="13" t="s">
        <v>164</v>
      </c>
      <c r="D121" s="7" t="s">
        <v>28</v>
      </c>
      <c r="E121" s="22" t="s">
        <v>157</v>
      </c>
      <c r="F121" s="6">
        <v>6</v>
      </c>
      <c r="G121" s="9">
        <f>F121*13</f>
        <v>78</v>
      </c>
      <c r="H121" s="10">
        <v>48</v>
      </c>
      <c r="I121" s="7">
        <f>H121*2</f>
        <v>96</v>
      </c>
      <c r="J121" s="6">
        <v>11</v>
      </c>
      <c r="K121" s="9">
        <f>J121*2</f>
        <v>22</v>
      </c>
      <c r="L121" s="10">
        <v>4</v>
      </c>
      <c r="M121" s="7">
        <f>L121*10</f>
        <v>40</v>
      </c>
      <c r="N121" s="6">
        <v>74</v>
      </c>
      <c r="O121" s="9">
        <f>N121</f>
        <v>74</v>
      </c>
      <c r="P121" s="74">
        <v>0</v>
      </c>
      <c r="Q121" s="83">
        <f>P121*2</f>
        <v>0</v>
      </c>
      <c r="R121" s="49">
        <v>0</v>
      </c>
      <c r="S121" s="50">
        <f>R121*20</f>
        <v>0</v>
      </c>
      <c r="T121" s="10">
        <v>7</v>
      </c>
      <c r="U121" s="7">
        <f>T121*10</f>
        <v>70</v>
      </c>
      <c r="V121" s="6">
        <v>49</v>
      </c>
      <c r="W121" s="9">
        <f>V121*2</f>
        <v>98</v>
      </c>
      <c r="X121" s="10">
        <v>73</v>
      </c>
      <c r="Y121" s="44">
        <f>X121*2</f>
        <v>146</v>
      </c>
      <c r="Z121" s="49">
        <v>0</v>
      </c>
      <c r="AA121" s="50">
        <f>Z121*3</f>
        <v>0</v>
      </c>
      <c r="AB121" s="47">
        <v>0</v>
      </c>
      <c r="AC121" s="51">
        <f>AB121*6</f>
        <v>0</v>
      </c>
      <c r="AD121" s="49">
        <v>0</v>
      </c>
      <c r="AE121" s="50">
        <f>AD121*12</f>
        <v>0</v>
      </c>
      <c r="AF121" s="65">
        <v>0</v>
      </c>
      <c r="AG121" s="50">
        <f>AF121*15</f>
        <v>0</v>
      </c>
      <c r="AH121" s="148">
        <v>5</v>
      </c>
      <c r="AI121" s="148">
        <f>AH121*10</f>
        <v>50</v>
      </c>
      <c r="AJ121" s="148">
        <v>60</v>
      </c>
      <c r="AK121" s="148">
        <f>AJ121</f>
        <v>60</v>
      </c>
      <c r="AL121" s="88">
        <f>G121+I121+K121+M121+O121+Q121+S121+U121+W121+Y121+AA121+AC121+AE121+AG121+AI121+AK121</f>
        <v>734</v>
      </c>
    </row>
    <row r="122" spans="2:38" ht="24" customHeight="1" x14ac:dyDescent="0.25">
      <c r="B122" s="6">
        <v>118</v>
      </c>
      <c r="C122" s="13" t="s">
        <v>165</v>
      </c>
      <c r="D122" s="7" t="s">
        <v>28</v>
      </c>
      <c r="E122" s="22" t="s">
        <v>157</v>
      </c>
      <c r="F122" s="6">
        <v>6</v>
      </c>
      <c r="G122" s="9">
        <f>F122*13</f>
        <v>78</v>
      </c>
      <c r="H122" s="10">
        <v>6</v>
      </c>
      <c r="I122" s="7">
        <f>H122*2</f>
        <v>12</v>
      </c>
      <c r="J122" s="6">
        <v>24</v>
      </c>
      <c r="K122" s="9">
        <f>J122*2</f>
        <v>48</v>
      </c>
      <c r="L122" s="10">
        <v>6</v>
      </c>
      <c r="M122" s="7">
        <f>L122*10</f>
        <v>60</v>
      </c>
      <c r="N122" s="6">
        <v>78</v>
      </c>
      <c r="O122" s="9">
        <f>N122</f>
        <v>78</v>
      </c>
      <c r="P122" s="74">
        <v>0</v>
      </c>
      <c r="Q122" s="83">
        <f>P122*2</f>
        <v>0</v>
      </c>
      <c r="R122" s="49">
        <v>0</v>
      </c>
      <c r="S122" s="50">
        <f>R122*20</f>
        <v>0</v>
      </c>
      <c r="T122" s="57">
        <v>8</v>
      </c>
      <c r="U122" s="58">
        <f>T122*10</f>
        <v>80</v>
      </c>
      <c r="V122" s="59">
        <v>46</v>
      </c>
      <c r="W122" s="60">
        <f>V122*2</f>
        <v>92</v>
      </c>
      <c r="X122" s="10">
        <v>83</v>
      </c>
      <c r="Y122" s="44">
        <f>X122*2</f>
        <v>166</v>
      </c>
      <c r="Z122" s="49">
        <v>0</v>
      </c>
      <c r="AA122" s="50">
        <f>Z122*3</f>
        <v>0</v>
      </c>
      <c r="AB122" s="47">
        <v>0</v>
      </c>
      <c r="AC122" s="51">
        <f>AB122*6</f>
        <v>0</v>
      </c>
      <c r="AD122" s="49">
        <v>0</v>
      </c>
      <c r="AE122" s="50">
        <f>AD122*12</f>
        <v>0</v>
      </c>
      <c r="AF122" s="65">
        <v>0</v>
      </c>
      <c r="AG122" s="50">
        <f>AF122*15</f>
        <v>0</v>
      </c>
      <c r="AH122" s="148">
        <v>5</v>
      </c>
      <c r="AI122" s="148">
        <f>AH122*10</f>
        <v>50</v>
      </c>
      <c r="AJ122" s="148">
        <v>60</v>
      </c>
      <c r="AK122" s="148">
        <f>AJ122</f>
        <v>60</v>
      </c>
      <c r="AL122" s="88">
        <f>G122+I122+K122+M122+O122+Q122+S122+U122+W122+Y122+AA122+AC122+AE122+AG122+AI122+AK122</f>
        <v>724</v>
      </c>
    </row>
    <row r="123" spans="2:38" ht="24" customHeight="1" x14ac:dyDescent="0.25">
      <c r="B123" s="6">
        <v>119</v>
      </c>
      <c r="C123" s="13" t="s">
        <v>166</v>
      </c>
      <c r="D123" s="7" t="s">
        <v>28</v>
      </c>
      <c r="E123" s="22" t="s">
        <v>157</v>
      </c>
      <c r="F123" s="6">
        <v>3</v>
      </c>
      <c r="G123" s="9">
        <f>F123*13</f>
        <v>39</v>
      </c>
      <c r="H123" s="10">
        <v>34</v>
      </c>
      <c r="I123" s="7">
        <f>H123*2</f>
        <v>68</v>
      </c>
      <c r="J123" s="6">
        <v>18</v>
      </c>
      <c r="K123" s="9">
        <f>J123*2</f>
        <v>36</v>
      </c>
      <c r="L123" s="10">
        <v>5</v>
      </c>
      <c r="M123" s="7">
        <f>L123*10</f>
        <v>50</v>
      </c>
      <c r="N123" s="6">
        <v>78</v>
      </c>
      <c r="O123" s="9">
        <f>N123</f>
        <v>78</v>
      </c>
      <c r="P123" s="74">
        <v>0</v>
      </c>
      <c r="Q123" s="83">
        <f>P123*2</f>
        <v>0</v>
      </c>
      <c r="R123" s="49">
        <v>0</v>
      </c>
      <c r="S123" s="50">
        <f>R123*20</f>
        <v>0</v>
      </c>
      <c r="T123" s="57">
        <v>9</v>
      </c>
      <c r="U123" s="58">
        <f>T123*10</f>
        <v>90</v>
      </c>
      <c r="V123" s="59">
        <v>48</v>
      </c>
      <c r="W123" s="60">
        <f>V123*2</f>
        <v>96</v>
      </c>
      <c r="X123" s="10">
        <v>66</v>
      </c>
      <c r="Y123" s="44">
        <f>X123*2</f>
        <v>132</v>
      </c>
      <c r="Z123" s="49">
        <v>0</v>
      </c>
      <c r="AA123" s="50">
        <f>Z123*3</f>
        <v>0</v>
      </c>
      <c r="AB123" s="47">
        <v>0</v>
      </c>
      <c r="AC123" s="51">
        <f>AB123*6</f>
        <v>0</v>
      </c>
      <c r="AD123" s="49">
        <v>0</v>
      </c>
      <c r="AE123" s="50">
        <f>AD123*12</f>
        <v>0</v>
      </c>
      <c r="AF123" s="65">
        <v>0</v>
      </c>
      <c r="AG123" s="50">
        <f>AF123*15</f>
        <v>0</v>
      </c>
      <c r="AH123" s="148">
        <v>5</v>
      </c>
      <c r="AI123" s="148">
        <f>AH123*10</f>
        <v>50</v>
      </c>
      <c r="AJ123" s="148">
        <v>50</v>
      </c>
      <c r="AK123" s="148">
        <f>AJ123</f>
        <v>50</v>
      </c>
      <c r="AL123" s="88">
        <f>G123+I123+K123+M123+O123+Q123+S123+U123+W123+Y123+AA123+AC123+AE123+AG123+AI123+AK123</f>
        <v>689</v>
      </c>
    </row>
    <row r="124" spans="2:38" ht="24" customHeight="1" x14ac:dyDescent="0.25">
      <c r="B124" s="6">
        <v>120</v>
      </c>
      <c r="C124" s="13" t="s">
        <v>167</v>
      </c>
      <c r="D124" s="7" t="s">
        <v>28</v>
      </c>
      <c r="E124" s="22" t="s">
        <v>157</v>
      </c>
      <c r="F124" s="6">
        <v>2</v>
      </c>
      <c r="G124" s="9">
        <f>F124*13</f>
        <v>26</v>
      </c>
      <c r="H124" s="10">
        <v>15</v>
      </c>
      <c r="I124" s="7">
        <f>H124*2</f>
        <v>30</v>
      </c>
      <c r="J124" s="6">
        <v>20</v>
      </c>
      <c r="K124" s="9">
        <f>J124*2</f>
        <v>40</v>
      </c>
      <c r="L124" s="10">
        <v>3</v>
      </c>
      <c r="M124" s="7">
        <f>L124*10</f>
        <v>30</v>
      </c>
      <c r="N124" s="6">
        <v>74</v>
      </c>
      <c r="O124" s="9">
        <f>N124</f>
        <v>74</v>
      </c>
      <c r="P124" s="74">
        <v>0</v>
      </c>
      <c r="Q124" s="83">
        <f>P124*2</f>
        <v>0</v>
      </c>
      <c r="R124" s="49">
        <v>0</v>
      </c>
      <c r="S124" s="50">
        <f>R124*20</f>
        <v>0</v>
      </c>
      <c r="T124" s="57">
        <v>6</v>
      </c>
      <c r="U124" s="58">
        <f>T124*10</f>
        <v>60</v>
      </c>
      <c r="V124" s="59">
        <v>31</v>
      </c>
      <c r="W124" s="60">
        <f>V124*2</f>
        <v>62</v>
      </c>
      <c r="X124" s="10">
        <v>85</v>
      </c>
      <c r="Y124" s="44">
        <f>X124*2</f>
        <v>170</v>
      </c>
      <c r="Z124" s="49">
        <v>0</v>
      </c>
      <c r="AA124" s="50">
        <f>Z124*3</f>
        <v>0</v>
      </c>
      <c r="AB124" s="47">
        <v>0</v>
      </c>
      <c r="AC124" s="51">
        <f>AB124*6</f>
        <v>0</v>
      </c>
      <c r="AD124" s="49">
        <v>0</v>
      </c>
      <c r="AE124" s="50">
        <f>AD124*12</f>
        <v>0</v>
      </c>
      <c r="AF124" s="65">
        <v>0</v>
      </c>
      <c r="AG124" s="50">
        <f>AF124*15</f>
        <v>0</v>
      </c>
      <c r="AH124" s="148">
        <v>5</v>
      </c>
      <c r="AI124" s="148">
        <f>AH124*10</f>
        <v>50</v>
      </c>
      <c r="AJ124" s="148">
        <v>80</v>
      </c>
      <c r="AK124" s="148">
        <f>AJ124</f>
        <v>80</v>
      </c>
      <c r="AL124" s="88">
        <f>G124+I124+K124+M124+O124+Q124+S124+U124+W124+Y124+AA124+AC124+AE124+AG124+AI124+AK124</f>
        <v>622</v>
      </c>
    </row>
    <row r="125" spans="2:38" ht="24" customHeight="1" x14ac:dyDescent="0.25">
      <c r="B125" s="6">
        <v>121</v>
      </c>
      <c r="C125" s="13" t="s">
        <v>168</v>
      </c>
      <c r="D125" s="7" t="s">
        <v>28</v>
      </c>
      <c r="E125" s="22" t="s">
        <v>157</v>
      </c>
      <c r="F125" s="6">
        <v>3</v>
      </c>
      <c r="G125" s="9">
        <f>F125*13</f>
        <v>39</v>
      </c>
      <c r="H125" s="10">
        <v>27</v>
      </c>
      <c r="I125" s="7">
        <f>H125*2</f>
        <v>54</v>
      </c>
      <c r="J125" s="6">
        <v>7</v>
      </c>
      <c r="K125" s="9">
        <f>J125*2</f>
        <v>14</v>
      </c>
      <c r="L125" s="10">
        <v>6</v>
      </c>
      <c r="M125" s="7">
        <f>L125*10</f>
        <v>60</v>
      </c>
      <c r="N125" s="6">
        <v>64</v>
      </c>
      <c r="O125" s="9">
        <f>N125</f>
        <v>64</v>
      </c>
      <c r="P125" s="74">
        <v>0</v>
      </c>
      <c r="Q125" s="83">
        <f>P125*2</f>
        <v>0</v>
      </c>
      <c r="R125" s="49">
        <v>0</v>
      </c>
      <c r="S125" s="50">
        <f>R125*20</f>
        <v>0</v>
      </c>
      <c r="T125" s="10">
        <v>8</v>
      </c>
      <c r="U125" s="7">
        <f>T125*10</f>
        <v>80</v>
      </c>
      <c r="V125" s="6">
        <v>54</v>
      </c>
      <c r="W125" s="9">
        <f>V125*2</f>
        <v>108</v>
      </c>
      <c r="X125" s="10">
        <v>57</v>
      </c>
      <c r="Y125" s="44">
        <f>X125*2</f>
        <v>114</v>
      </c>
      <c r="Z125" s="49">
        <v>0</v>
      </c>
      <c r="AA125" s="50">
        <f>Z125*3</f>
        <v>0</v>
      </c>
      <c r="AB125" s="47">
        <v>0</v>
      </c>
      <c r="AC125" s="51">
        <f>AB125*6</f>
        <v>0</v>
      </c>
      <c r="AD125" s="49">
        <v>0</v>
      </c>
      <c r="AE125" s="50">
        <f>AD125*12</f>
        <v>0</v>
      </c>
      <c r="AF125" s="65">
        <v>0</v>
      </c>
      <c r="AG125" s="50">
        <f>AF125*15</f>
        <v>0</v>
      </c>
      <c r="AH125" s="148">
        <v>5</v>
      </c>
      <c r="AI125" s="148">
        <f>AH125*10</f>
        <v>50</v>
      </c>
      <c r="AJ125" s="148">
        <v>30</v>
      </c>
      <c r="AK125" s="148">
        <f>AJ125</f>
        <v>30</v>
      </c>
      <c r="AL125" s="88">
        <f>G125+I125+K125+M125+O125+Q125+S125+U125+W125+Y125+AA125+AC125+AE125+AG125+AI125+AK125</f>
        <v>613</v>
      </c>
    </row>
    <row r="126" spans="2:38" ht="24" customHeight="1" x14ac:dyDescent="0.25">
      <c r="B126" s="6">
        <v>122</v>
      </c>
      <c r="C126" s="13" t="s">
        <v>169</v>
      </c>
      <c r="D126" s="7" t="s">
        <v>28</v>
      </c>
      <c r="E126" s="22" t="s">
        <v>157</v>
      </c>
      <c r="F126" s="6">
        <v>3</v>
      </c>
      <c r="G126" s="9">
        <f>F126*13</f>
        <v>39</v>
      </c>
      <c r="H126" s="10">
        <v>7</v>
      </c>
      <c r="I126" s="7">
        <f>H126*2</f>
        <v>14</v>
      </c>
      <c r="J126" s="6">
        <v>6</v>
      </c>
      <c r="K126" s="9">
        <f>J126*2</f>
        <v>12</v>
      </c>
      <c r="L126" s="10">
        <v>3</v>
      </c>
      <c r="M126" s="7">
        <f>L126*10</f>
        <v>30</v>
      </c>
      <c r="N126" s="6">
        <v>62</v>
      </c>
      <c r="O126" s="9">
        <f>N126</f>
        <v>62</v>
      </c>
      <c r="P126" s="74">
        <v>0</v>
      </c>
      <c r="Q126" s="83">
        <f>P126*2</f>
        <v>0</v>
      </c>
      <c r="R126" s="49">
        <v>0</v>
      </c>
      <c r="S126" s="50">
        <f>R126*20</f>
        <v>0</v>
      </c>
      <c r="T126" s="57">
        <v>4</v>
      </c>
      <c r="U126" s="58">
        <f>T126*10</f>
        <v>40</v>
      </c>
      <c r="V126" s="59">
        <v>39</v>
      </c>
      <c r="W126" s="60">
        <f>V126*2</f>
        <v>78</v>
      </c>
      <c r="X126" s="10">
        <v>26</v>
      </c>
      <c r="Y126" s="44">
        <f>X126*2</f>
        <v>52</v>
      </c>
      <c r="Z126" s="49">
        <v>0</v>
      </c>
      <c r="AA126" s="50">
        <f>Z126*3</f>
        <v>0</v>
      </c>
      <c r="AB126" s="47">
        <v>0</v>
      </c>
      <c r="AC126" s="51">
        <f>AB126*6</f>
        <v>0</v>
      </c>
      <c r="AD126" s="49">
        <v>0</v>
      </c>
      <c r="AE126" s="50">
        <f>AD126*12</f>
        <v>0</v>
      </c>
      <c r="AF126" s="65">
        <v>0</v>
      </c>
      <c r="AG126" s="50">
        <f>AF126*15</f>
        <v>0</v>
      </c>
      <c r="AH126" s="148">
        <v>5</v>
      </c>
      <c r="AI126" s="148">
        <f>AH126*10</f>
        <v>50</v>
      </c>
      <c r="AJ126" s="148">
        <v>70</v>
      </c>
      <c r="AK126" s="148">
        <f>AJ126</f>
        <v>70</v>
      </c>
      <c r="AL126" s="88">
        <f>G126+I126+K126+M126+O126+Q126+S126+U126+W126+Y126+AA126+AC126+AE126+AG126+AI126+AK126</f>
        <v>447</v>
      </c>
    </row>
    <row r="127" spans="2:38" ht="24" customHeight="1" x14ac:dyDescent="0.25">
      <c r="B127" s="6">
        <v>123</v>
      </c>
      <c r="C127" s="13" t="s">
        <v>170</v>
      </c>
      <c r="D127" s="7" t="s">
        <v>28</v>
      </c>
      <c r="E127" s="22" t="s">
        <v>157</v>
      </c>
      <c r="F127" s="6">
        <v>0</v>
      </c>
      <c r="G127" s="9">
        <f>F127*13</f>
        <v>0</v>
      </c>
      <c r="H127" s="10">
        <v>17</v>
      </c>
      <c r="I127" s="7">
        <f>H127*2</f>
        <v>34</v>
      </c>
      <c r="J127" s="6">
        <v>7</v>
      </c>
      <c r="K127" s="9">
        <f>J127*2</f>
        <v>14</v>
      </c>
      <c r="L127" s="10">
        <v>3</v>
      </c>
      <c r="M127" s="7">
        <f>L127*10</f>
        <v>30</v>
      </c>
      <c r="N127" s="6">
        <v>18</v>
      </c>
      <c r="O127" s="9">
        <f>N127</f>
        <v>18</v>
      </c>
      <c r="P127" s="74">
        <v>0</v>
      </c>
      <c r="Q127" s="83">
        <f>P127*2</f>
        <v>0</v>
      </c>
      <c r="R127" s="49">
        <v>0</v>
      </c>
      <c r="S127" s="50">
        <f>R127*20</f>
        <v>0</v>
      </c>
      <c r="T127" s="57">
        <v>6</v>
      </c>
      <c r="U127" s="58">
        <f>T127*10</f>
        <v>60</v>
      </c>
      <c r="V127" s="59">
        <v>10</v>
      </c>
      <c r="W127" s="60">
        <f>V127*2</f>
        <v>20</v>
      </c>
      <c r="X127" s="10">
        <v>21</v>
      </c>
      <c r="Y127" s="44">
        <f>X127*2</f>
        <v>42</v>
      </c>
      <c r="Z127" s="49">
        <v>0</v>
      </c>
      <c r="AA127" s="50">
        <f>Z127*3</f>
        <v>0</v>
      </c>
      <c r="AB127" s="47">
        <v>0</v>
      </c>
      <c r="AC127" s="51">
        <f>AB127*6</f>
        <v>0</v>
      </c>
      <c r="AD127" s="49">
        <v>0</v>
      </c>
      <c r="AE127" s="50">
        <f>AD127*12</f>
        <v>0</v>
      </c>
      <c r="AF127" s="65">
        <v>0</v>
      </c>
      <c r="AG127" s="50">
        <f>AF127*15</f>
        <v>0</v>
      </c>
      <c r="AH127" s="148">
        <v>6</v>
      </c>
      <c r="AI127" s="148">
        <f>AH127*10</f>
        <v>60</v>
      </c>
      <c r="AJ127" s="148">
        <v>30</v>
      </c>
      <c r="AK127" s="148">
        <f>AJ127</f>
        <v>30</v>
      </c>
      <c r="AL127" s="88">
        <f>G127+I127+K127+M127+O127+Q127+S127+U127+W127+Y127+AA127+AC127+AE127+AG127+AI127+AK127</f>
        <v>308</v>
      </c>
    </row>
    <row r="128" spans="2:38" ht="24" customHeight="1" x14ac:dyDescent="0.25">
      <c r="B128" s="6">
        <v>124</v>
      </c>
      <c r="C128" s="13" t="s">
        <v>171</v>
      </c>
      <c r="D128" s="7" t="s">
        <v>28</v>
      </c>
      <c r="E128" s="22" t="s">
        <v>34</v>
      </c>
      <c r="F128" s="6">
        <v>4</v>
      </c>
      <c r="G128" s="9">
        <f>F128*13</f>
        <v>52</v>
      </c>
      <c r="H128" s="10">
        <v>40</v>
      </c>
      <c r="I128" s="7">
        <f>H128*2</f>
        <v>80</v>
      </c>
      <c r="J128" s="6">
        <v>36</v>
      </c>
      <c r="K128" s="9">
        <f>J128*2</f>
        <v>72</v>
      </c>
      <c r="L128" s="10">
        <v>5</v>
      </c>
      <c r="M128" s="7">
        <f>L128*10</f>
        <v>50</v>
      </c>
      <c r="N128" s="6">
        <v>82</v>
      </c>
      <c r="O128" s="9">
        <f>N128</f>
        <v>82</v>
      </c>
      <c r="P128" s="74">
        <v>0</v>
      </c>
      <c r="Q128" s="83">
        <f>P128*2</f>
        <v>0</v>
      </c>
      <c r="R128" s="49">
        <v>0</v>
      </c>
      <c r="S128" s="50">
        <f>R128*20</f>
        <v>0</v>
      </c>
      <c r="T128" s="57">
        <v>9</v>
      </c>
      <c r="U128" s="58">
        <f>T128*10</f>
        <v>90</v>
      </c>
      <c r="V128" s="59">
        <v>59</v>
      </c>
      <c r="W128" s="60">
        <f>V128*2</f>
        <v>118</v>
      </c>
      <c r="X128" s="10">
        <v>90</v>
      </c>
      <c r="Y128" s="44">
        <f>X128*2</f>
        <v>180</v>
      </c>
      <c r="Z128" s="49">
        <v>0</v>
      </c>
      <c r="AA128" s="50">
        <f>Z128*3</f>
        <v>0</v>
      </c>
      <c r="AB128" s="47">
        <v>0</v>
      </c>
      <c r="AC128" s="51">
        <f>AB128*6</f>
        <v>0</v>
      </c>
      <c r="AD128" s="49">
        <v>0</v>
      </c>
      <c r="AE128" s="50">
        <f>AD128*12</f>
        <v>0</v>
      </c>
      <c r="AF128" s="65">
        <v>0</v>
      </c>
      <c r="AG128" s="50">
        <f>AF128*15</f>
        <v>0</v>
      </c>
      <c r="AH128" s="148">
        <v>5</v>
      </c>
      <c r="AI128" s="148">
        <f>AH128*10</f>
        <v>50</v>
      </c>
      <c r="AJ128" s="148">
        <v>55</v>
      </c>
      <c r="AK128" s="148">
        <f>AJ128</f>
        <v>55</v>
      </c>
      <c r="AL128" s="88">
        <f>G128+I128+K128+M128+O128+Q128+S128+U128+W128+Y128+AA128+AC128+AE128+AG128+AI128+AK128</f>
        <v>829</v>
      </c>
    </row>
    <row r="129" spans="2:38" ht="24" customHeight="1" x14ac:dyDescent="0.25">
      <c r="B129" s="6">
        <v>125</v>
      </c>
      <c r="C129" s="13" t="s">
        <v>172</v>
      </c>
      <c r="D129" s="7" t="s">
        <v>28</v>
      </c>
      <c r="E129" s="22" t="s">
        <v>34</v>
      </c>
      <c r="F129" s="6">
        <v>4</v>
      </c>
      <c r="G129" s="9">
        <f>F129*13</f>
        <v>52</v>
      </c>
      <c r="H129" s="10">
        <v>38</v>
      </c>
      <c r="I129" s="7">
        <f>H129*2</f>
        <v>76</v>
      </c>
      <c r="J129" s="6">
        <v>3</v>
      </c>
      <c r="K129" s="9">
        <f>J129*2</f>
        <v>6</v>
      </c>
      <c r="L129" s="10">
        <v>5</v>
      </c>
      <c r="M129" s="7">
        <f>L129*10</f>
        <v>50</v>
      </c>
      <c r="N129" s="6">
        <v>78</v>
      </c>
      <c r="O129" s="9">
        <f>N129</f>
        <v>78</v>
      </c>
      <c r="P129" s="74">
        <v>0</v>
      </c>
      <c r="Q129" s="83">
        <f>P129*2</f>
        <v>0</v>
      </c>
      <c r="R129" s="49">
        <v>0</v>
      </c>
      <c r="S129" s="50">
        <f>R129*20</f>
        <v>0</v>
      </c>
      <c r="T129" s="57">
        <v>8</v>
      </c>
      <c r="U129" s="58">
        <f>T129*10</f>
        <v>80</v>
      </c>
      <c r="V129" s="59">
        <v>65</v>
      </c>
      <c r="W129" s="60">
        <f>V129*2</f>
        <v>130</v>
      </c>
      <c r="X129" s="10">
        <v>75</v>
      </c>
      <c r="Y129" s="44">
        <f>X129*2</f>
        <v>150</v>
      </c>
      <c r="Z129" s="49">
        <v>0</v>
      </c>
      <c r="AA129" s="50">
        <f>Z129*3</f>
        <v>0</v>
      </c>
      <c r="AB129" s="47">
        <v>0</v>
      </c>
      <c r="AC129" s="51">
        <f>AB129*6</f>
        <v>0</v>
      </c>
      <c r="AD129" s="49">
        <v>0</v>
      </c>
      <c r="AE129" s="50">
        <f>AD129*12</f>
        <v>0</v>
      </c>
      <c r="AF129" s="65">
        <v>0</v>
      </c>
      <c r="AG129" s="50">
        <f>AF129*15</f>
        <v>0</v>
      </c>
      <c r="AH129" s="148">
        <v>4</v>
      </c>
      <c r="AI129" s="148">
        <f>AH129*10</f>
        <v>40</v>
      </c>
      <c r="AJ129" s="148">
        <v>40</v>
      </c>
      <c r="AK129" s="148">
        <f>AJ129</f>
        <v>40</v>
      </c>
      <c r="AL129" s="88">
        <f>G129+I129+K129+M129+O129+Q129+S129+U129+W129+Y129+AA129+AC129+AE129+AG129+AI129+AK129</f>
        <v>702</v>
      </c>
    </row>
    <row r="130" spans="2:38" ht="24" customHeight="1" x14ac:dyDescent="0.25">
      <c r="B130" s="6">
        <v>126</v>
      </c>
      <c r="C130" s="13" t="s">
        <v>173</v>
      </c>
      <c r="D130" s="7" t="s">
        <v>28</v>
      </c>
      <c r="E130" s="22" t="s">
        <v>34</v>
      </c>
      <c r="F130" s="6">
        <v>3</v>
      </c>
      <c r="G130" s="9">
        <f>F130*13</f>
        <v>39</v>
      </c>
      <c r="H130" s="10">
        <v>37</v>
      </c>
      <c r="I130" s="7">
        <f>H130*2</f>
        <v>74</v>
      </c>
      <c r="J130" s="6">
        <v>23</v>
      </c>
      <c r="K130" s="9">
        <f>J130*2</f>
        <v>46</v>
      </c>
      <c r="L130" s="10">
        <v>3</v>
      </c>
      <c r="M130" s="7">
        <f>L130*10</f>
        <v>30</v>
      </c>
      <c r="N130" s="6">
        <v>76</v>
      </c>
      <c r="O130" s="9">
        <f>N130</f>
        <v>76</v>
      </c>
      <c r="P130" s="74">
        <v>0</v>
      </c>
      <c r="Q130" s="83">
        <f>P130*2</f>
        <v>0</v>
      </c>
      <c r="R130" s="49">
        <v>0</v>
      </c>
      <c r="S130" s="50">
        <f>R130*20</f>
        <v>0</v>
      </c>
      <c r="T130" s="57">
        <v>3</v>
      </c>
      <c r="U130" s="58">
        <f>T130*10</f>
        <v>30</v>
      </c>
      <c r="V130" s="59">
        <v>52</v>
      </c>
      <c r="W130" s="60">
        <f>V130*2</f>
        <v>104</v>
      </c>
      <c r="X130" s="10">
        <v>40</v>
      </c>
      <c r="Y130" s="44">
        <f>X130*2</f>
        <v>80</v>
      </c>
      <c r="Z130" s="49">
        <v>0</v>
      </c>
      <c r="AA130" s="50">
        <f>Z130*3</f>
        <v>0</v>
      </c>
      <c r="AB130" s="47">
        <v>0</v>
      </c>
      <c r="AC130" s="51">
        <f>AB130*6</f>
        <v>0</v>
      </c>
      <c r="AD130" s="49">
        <v>0</v>
      </c>
      <c r="AE130" s="50">
        <f>AD130*12</f>
        <v>0</v>
      </c>
      <c r="AF130" s="65">
        <v>0</v>
      </c>
      <c r="AG130" s="50">
        <f>AF130*15</f>
        <v>0</v>
      </c>
      <c r="AH130" s="148">
        <v>4</v>
      </c>
      <c r="AI130" s="148">
        <f>AH130*10</f>
        <v>40</v>
      </c>
      <c r="AJ130" s="148">
        <v>50</v>
      </c>
      <c r="AK130" s="148">
        <f>AJ130</f>
        <v>50</v>
      </c>
      <c r="AL130" s="88">
        <f>G130+I130+K130+M130+O130+Q130+S130+U130+W130+Y130+AA130+AC130+AE130+AG130+AI130+AK130</f>
        <v>569</v>
      </c>
    </row>
    <row r="131" spans="2:38" ht="24" customHeight="1" x14ac:dyDescent="0.25">
      <c r="B131" s="6">
        <v>127</v>
      </c>
      <c r="C131" s="13" t="s">
        <v>174</v>
      </c>
      <c r="D131" s="7" t="s">
        <v>28</v>
      </c>
      <c r="E131" s="22" t="s">
        <v>34</v>
      </c>
      <c r="F131" s="6">
        <v>3</v>
      </c>
      <c r="G131" s="9">
        <f>F131*13</f>
        <v>39</v>
      </c>
      <c r="H131" s="10">
        <v>22</v>
      </c>
      <c r="I131" s="7">
        <f>H131*2</f>
        <v>44</v>
      </c>
      <c r="J131" s="6">
        <v>3</v>
      </c>
      <c r="K131" s="9">
        <f>J131*2</f>
        <v>6</v>
      </c>
      <c r="L131" s="10">
        <v>3</v>
      </c>
      <c r="M131" s="7">
        <f>L131*10</f>
        <v>30</v>
      </c>
      <c r="N131" s="6">
        <v>56</v>
      </c>
      <c r="O131" s="9">
        <f>N131</f>
        <v>56</v>
      </c>
      <c r="P131" s="74">
        <v>0</v>
      </c>
      <c r="Q131" s="83">
        <f>P131*2</f>
        <v>0</v>
      </c>
      <c r="R131" s="49">
        <v>0</v>
      </c>
      <c r="S131" s="50">
        <f>R131*20</f>
        <v>0</v>
      </c>
      <c r="T131" s="57">
        <v>5</v>
      </c>
      <c r="U131" s="58">
        <f>T131*10</f>
        <v>50</v>
      </c>
      <c r="V131" s="59">
        <v>47</v>
      </c>
      <c r="W131" s="60">
        <f>V131*2</f>
        <v>94</v>
      </c>
      <c r="X131" s="10">
        <v>74</v>
      </c>
      <c r="Y131" s="44">
        <f>X131*2</f>
        <v>148</v>
      </c>
      <c r="Z131" s="49">
        <v>0</v>
      </c>
      <c r="AA131" s="50">
        <f>Z131*3</f>
        <v>0</v>
      </c>
      <c r="AB131" s="47">
        <v>0</v>
      </c>
      <c r="AC131" s="51">
        <f>AB131*6</f>
        <v>0</v>
      </c>
      <c r="AD131" s="49">
        <v>0</v>
      </c>
      <c r="AE131" s="50">
        <f>AD131*12</f>
        <v>0</v>
      </c>
      <c r="AF131" s="65">
        <v>0</v>
      </c>
      <c r="AG131" s="50">
        <f>AF131*15</f>
        <v>0</v>
      </c>
      <c r="AH131" s="148">
        <v>5</v>
      </c>
      <c r="AI131" s="148">
        <f>AH131*10</f>
        <v>50</v>
      </c>
      <c r="AJ131" s="148">
        <v>40</v>
      </c>
      <c r="AK131" s="148">
        <f>AJ131</f>
        <v>40</v>
      </c>
      <c r="AL131" s="88">
        <f>G131+I131+K131+M131+O131+Q131+S131+U131+W131+Y131+AA131+AC131+AE131+AG131+AI131+AK131</f>
        <v>557</v>
      </c>
    </row>
    <row r="132" spans="2:38" ht="24" customHeight="1" x14ac:dyDescent="0.25">
      <c r="B132" s="6">
        <v>128</v>
      </c>
      <c r="C132" s="13" t="s">
        <v>175</v>
      </c>
      <c r="D132" s="7" t="s">
        <v>28</v>
      </c>
      <c r="E132" s="22" t="s">
        <v>157</v>
      </c>
      <c r="F132" s="6">
        <v>5</v>
      </c>
      <c r="G132" s="9">
        <f>F132*13</f>
        <v>65</v>
      </c>
      <c r="H132" s="10">
        <v>3</v>
      </c>
      <c r="I132" s="7">
        <f>H132*2</f>
        <v>6</v>
      </c>
      <c r="J132" s="6">
        <v>0</v>
      </c>
      <c r="K132" s="9">
        <f>J132*2</f>
        <v>0</v>
      </c>
      <c r="L132" s="10">
        <v>0</v>
      </c>
      <c r="M132" s="7">
        <f>L132*10</f>
        <v>0</v>
      </c>
      <c r="N132" s="6">
        <v>42</v>
      </c>
      <c r="O132" s="9">
        <f>N132</f>
        <v>42</v>
      </c>
      <c r="P132" s="74">
        <v>0</v>
      </c>
      <c r="Q132" s="83">
        <f>P132*2</f>
        <v>0</v>
      </c>
      <c r="R132" s="49">
        <v>0</v>
      </c>
      <c r="S132" s="50">
        <f>R132*20</f>
        <v>0</v>
      </c>
      <c r="T132" s="57">
        <v>12</v>
      </c>
      <c r="U132" s="58">
        <f>T132*10</f>
        <v>120</v>
      </c>
      <c r="V132" s="59">
        <v>44</v>
      </c>
      <c r="W132" s="60">
        <f>V132*2</f>
        <v>88</v>
      </c>
      <c r="X132" s="10">
        <v>33</v>
      </c>
      <c r="Y132" s="44">
        <f>X132*2</f>
        <v>66</v>
      </c>
      <c r="Z132" s="49">
        <v>0</v>
      </c>
      <c r="AA132" s="50">
        <f>Z132*3</f>
        <v>0</v>
      </c>
      <c r="AB132" s="47">
        <v>0</v>
      </c>
      <c r="AC132" s="51">
        <f>AB132*6</f>
        <v>0</v>
      </c>
      <c r="AD132" s="49">
        <v>0</v>
      </c>
      <c r="AE132" s="50">
        <f>AD132*12</f>
        <v>0</v>
      </c>
      <c r="AF132" s="65">
        <v>0</v>
      </c>
      <c r="AG132" s="50">
        <f>AF132*15</f>
        <v>0</v>
      </c>
      <c r="AH132" s="148">
        <v>5</v>
      </c>
      <c r="AI132" s="148">
        <f>AH132*10</f>
        <v>50</v>
      </c>
      <c r="AJ132" s="148">
        <v>30</v>
      </c>
      <c r="AK132" s="148">
        <f>AJ132</f>
        <v>30</v>
      </c>
      <c r="AL132" s="88">
        <f>G132+I132+K132+M132+O132+Q132+S132+U132+W132+Y132+AA132+AC132+AE132+AG132+AI132+AK132</f>
        <v>467</v>
      </c>
    </row>
    <row r="133" spans="2:38" ht="24" customHeight="1" x14ac:dyDescent="0.25">
      <c r="B133" s="6">
        <v>129</v>
      </c>
      <c r="C133" s="13" t="s">
        <v>176</v>
      </c>
      <c r="D133" s="7" t="s">
        <v>28</v>
      </c>
      <c r="E133" s="22" t="s">
        <v>34</v>
      </c>
      <c r="F133" s="6">
        <v>2</v>
      </c>
      <c r="G133" s="9">
        <f>F133*13</f>
        <v>26</v>
      </c>
      <c r="H133" s="10">
        <v>5</v>
      </c>
      <c r="I133" s="7">
        <f>H133*2</f>
        <v>10</v>
      </c>
      <c r="J133" s="6">
        <v>5</v>
      </c>
      <c r="K133" s="9">
        <f>J133*2</f>
        <v>10</v>
      </c>
      <c r="L133" s="10">
        <v>2</v>
      </c>
      <c r="M133" s="7">
        <f>L133*10</f>
        <v>20</v>
      </c>
      <c r="N133" s="6">
        <v>72</v>
      </c>
      <c r="O133" s="9">
        <f>N133</f>
        <v>72</v>
      </c>
      <c r="P133" s="74">
        <v>0</v>
      </c>
      <c r="Q133" s="83">
        <f>P133*2</f>
        <v>0</v>
      </c>
      <c r="R133" s="49">
        <v>0</v>
      </c>
      <c r="S133" s="50">
        <f>R133*20</f>
        <v>0</v>
      </c>
      <c r="T133" s="57">
        <v>6</v>
      </c>
      <c r="U133" s="58">
        <f>T133*10</f>
        <v>60</v>
      </c>
      <c r="V133" s="59">
        <v>30</v>
      </c>
      <c r="W133" s="60">
        <f>V133*2</f>
        <v>60</v>
      </c>
      <c r="X133" s="10">
        <v>74</v>
      </c>
      <c r="Y133" s="44">
        <f>X133*2</f>
        <v>148</v>
      </c>
      <c r="Z133" s="49">
        <v>0</v>
      </c>
      <c r="AA133" s="50">
        <f>Z133*3</f>
        <v>0</v>
      </c>
      <c r="AB133" s="47">
        <v>0</v>
      </c>
      <c r="AC133" s="51">
        <f>AB133*6</f>
        <v>0</v>
      </c>
      <c r="AD133" s="49">
        <v>0</v>
      </c>
      <c r="AE133" s="50">
        <f>AD133*12</f>
        <v>0</v>
      </c>
      <c r="AF133" s="65">
        <v>0</v>
      </c>
      <c r="AG133" s="50">
        <f>AF133*15</f>
        <v>0</v>
      </c>
      <c r="AH133" s="148">
        <v>5</v>
      </c>
      <c r="AI133" s="148">
        <f>AH133*10</f>
        <v>50</v>
      </c>
      <c r="AJ133" s="148">
        <v>10</v>
      </c>
      <c r="AK133" s="148">
        <f>AJ133</f>
        <v>10</v>
      </c>
      <c r="AL133" s="88">
        <f>G133+I133+K133+M133+O133+Q133+S133+U133+W133+Y133+AA133+AC133+AE133+AG133+AI133+AK133</f>
        <v>466</v>
      </c>
    </row>
    <row r="134" spans="2:38" ht="24" customHeight="1" x14ac:dyDescent="0.25">
      <c r="B134" s="6">
        <v>130</v>
      </c>
      <c r="C134" s="13" t="s">
        <v>177</v>
      </c>
      <c r="D134" s="7" t="s">
        <v>28</v>
      </c>
      <c r="E134" s="22" t="s">
        <v>34</v>
      </c>
      <c r="F134" s="6">
        <v>2</v>
      </c>
      <c r="G134" s="9">
        <f>F134*13</f>
        <v>26</v>
      </c>
      <c r="H134" s="10">
        <v>8</v>
      </c>
      <c r="I134" s="7">
        <f>H134*2</f>
        <v>16</v>
      </c>
      <c r="J134" s="6">
        <v>10</v>
      </c>
      <c r="K134" s="9">
        <f>J134*2</f>
        <v>20</v>
      </c>
      <c r="L134" s="10">
        <v>4</v>
      </c>
      <c r="M134" s="7">
        <f>L134*10</f>
        <v>40</v>
      </c>
      <c r="N134" s="6">
        <v>44</v>
      </c>
      <c r="O134" s="9">
        <f>N134</f>
        <v>44</v>
      </c>
      <c r="P134" s="74">
        <v>0</v>
      </c>
      <c r="Q134" s="83">
        <f>P134*2</f>
        <v>0</v>
      </c>
      <c r="R134" s="49">
        <v>0</v>
      </c>
      <c r="S134" s="50">
        <f>R134*20</f>
        <v>0</v>
      </c>
      <c r="T134" s="57">
        <v>0</v>
      </c>
      <c r="U134" s="58">
        <f>T134*10</f>
        <v>0</v>
      </c>
      <c r="V134" s="59">
        <v>49</v>
      </c>
      <c r="W134" s="60">
        <f>V134*2</f>
        <v>98</v>
      </c>
      <c r="X134" s="10">
        <v>54</v>
      </c>
      <c r="Y134" s="44">
        <f>X134*2</f>
        <v>108</v>
      </c>
      <c r="Z134" s="49">
        <v>0</v>
      </c>
      <c r="AA134" s="50">
        <f>Z134*3</f>
        <v>0</v>
      </c>
      <c r="AB134" s="47">
        <v>0</v>
      </c>
      <c r="AC134" s="51">
        <f>AB134*6</f>
        <v>0</v>
      </c>
      <c r="AD134" s="49">
        <v>0</v>
      </c>
      <c r="AE134" s="50">
        <f>AD134*12</f>
        <v>0</v>
      </c>
      <c r="AF134" s="65">
        <v>0</v>
      </c>
      <c r="AG134" s="50">
        <f>AF134*15</f>
        <v>0</v>
      </c>
      <c r="AH134" s="148">
        <v>7</v>
      </c>
      <c r="AI134" s="148">
        <f>AH134*10</f>
        <v>70</v>
      </c>
      <c r="AJ134" s="148">
        <v>0</v>
      </c>
      <c r="AK134" s="148">
        <f>AJ134</f>
        <v>0</v>
      </c>
      <c r="AL134" s="88">
        <f>G134+I134+K134+M134+O134+Q134+S134+U134+W134+Y134+AA134+AC134+AE134+AG134+AI134+AK134</f>
        <v>422</v>
      </c>
    </row>
    <row r="135" spans="2:38" ht="24" customHeight="1" x14ac:dyDescent="0.25">
      <c r="B135" s="6">
        <v>131</v>
      </c>
      <c r="C135" s="13" t="s">
        <v>178</v>
      </c>
      <c r="D135" s="7" t="s">
        <v>28</v>
      </c>
      <c r="E135" s="22" t="s">
        <v>34</v>
      </c>
      <c r="F135" s="6">
        <v>3</v>
      </c>
      <c r="G135" s="9">
        <f>F135*13</f>
        <v>39</v>
      </c>
      <c r="H135" s="10">
        <v>22</v>
      </c>
      <c r="I135" s="7">
        <f>H135*2</f>
        <v>44</v>
      </c>
      <c r="J135" s="6">
        <v>1</v>
      </c>
      <c r="K135" s="9">
        <f>J135*2</f>
        <v>2</v>
      </c>
      <c r="L135" s="10">
        <v>3</v>
      </c>
      <c r="M135" s="7">
        <f>L135*10</f>
        <v>30</v>
      </c>
      <c r="N135" s="6">
        <v>44</v>
      </c>
      <c r="O135" s="9">
        <f>N135</f>
        <v>44</v>
      </c>
      <c r="P135" s="74">
        <v>0</v>
      </c>
      <c r="Q135" s="83">
        <f>P135*2</f>
        <v>0</v>
      </c>
      <c r="R135" s="49">
        <v>0</v>
      </c>
      <c r="S135" s="50">
        <f>R135*20</f>
        <v>0</v>
      </c>
      <c r="T135" s="57">
        <v>4</v>
      </c>
      <c r="U135" s="58">
        <f>T135*10</f>
        <v>40</v>
      </c>
      <c r="V135" s="59">
        <v>31</v>
      </c>
      <c r="W135" s="60">
        <f>V135*2</f>
        <v>62</v>
      </c>
      <c r="X135" s="10">
        <v>44</v>
      </c>
      <c r="Y135" s="44">
        <f>X135*2</f>
        <v>88</v>
      </c>
      <c r="Z135" s="49">
        <v>0</v>
      </c>
      <c r="AA135" s="50">
        <f>Z135*3</f>
        <v>0</v>
      </c>
      <c r="AB135" s="47">
        <v>0</v>
      </c>
      <c r="AC135" s="51">
        <f>AB135*6</f>
        <v>0</v>
      </c>
      <c r="AD135" s="49">
        <v>0</v>
      </c>
      <c r="AE135" s="50">
        <f>AD135*12</f>
        <v>0</v>
      </c>
      <c r="AF135" s="65">
        <v>0</v>
      </c>
      <c r="AG135" s="50">
        <f>AF135*15</f>
        <v>0</v>
      </c>
      <c r="AH135" s="148">
        <v>4</v>
      </c>
      <c r="AI135" s="148">
        <f>AH135*10</f>
        <v>40</v>
      </c>
      <c r="AJ135" s="148">
        <v>40</v>
      </c>
      <c r="AK135" s="148">
        <f>AJ135</f>
        <v>40</v>
      </c>
      <c r="AL135" s="88">
        <f>G135+I135+K135+M135+O135+Q135+S135+U135+W135+Y135+AA135+AC135+AE135+AG135+AI135+AK135</f>
        <v>429</v>
      </c>
    </row>
    <row r="136" spans="2:38" ht="24" customHeight="1" x14ac:dyDescent="0.25">
      <c r="B136" s="6">
        <v>132</v>
      </c>
      <c r="C136" s="13" t="s">
        <v>179</v>
      </c>
      <c r="D136" s="7" t="s">
        <v>28</v>
      </c>
      <c r="E136" s="22" t="s">
        <v>34</v>
      </c>
      <c r="F136" s="6">
        <v>0</v>
      </c>
      <c r="G136" s="9">
        <f>F136*13</f>
        <v>0</v>
      </c>
      <c r="H136" s="10">
        <v>6</v>
      </c>
      <c r="I136" s="7">
        <f>H136*2</f>
        <v>12</v>
      </c>
      <c r="J136" s="6">
        <v>1</v>
      </c>
      <c r="K136" s="9">
        <f>J136*2</f>
        <v>2</v>
      </c>
      <c r="L136" s="10">
        <v>0</v>
      </c>
      <c r="M136" s="7">
        <f>L136*10</f>
        <v>0</v>
      </c>
      <c r="N136" s="6">
        <v>46</v>
      </c>
      <c r="O136" s="9">
        <f>N136</f>
        <v>46</v>
      </c>
      <c r="P136" s="74">
        <v>0</v>
      </c>
      <c r="Q136" s="83">
        <f>P136*2</f>
        <v>0</v>
      </c>
      <c r="R136" s="49">
        <v>0</v>
      </c>
      <c r="S136" s="50">
        <f>R136*20</f>
        <v>0</v>
      </c>
      <c r="T136" s="57">
        <v>4</v>
      </c>
      <c r="U136" s="58">
        <f>T136*10</f>
        <v>40</v>
      </c>
      <c r="V136" s="59">
        <v>42</v>
      </c>
      <c r="W136" s="60">
        <f>V136*2</f>
        <v>84</v>
      </c>
      <c r="X136" s="10">
        <v>41</v>
      </c>
      <c r="Y136" s="44">
        <f>X136*2</f>
        <v>82</v>
      </c>
      <c r="Z136" s="49">
        <v>0</v>
      </c>
      <c r="AA136" s="50">
        <f>Z136*3</f>
        <v>0</v>
      </c>
      <c r="AB136" s="47">
        <v>0</v>
      </c>
      <c r="AC136" s="51">
        <f>AB136*6</f>
        <v>0</v>
      </c>
      <c r="AD136" s="49">
        <v>0</v>
      </c>
      <c r="AE136" s="50">
        <f>AD136*12</f>
        <v>0</v>
      </c>
      <c r="AF136" s="65">
        <v>0</v>
      </c>
      <c r="AG136" s="50">
        <f>AF136*15</f>
        <v>0</v>
      </c>
      <c r="AH136" s="148">
        <v>7</v>
      </c>
      <c r="AI136" s="148">
        <f>AH136*10</f>
        <v>70</v>
      </c>
      <c r="AJ136" s="148">
        <v>70</v>
      </c>
      <c r="AK136" s="148">
        <f>AJ136</f>
        <v>70</v>
      </c>
      <c r="AL136" s="88">
        <f>G136+I136+K136+M136+O136+Q136+S136+U136+W136+Y136+AA136+AC136+AE136+AG136+AI136+AK136</f>
        <v>406</v>
      </c>
    </row>
    <row r="137" spans="2:38" ht="24" customHeight="1" x14ac:dyDescent="0.25">
      <c r="B137" s="6">
        <v>133</v>
      </c>
      <c r="C137" s="13" t="s">
        <v>180</v>
      </c>
      <c r="D137" s="7" t="s">
        <v>28</v>
      </c>
      <c r="E137" s="22" t="s">
        <v>34</v>
      </c>
      <c r="F137" s="6">
        <v>5</v>
      </c>
      <c r="G137" s="9">
        <f>F137*13</f>
        <v>65</v>
      </c>
      <c r="H137" s="10">
        <v>16</v>
      </c>
      <c r="I137" s="7">
        <f>H137*2</f>
        <v>32</v>
      </c>
      <c r="J137" s="6">
        <v>9</v>
      </c>
      <c r="K137" s="9">
        <f>J137*2</f>
        <v>18</v>
      </c>
      <c r="L137" s="10">
        <v>3</v>
      </c>
      <c r="M137" s="7">
        <f>L137*10</f>
        <v>30</v>
      </c>
      <c r="N137" s="6">
        <v>58</v>
      </c>
      <c r="O137" s="9">
        <f>N137</f>
        <v>58</v>
      </c>
      <c r="P137" s="74">
        <v>0</v>
      </c>
      <c r="Q137" s="83">
        <f>P137*2</f>
        <v>0</v>
      </c>
      <c r="R137" s="49">
        <v>0</v>
      </c>
      <c r="S137" s="50">
        <f>R137*20</f>
        <v>0</v>
      </c>
      <c r="T137" s="57">
        <v>4</v>
      </c>
      <c r="U137" s="58">
        <f>T137*10</f>
        <v>40</v>
      </c>
      <c r="V137" s="59">
        <v>36</v>
      </c>
      <c r="W137" s="60">
        <f>V137*2</f>
        <v>72</v>
      </c>
      <c r="X137" s="10">
        <v>0</v>
      </c>
      <c r="Y137" s="44">
        <f>X137*2</f>
        <v>0</v>
      </c>
      <c r="Z137" s="49">
        <v>0</v>
      </c>
      <c r="AA137" s="50">
        <f>Z137*3</f>
        <v>0</v>
      </c>
      <c r="AB137" s="47">
        <v>0</v>
      </c>
      <c r="AC137" s="51">
        <f>AB137*6</f>
        <v>0</v>
      </c>
      <c r="AD137" s="49">
        <v>0</v>
      </c>
      <c r="AE137" s="50">
        <f>AD137*12</f>
        <v>0</v>
      </c>
      <c r="AF137" s="65">
        <v>0</v>
      </c>
      <c r="AG137" s="50">
        <f>AF137*15</f>
        <v>0</v>
      </c>
      <c r="AH137" s="148">
        <v>4</v>
      </c>
      <c r="AI137" s="148">
        <f>AH137*10</f>
        <v>40</v>
      </c>
      <c r="AJ137" s="148">
        <v>30</v>
      </c>
      <c r="AK137" s="148">
        <f>AJ137</f>
        <v>30</v>
      </c>
      <c r="AL137" s="88">
        <f>G137+I137+K137+M137+O137+Q137+S137+U137+W137+Y137+AA137+AC137+AE137+AG137+AI137+AK137</f>
        <v>385</v>
      </c>
    </row>
    <row r="138" spans="2:38" ht="24" customHeight="1" x14ac:dyDescent="0.25">
      <c r="B138" s="6">
        <v>134</v>
      </c>
      <c r="C138" s="13" t="s">
        <v>181</v>
      </c>
      <c r="D138" s="7" t="s">
        <v>28</v>
      </c>
      <c r="E138" s="22" t="s">
        <v>34</v>
      </c>
      <c r="F138" s="6">
        <v>1</v>
      </c>
      <c r="G138" s="9">
        <f>F138*13</f>
        <v>13</v>
      </c>
      <c r="H138" s="10">
        <v>25</v>
      </c>
      <c r="I138" s="7">
        <f>H138*2</f>
        <v>50</v>
      </c>
      <c r="J138" s="6">
        <v>0</v>
      </c>
      <c r="K138" s="9">
        <f>J138*2</f>
        <v>0</v>
      </c>
      <c r="L138" s="10">
        <v>0</v>
      </c>
      <c r="M138" s="7">
        <f>L138*10</f>
        <v>0</v>
      </c>
      <c r="N138" s="6">
        <v>40</v>
      </c>
      <c r="O138" s="9">
        <f>N138</f>
        <v>40</v>
      </c>
      <c r="P138" s="74">
        <v>0</v>
      </c>
      <c r="Q138" s="83">
        <f>P138*2</f>
        <v>0</v>
      </c>
      <c r="R138" s="49">
        <v>0</v>
      </c>
      <c r="S138" s="50">
        <f>R138*20</f>
        <v>0</v>
      </c>
      <c r="T138" s="57">
        <v>1</v>
      </c>
      <c r="U138" s="58">
        <f>T138*10</f>
        <v>10</v>
      </c>
      <c r="V138" s="59">
        <v>39</v>
      </c>
      <c r="W138" s="60">
        <f>V138*2</f>
        <v>78</v>
      </c>
      <c r="X138" s="10">
        <v>43</v>
      </c>
      <c r="Y138" s="44">
        <f>X138*2</f>
        <v>86</v>
      </c>
      <c r="Z138" s="49">
        <v>0</v>
      </c>
      <c r="AA138" s="50">
        <f>Z138*3</f>
        <v>0</v>
      </c>
      <c r="AB138" s="47">
        <v>0</v>
      </c>
      <c r="AC138" s="51">
        <f>AB138*6</f>
        <v>0</v>
      </c>
      <c r="AD138" s="49">
        <v>0</v>
      </c>
      <c r="AE138" s="50">
        <f>AD138*12</f>
        <v>0</v>
      </c>
      <c r="AF138" s="65">
        <v>0</v>
      </c>
      <c r="AG138" s="50">
        <f>AF138*15</f>
        <v>0</v>
      </c>
      <c r="AH138" s="148">
        <v>5</v>
      </c>
      <c r="AI138" s="148">
        <f>AH138*10</f>
        <v>50</v>
      </c>
      <c r="AJ138" s="148">
        <v>50</v>
      </c>
      <c r="AK138" s="148">
        <f>AJ138</f>
        <v>50</v>
      </c>
      <c r="AL138" s="88">
        <f>G138+I138+K138+M138+O138+Q138+S138+U138+W138+Y138+AA138+AC138+AE138+AG138+AI138+AK138</f>
        <v>377</v>
      </c>
    </row>
    <row r="139" spans="2:38" ht="24" customHeight="1" x14ac:dyDescent="0.25">
      <c r="B139" s="6">
        <v>135</v>
      </c>
      <c r="C139" s="13" t="s">
        <v>182</v>
      </c>
      <c r="D139" s="7" t="s">
        <v>28</v>
      </c>
      <c r="E139" s="22" t="s">
        <v>34</v>
      </c>
      <c r="F139" s="6">
        <v>0</v>
      </c>
      <c r="G139" s="9">
        <f>F139*13</f>
        <v>0</v>
      </c>
      <c r="H139" s="10">
        <v>2</v>
      </c>
      <c r="I139" s="7">
        <f>H139*2</f>
        <v>4</v>
      </c>
      <c r="J139" s="6">
        <v>0</v>
      </c>
      <c r="K139" s="9">
        <f>J139*2</f>
        <v>0</v>
      </c>
      <c r="L139" s="10">
        <v>1</v>
      </c>
      <c r="M139" s="7">
        <f>L139*10</f>
        <v>10</v>
      </c>
      <c r="N139" s="6">
        <v>36</v>
      </c>
      <c r="O139" s="9">
        <f>N139</f>
        <v>36</v>
      </c>
      <c r="P139" s="74">
        <v>0</v>
      </c>
      <c r="Q139" s="83">
        <f>P139*2</f>
        <v>0</v>
      </c>
      <c r="R139" s="49">
        <v>0</v>
      </c>
      <c r="S139" s="50">
        <f>R139*20</f>
        <v>0</v>
      </c>
      <c r="T139" s="57">
        <v>0</v>
      </c>
      <c r="U139" s="58">
        <f>T139*10</f>
        <v>0</v>
      </c>
      <c r="V139" s="59">
        <v>20</v>
      </c>
      <c r="W139" s="60">
        <f>V139*2</f>
        <v>40</v>
      </c>
      <c r="X139" s="10">
        <v>0</v>
      </c>
      <c r="Y139" s="44">
        <f>X139*2</f>
        <v>0</v>
      </c>
      <c r="Z139" s="49">
        <v>0</v>
      </c>
      <c r="AA139" s="50">
        <f>Z139*3</f>
        <v>0</v>
      </c>
      <c r="AB139" s="47">
        <v>0</v>
      </c>
      <c r="AC139" s="51">
        <f>AB139*6</f>
        <v>0</v>
      </c>
      <c r="AD139" s="49">
        <v>0</v>
      </c>
      <c r="AE139" s="50">
        <f>AD139*12</f>
        <v>0</v>
      </c>
      <c r="AF139" s="65">
        <v>0</v>
      </c>
      <c r="AG139" s="50">
        <f>AF139*15</f>
        <v>0</v>
      </c>
      <c r="AH139" s="148">
        <v>4</v>
      </c>
      <c r="AI139" s="148">
        <f>AH139*10</f>
        <v>40</v>
      </c>
      <c r="AJ139" s="148">
        <v>10</v>
      </c>
      <c r="AK139" s="148">
        <f>AJ139</f>
        <v>10</v>
      </c>
      <c r="AL139" s="87">
        <f>G139+I139+K139+M139+O139+Q139+S139+U139+W139+Y139+AA139+AC139+AE139+AG139+AI139+AK139</f>
        <v>140</v>
      </c>
    </row>
    <row r="140" spans="2:38" ht="24" customHeight="1" thickBot="1" x14ac:dyDescent="0.3">
      <c r="B140" s="14">
        <v>136</v>
      </c>
      <c r="C140" s="42" t="s">
        <v>183</v>
      </c>
      <c r="D140" s="17" t="s">
        <v>28</v>
      </c>
      <c r="E140" s="28" t="s">
        <v>34</v>
      </c>
      <c r="F140" s="149">
        <v>0</v>
      </c>
      <c r="G140" s="150">
        <f>F140*13</f>
        <v>0</v>
      </c>
      <c r="H140" s="151">
        <v>0</v>
      </c>
      <c r="I140" s="152">
        <f>H140*2</f>
        <v>0</v>
      </c>
      <c r="J140" s="149">
        <v>2</v>
      </c>
      <c r="K140" s="150">
        <f>J140*2</f>
        <v>4</v>
      </c>
      <c r="L140" s="151">
        <v>2</v>
      </c>
      <c r="M140" s="152">
        <f>L140*10</f>
        <v>20</v>
      </c>
      <c r="N140" s="149">
        <v>30</v>
      </c>
      <c r="O140" s="150">
        <f>N140</f>
        <v>30</v>
      </c>
      <c r="P140" s="210">
        <v>0</v>
      </c>
      <c r="Q140" s="214">
        <f>P140*2</f>
        <v>0</v>
      </c>
      <c r="R140" s="155">
        <v>0</v>
      </c>
      <c r="S140" s="156">
        <f>R140*20</f>
        <v>0</v>
      </c>
      <c r="T140" s="157">
        <v>2</v>
      </c>
      <c r="U140" s="158">
        <f>T140*10</f>
        <v>20</v>
      </c>
      <c r="V140" s="159">
        <v>10</v>
      </c>
      <c r="W140" s="160">
        <f>V140*2</f>
        <v>20</v>
      </c>
      <c r="X140" s="151">
        <v>0</v>
      </c>
      <c r="Y140" s="161">
        <f>X140*2</f>
        <v>0</v>
      </c>
      <c r="Z140" s="155">
        <v>0</v>
      </c>
      <c r="AA140" s="156">
        <f>Z140*3</f>
        <v>0</v>
      </c>
      <c r="AB140" s="153">
        <v>0</v>
      </c>
      <c r="AC140" s="162">
        <f>AB140*6</f>
        <v>0</v>
      </c>
      <c r="AD140" s="155">
        <v>0</v>
      </c>
      <c r="AE140" s="156">
        <f>AD140*12</f>
        <v>0</v>
      </c>
      <c r="AF140" s="163">
        <v>0</v>
      </c>
      <c r="AG140" s="156">
        <f>AF140*15</f>
        <v>0</v>
      </c>
      <c r="AH140" s="164">
        <v>1</v>
      </c>
      <c r="AI140" s="164">
        <f>AH140*10</f>
        <v>10</v>
      </c>
      <c r="AJ140" s="164">
        <v>0</v>
      </c>
      <c r="AK140" s="164">
        <f>AJ140</f>
        <v>0</v>
      </c>
      <c r="AL140" s="166">
        <f>G140+I140+K140+M140+O140+Q140+S140+U140+W140+Y140+AA140+AC140+AE140+AG140+AI140+AK140</f>
        <v>104</v>
      </c>
    </row>
  </sheetData>
  <sortState ref="C5:AL140">
    <sortCondition descending="1" ref="Q5:Q140"/>
  </sortState>
  <mergeCells count="38"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</mergeCells>
  <pageMargins left="0" right="0" top="0" bottom="0" header="0" footer="0"/>
  <pageSetup paperSize="9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01"/>
      <c r="C2" s="102"/>
      <c r="D2" s="103"/>
      <c r="E2" s="104" t="s">
        <v>190</v>
      </c>
      <c r="F2" s="94" t="s">
        <v>4</v>
      </c>
      <c r="G2" s="95"/>
      <c r="H2" s="111" t="s">
        <v>17</v>
      </c>
      <c r="I2" s="112"/>
      <c r="J2" s="94" t="s">
        <v>5</v>
      </c>
      <c r="K2" s="95"/>
      <c r="L2" s="111" t="s">
        <v>6</v>
      </c>
      <c r="M2" s="111"/>
      <c r="N2" s="94" t="s">
        <v>7</v>
      </c>
      <c r="O2" s="95"/>
      <c r="P2" s="111" t="s">
        <v>8</v>
      </c>
      <c r="Q2" s="112"/>
      <c r="R2" s="135" t="s">
        <v>9</v>
      </c>
      <c r="S2" s="136"/>
      <c r="T2" s="115" t="s">
        <v>10</v>
      </c>
      <c r="U2" s="112"/>
      <c r="V2" s="94" t="s">
        <v>11</v>
      </c>
      <c r="W2" s="95"/>
      <c r="X2" s="115" t="s">
        <v>12</v>
      </c>
      <c r="Y2" s="112"/>
      <c r="Z2" s="94" t="s">
        <v>14</v>
      </c>
      <c r="AA2" s="95"/>
      <c r="AB2" s="111" t="s">
        <v>15</v>
      </c>
      <c r="AC2" s="111"/>
      <c r="AD2" s="116" t="s">
        <v>26</v>
      </c>
      <c r="AE2" s="117"/>
      <c r="AF2" s="116" t="s">
        <v>29</v>
      </c>
      <c r="AG2" s="117"/>
      <c r="AH2" s="116" t="s">
        <v>45</v>
      </c>
      <c r="AI2" s="117"/>
      <c r="AJ2" s="116" t="s">
        <v>46</v>
      </c>
      <c r="AK2" s="117"/>
      <c r="AL2" s="120" t="s">
        <v>16</v>
      </c>
    </row>
    <row r="3" spans="2:41" s="1" customFormat="1" ht="98.25" customHeight="1" x14ac:dyDescent="0.25">
      <c r="B3" s="107" t="s">
        <v>0</v>
      </c>
      <c r="C3" s="109" t="s">
        <v>1</v>
      </c>
      <c r="D3" s="96" t="s">
        <v>189</v>
      </c>
      <c r="E3" s="105"/>
      <c r="F3" s="98" t="s">
        <v>2</v>
      </c>
      <c r="G3" s="99"/>
      <c r="H3" s="100" t="s">
        <v>31</v>
      </c>
      <c r="I3" s="100"/>
      <c r="J3" s="98" t="s">
        <v>30</v>
      </c>
      <c r="K3" s="99"/>
      <c r="L3" s="100" t="s">
        <v>13</v>
      </c>
      <c r="M3" s="100"/>
      <c r="N3" s="98" t="s">
        <v>37</v>
      </c>
      <c r="O3" s="99"/>
      <c r="P3" s="100" t="s">
        <v>19</v>
      </c>
      <c r="Q3" s="100"/>
      <c r="R3" s="133" t="s">
        <v>43</v>
      </c>
      <c r="S3" s="134"/>
      <c r="T3" s="113" t="s">
        <v>44</v>
      </c>
      <c r="U3" s="114"/>
      <c r="V3" s="98" t="s">
        <v>40</v>
      </c>
      <c r="W3" s="99"/>
      <c r="X3" s="113" t="s">
        <v>25</v>
      </c>
      <c r="Y3" s="114"/>
      <c r="Z3" s="98" t="s">
        <v>38</v>
      </c>
      <c r="AA3" s="99"/>
      <c r="AB3" s="100" t="s">
        <v>39</v>
      </c>
      <c r="AC3" s="100"/>
      <c r="AD3" s="122" t="s">
        <v>36</v>
      </c>
      <c r="AE3" s="123"/>
      <c r="AF3" s="122" t="s">
        <v>42</v>
      </c>
      <c r="AG3" s="123"/>
      <c r="AH3" s="122" t="s">
        <v>47</v>
      </c>
      <c r="AI3" s="123"/>
      <c r="AJ3" s="122" t="s">
        <v>48</v>
      </c>
      <c r="AK3" s="123"/>
      <c r="AL3" s="121"/>
    </row>
    <row r="4" spans="2:41" s="4" customFormat="1" ht="38.25" customHeight="1" thickBot="1" x14ac:dyDescent="0.3">
      <c r="B4" s="108"/>
      <c r="C4" s="110"/>
      <c r="D4" s="97"/>
      <c r="E4" s="106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82" t="s">
        <v>3</v>
      </c>
      <c r="S4" s="67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51</v>
      </c>
      <c r="D5" s="93" t="s">
        <v>28</v>
      </c>
      <c r="E5" s="24" t="s">
        <v>22</v>
      </c>
      <c r="F5" s="91">
        <v>5</v>
      </c>
      <c r="G5" s="142">
        <f>F5*13</f>
        <v>65</v>
      </c>
      <c r="H5" s="143">
        <v>61</v>
      </c>
      <c r="I5" s="144">
        <f>H5*2</f>
        <v>122</v>
      </c>
      <c r="J5" s="145">
        <v>70</v>
      </c>
      <c r="K5" s="142">
        <f>J5*2</f>
        <v>140</v>
      </c>
      <c r="L5" s="143">
        <v>10</v>
      </c>
      <c r="M5" s="144">
        <f>L5*10</f>
        <v>100</v>
      </c>
      <c r="N5" s="145">
        <v>107</v>
      </c>
      <c r="O5" s="142">
        <f>N5</f>
        <v>107</v>
      </c>
      <c r="P5" s="143">
        <v>72</v>
      </c>
      <c r="Q5" s="146">
        <f>P5*2</f>
        <v>144</v>
      </c>
      <c r="R5" s="212">
        <v>9</v>
      </c>
      <c r="S5" s="205">
        <f>R5*20</f>
        <v>180</v>
      </c>
      <c r="T5" s="143">
        <v>14</v>
      </c>
      <c r="U5" s="144">
        <f>T5*10</f>
        <v>140</v>
      </c>
      <c r="V5" s="145">
        <v>58</v>
      </c>
      <c r="W5" s="142">
        <f>V5*2</f>
        <v>116</v>
      </c>
      <c r="X5" s="143">
        <v>79</v>
      </c>
      <c r="Y5" s="147">
        <f>X5*2</f>
        <v>158</v>
      </c>
      <c r="Z5" s="145">
        <v>29</v>
      </c>
      <c r="AA5" s="142">
        <f>Z5*3</f>
        <v>87</v>
      </c>
      <c r="AB5" s="143">
        <v>17</v>
      </c>
      <c r="AC5" s="144">
        <f>AB5*6</f>
        <v>102</v>
      </c>
      <c r="AD5" s="145">
        <v>10</v>
      </c>
      <c r="AE5" s="142">
        <f>AD5*12</f>
        <v>120</v>
      </c>
      <c r="AF5" s="91">
        <v>7</v>
      </c>
      <c r="AG5" s="142">
        <f>AF5*15</f>
        <v>105</v>
      </c>
      <c r="AH5" s="92">
        <v>0</v>
      </c>
      <c r="AI5" s="92">
        <f>AH5*10</f>
        <v>0</v>
      </c>
      <c r="AJ5" s="92">
        <v>0</v>
      </c>
      <c r="AK5" s="92">
        <f>AJ5</f>
        <v>0</v>
      </c>
      <c r="AL5" s="165">
        <f>G5+I5+K5+M5+O5+Q5+S5+U5+W5+Y5+AA5+AC5+AE5+AG5+AI5+AK5</f>
        <v>1686</v>
      </c>
    </row>
    <row r="6" spans="2:41" s="2" customFormat="1" ht="24" customHeight="1" x14ac:dyDescent="0.25">
      <c r="B6" s="6">
        <v>2</v>
      </c>
      <c r="C6" s="13" t="s">
        <v>54</v>
      </c>
      <c r="D6" s="7" t="s">
        <v>28</v>
      </c>
      <c r="E6" s="22" t="s">
        <v>22</v>
      </c>
      <c r="F6" s="8">
        <v>9</v>
      </c>
      <c r="G6" s="9">
        <f>F6*13</f>
        <v>117</v>
      </c>
      <c r="H6" s="10">
        <v>74</v>
      </c>
      <c r="I6" s="7">
        <f>H6*2</f>
        <v>148</v>
      </c>
      <c r="J6" s="6">
        <v>57</v>
      </c>
      <c r="K6" s="9">
        <f>J6*2</f>
        <v>114</v>
      </c>
      <c r="L6" s="10">
        <v>11</v>
      </c>
      <c r="M6" s="7">
        <f>L6*10</f>
        <v>110</v>
      </c>
      <c r="N6" s="6">
        <v>108</v>
      </c>
      <c r="O6" s="9">
        <f>N6</f>
        <v>108</v>
      </c>
      <c r="P6" s="10">
        <v>54</v>
      </c>
      <c r="Q6" s="26">
        <f>P6*2</f>
        <v>108</v>
      </c>
      <c r="R6" s="71">
        <v>9</v>
      </c>
      <c r="S6" s="70">
        <f>R6*20</f>
        <v>180</v>
      </c>
      <c r="T6" s="10">
        <v>8</v>
      </c>
      <c r="U6" s="7">
        <f>T6*10</f>
        <v>80</v>
      </c>
      <c r="V6" s="6">
        <v>58</v>
      </c>
      <c r="W6" s="9">
        <f>V6*2</f>
        <v>116</v>
      </c>
      <c r="X6" s="10">
        <v>77</v>
      </c>
      <c r="Y6" s="44">
        <f>X6*2</f>
        <v>154</v>
      </c>
      <c r="Z6" s="6">
        <v>40</v>
      </c>
      <c r="AA6" s="9">
        <f>Z6*3</f>
        <v>120</v>
      </c>
      <c r="AB6" s="10">
        <v>7</v>
      </c>
      <c r="AC6" s="7">
        <f>AB6*6</f>
        <v>42</v>
      </c>
      <c r="AD6" s="6">
        <v>11</v>
      </c>
      <c r="AE6" s="9">
        <f>AD6*12</f>
        <v>132</v>
      </c>
      <c r="AF6" s="8">
        <v>2</v>
      </c>
      <c r="AG6" s="9">
        <f>AF6*15</f>
        <v>30</v>
      </c>
      <c r="AH6" s="148">
        <v>0</v>
      </c>
      <c r="AI6" s="148">
        <f>AH6*10</f>
        <v>0</v>
      </c>
      <c r="AJ6" s="148">
        <v>0</v>
      </c>
      <c r="AK6" s="148">
        <f>AJ6</f>
        <v>0</v>
      </c>
      <c r="AL6" s="168">
        <f>G6+I6+K6+M6+O6+Q6+S6+U6+W6+Y6+AA6+AC6+AE6+AG6+AI6+AK6</f>
        <v>1559</v>
      </c>
    </row>
    <row r="7" spans="2:41" s="2" customFormat="1" ht="24" customHeight="1" x14ac:dyDescent="0.25">
      <c r="B7" s="6">
        <v>3</v>
      </c>
      <c r="C7" s="13" t="s">
        <v>56</v>
      </c>
      <c r="D7" s="7" t="s">
        <v>28</v>
      </c>
      <c r="E7" s="22" t="s">
        <v>22</v>
      </c>
      <c r="F7" s="8">
        <v>9</v>
      </c>
      <c r="G7" s="9">
        <f>F7*13</f>
        <v>117</v>
      </c>
      <c r="H7" s="10">
        <v>64</v>
      </c>
      <c r="I7" s="7">
        <f>H7*2</f>
        <v>128</v>
      </c>
      <c r="J7" s="6">
        <v>35</v>
      </c>
      <c r="K7" s="9">
        <f>J7*2</f>
        <v>70</v>
      </c>
      <c r="L7" s="10">
        <v>9</v>
      </c>
      <c r="M7" s="7">
        <f>L7*10</f>
        <v>90</v>
      </c>
      <c r="N7" s="6">
        <v>108</v>
      </c>
      <c r="O7" s="9">
        <f>N7</f>
        <v>108</v>
      </c>
      <c r="P7" s="10">
        <v>61</v>
      </c>
      <c r="Q7" s="26">
        <f>P7*2</f>
        <v>122</v>
      </c>
      <c r="R7" s="71">
        <v>8</v>
      </c>
      <c r="S7" s="70">
        <f>R7*20</f>
        <v>160</v>
      </c>
      <c r="T7" s="10">
        <v>12</v>
      </c>
      <c r="U7" s="7">
        <f>T7*10</f>
        <v>120</v>
      </c>
      <c r="V7" s="6">
        <v>41</v>
      </c>
      <c r="W7" s="9">
        <f>V7*2</f>
        <v>82</v>
      </c>
      <c r="X7" s="10">
        <v>62</v>
      </c>
      <c r="Y7" s="44">
        <f>X7*2</f>
        <v>124</v>
      </c>
      <c r="Z7" s="6">
        <v>38</v>
      </c>
      <c r="AA7" s="9">
        <f>Z7*3</f>
        <v>114</v>
      </c>
      <c r="AB7" s="10">
        <v>33</v>
      </c>
      <c r="AC7" s="7">
        <f>AB7*6</f>
        <v>198</v>
      </c>
      <c r="AD7" s="6">
        <v>0</v>
      </c>
      <c r="AE7" s="9">
        <f>AD7*12</f>
        <v>0</v>
      </c>
      <c r="AF7" s="8">
        <v>3</v>
      </c>
      <c r="AG7" s="9">
        <f>AF7*15</f>
        <v>45</v>
      </c>
      <c r="AH7" s="148">
        <v>0</v>
      </c>
      <c r="AI7" s="148">
        <f>AH7*10</f>
        <v>0</v>
      </c>
      <c r="AJ7" s="148">
        <v>0</v>
      </c>
      <c r="AK7" s="148">
        <f>AJ7</f>
        <v>0</v>
      </c>
      <c r="AL7" s="88">
        <f>G7+I7+K7+M7+O7+Q7+S7+U7+W7+Y7+AA7+AC7+AE7+AG7+AI7+AK7</f>
        <v>1478</v>
      </c>
    </row>
    <row r="8" spans="2:41" s="11" customFormat="1" ht="24" customHeight="1" x14ac:dyDescent="0.25">
      <c r="B8" s="6">
        <v>4</v>
      </c>
      <c r="C8" s="13" t="s">
        <v>60</v>
      </c>
      <c r="D8" s="7" t="s">
        <v>28</v>
      </c>
      <c r="E8" s="22" t="s">
        <v>22</v>
      </c>
      <c r="F8" s="8">
        <v>9</v>
      </c>
      <c r="G8" s="9">
        <f>F8*13</f>
        <v>117</v>
      </c>
      <c r="H8" s="10">
        <v>61</v>
      </c>
      <c r="I8" s="7">
        <f>H8*2</f>
        <v>122</v>
      </c>
      <c r="J8" s="6">
        <v>35</v>
      </c>
      <c r="K8" s="9">
        <f>J8*2</f>
        <v>70</v>
      </c>
      <c r="L8" s="10">
        <v>6</v>
      </c>
      <c r="M8" s="7">
        <f>L8*10</f>
        <v>60</v>
      </c>
      <c r="N8" s="6">
        <v>97</v>
      </c>
      <c r="O8" s="9">
        <f>N8</f>
        <v>97</v>
      </c>
      <c r="P8" s="10">
        <v>61</v>
      </c>
      <c r="Q8" s="26">
        <f>P8*2</f>
        <v>122</v>
      </c>
      <c r="R8" s="71">
        <v>8</v>
      </c>
      <c r="S8" s="70">
        <f>R8*20</f>
        <v>160</v>
      </c>
      <c r="T8" s="10">
        <v>19</v>
      </c>
      <c r="U8" s="7">
        <f>T8*10</f>
        <v>190</v>
      </c>
      <c r="V8" s="6">
        <v>39</v>
      </c>
      <c r="W8" s="9">
        <f>V8*2</f>
        <v>78</v>
      </c>
      <c r="X8" s="10">
        <v>0</v>
      </c>
      <c r="Y8" s="44">
        <f>X8*2</f>
        <v>0</v>
      </c>
      <c r="Z8" s="6">
        <v>33</v>
      </c>
      <c r="AA8" s="9">
        <f>Z8*3</f>
        <v>99</v>
      </c>
      <c r="AB8" s="10">
        <v>26</v>
      </c>
      <c r="AC8" s="7">
        <f>AB8*6</f>
        <v>156</v>
      </c>
      <c r="AD8" s="6">
        <v>5</v>
      </c>
      <c r="AE8" s="9">
        <f>AD8*12</f>
        <v>60</v>
      </c>
      <c r="AF8" s="8">
        <v>1</v>
      </c>
      <c r="AG8" s="9">
        <f>AF8*15</f>
        <v>15</v>
      </c>
      <c r="AH8" s="148">
        <v>0</v>
      </c>
      <c r="AI8" s="148">
        <f>AH8*10</f>
        <v>0</v>
      </c>
      <c r="AJ8" s="148">
        <v>0</v>
      </c>
      <c r="AK8" s="148">
        <f>AJ8</f>
        <v>0</v>
      </c>
      <c r="AL8" s="88">
        <f>G8+I8+K8+M8+O8+Q8+S8+U8+W8+Y8+AA8+AC8+AE8+AG8+AI8+AK8</f>
        <v>1346</v>
      </c>
    </row>
    <row r="9" spans="2:41" s="2" customFormat="1" ht="24" customHeight="1" x14ac:dyDescent="0.25">
      <c r="B9" s="6">
        <v>5</v>
      </c>
      <c r="C9" s="13" t="s">
        <v>87</v>
      </c>
      <c r="D9" s="7" t="s">
        <v>23</v>
      </c>
      <c r="E9" s="22" t="s">
        <v>22</v>
      </c>
      <c r="F9" s="8">
        <v>10</v>
      </c>
      <c r="G9" s="9">
        <f>F9*13</f>
        <v>130</v>
      </c>
      <c r="H9" s="10">
        <v>52</v>
      </c>
      <c r="I9" s="7">
        <f>H9*2</f>
        <v>104</v>
      </c>
      <c r="J9" s="6">
        <v>20</v>
      </c>
      <c r="K9" s="9">
        <f>J9*2</f>
        <v>40</v>
      </c>
      <c r="L9" s="10">
        <v>9</v>
      </c>
      <c r="M9" s="7">
        <f>L9*10</f>
        <v>90</v>
      </c>
      <c r="N9" s="6">
        <v>74</v>
      </c>
      <c r="O9" s="9">
        <f>N9</f>
        <v>74</v>
      </c>
      <c r="P9" s="10">
        <v>54</v>
      </c>
      <c r="Q9" s="26">
        <f>P9*2</f>
        <v>108</v>
      </c>
      <c r="R9" s="71">
        <v>8</v>
      </c>
      <c r="S9" s="70">
        <f>R9*20</f>
        <v>160</v>
      </c>
      <c r="T9" s="10">
        <v>18</v>
      </c>
      <c r="U9" s="7">
        <f>T9*10</f>
        <v>180</v>
      </c>
      <c r="V9" s="6">
        <v>35</v>
      </c>
      <c r="W9" s="9">
        <f>V9*2</f>
        <v>70</v>
      </c>
      <c r="X9" s="10">
        <v>62</v>
      </c>
      <c r="Y9" s="44">
        <f>X9*2</f>
        <v>124</v>
      </c>
      <c r="Z9" s="6">
        <v>38</v>
      </c>
      <c r="AA9" s="9">
        <f>Z9*3</f>
        <v>114</v>
      </c>
      <c r="AB9" s="10">
        <v>12</v>
      </c>
      <c r="AC9" s="7">
        <f>AB9*6</f>
        <v>72</v>
      </c>
      <c r="AD9" s="6">
        <v>2</v>
      </c>
      <c r="AE9" s="9">
        <f>AD9*12</f>
        <v>24</v>
      </c>
      <c r="AF9" s="8">
        <v>2</v>
      </c>
      <c r="AG9" s="9">
        <f>AF9*15</f>
        <v>30</v>
      </c>
      <c r="AH9" s="148">
        <v>0</v>
      </c>
      <c r="AI9" s="148">
        <f>AH9*10</f>
        <v>0</v>
      </c>
      <c r="AJ9" s="148">
        <v>0</v>
      </c>
      <c r="AK9" s="148">
        <f>AJ9</f>
        <v>0</v>
      </c>
      <c r="AL9" s="88">
        <f>G9+I9+K9+M9+O9+Q9+S9+U9+W9+Y9+AA9+AC9+AE9+AG9+AI9+AK9</f>
        <v>1320</v>
      </c>
    </row>
    <row r="10" spans="2:41" s="2" customFormat="1" ht="24" customHeight="1" x14ac:dyDescent="0.25">
      <c r="B10" s="6">
        <v>6</v>
      </c>
      <c r="C10" s="13" t="s">
        <v>98</v>
      </c>
      <c r="D10" s="7" t="s">
        <v>24</v>
      </c>
      <c r="E10" s="22" t="s">
        <v>22</v>
      </c>
      <c r="F10" s="8">
        <v>8</v>
      </c>
      <c r="G10" s="9">
        <f>F10*13</f>
        <v>104</v>
      </c>
      <c r="H10" s="10">
        <v>55</v>
      </c>
      <c r="I10" s="7">
        <f>H10*2</f>
        <v>110</v>
      </c>
      <c r="J10" s="6">
        <v>36</v>
      </c>
      <c r="K10" s="9">
        <f>J10*2</f>
        <v>72</v>
      </c>
      <c r="L10" s="10">
        <v>8</v>
      </c>
      <c r="M10" s="7">
        <f>L10*10</f>
        <v>80</v>
      </c>
      <c r="N10" s="6">
        <v>66</v>
      </c>
      <c r="O10" s="9">
        <f>N10</f>
        <v>66</v>
      </c>
      <c r="P10" s="10">
        <v>62</v>
      </c>
      <c r="Q10" s="26">
        <f>P10*2</f>
        <v>124</v>
      </c>
      <c r="R10" s="71">
        <v>8</v>
      </c>
      <c r="S10" s="70">
        <f>R10*20</f>
        <v>160</v>
      </c>
      <c r="T10" s="10">
        <v>9</v>
      </c>
      <c r="U10" s="7">
        <f>T10*10</f>
        <v>90</v>
      </c>
      <c r="V10" s="6">
        <v>33</v>
      </c>
      <c r="W10" s="9">
        <f>V10*2</f>
        <v>66</v>
      </c>
      <c r="X10" s="10">
        <v>68</v>
      </c>
      <c r="Y10" s="44">
        <f>X10*2</f>
        <v>136</v>
      </c>
      <c r="Z10" s="6">
        <v>48</v>
      </c>
      <c r="AA10" s="9">
        <f>Z10*3</f>
        <v>144</v>
      </c>
      <c r="AB10" s="10">
        <v>23</v>
      </c>
      <c r="AC10" s="7">
        <f>AB10*6</f>
        <v>138</v>
      </c>
      <c r="AD10" s="6">
        <v>8</v>
      </c>
      <c r="AE10" s="9">
        <f>AD10*12</f>
        <v>96</v>
      </c>
      <c r="AF10" s="8">
        <v>2</v>
      </c>
      <c r="AG10" s="9">
        <f>AF10*15</f>
        <v>30</v>
      </c>
      <c r="AH10" s="148">
        <v>0</v>
      </c>
      <c r="AI10" s="148">
        <f>AH10*10</f>
        <v>0</v>
      </c>
      <c r="AJ10" s="148">
        <v>0</v>
      </c>
      <c r="AK10" s="148">
        <f>AJ10</f>
        <v>0</v>
      </c>
      <c r="AL10" s="88">
        <f>G10+I10+K10+M10+O10+Q10+S10+U10+W10+Y10+AA10+AC10+AE10+AG10+AI10+AK10</f>
        <v>1416</v>
      </c>
    </row>
    <row r="11" spans="2:41" s="2" customFormat="1" ht="24" customHeight="1" x14ac:dyDescent="0.25">
      <c r="B11" s="6">
        <v>7</v>
      </c>
      <c r="C11" s="13" t="s">
        <v>50</v>
      </c>
      <c r="D11" s="7" t="s">
        <v>28</v>
      </c>
      <c r="E11" s="22" t="s">
        <v>22</v>
      </c>
      <c r="F11" s="8">
        <v>12</v>
      </c>
      <c r="G11" s="9">
        <f>F11*13</f>
        <v>156</v>
      </c>
      <c r="H11" s="10">
        <v>85</v>
      </c>
      <c r="I11" s="7">
        <f>H11*2</f>
        <v>170</v>
      </c>
      <c r="J11" s="6">
        <v>78</v>
      </c>
      <c r="K11" s="9">
        <f>J11*2</f>
        <v>156</v>
      </c>
      <c r="L11" s="10">
        <v>12</v>
      </c>
      <c r="M11" s="7">
        <f>L11*10</f>
        <v>120</v>
      </c>
      <c r="N11" s="6">
        <v>131</v>
      </c>
      <c r="O11" s="9">
        <f>N11</f>
        <v>131</v>
      </c>
      <c r="P11" s="10">
        <v>62</v>
      </c>
      <c r="Q11" s="26">
        <f>P11*2</f>
        <v>124</v>
      </c>
      <c r="R11" s="71">
        <v>7</v>
      </c>
      <c r="S11" s="70">
        <f>R11*20</f>
        <v>140</v>
      </c>
      <c r="T11" s="10">
        <v>19</v>
      </c>
      <c r="U11" s="7">
        <f>T11*10</f>
        <v>190</v>
      </c>
      <c r="V11" s="6">
        <v>64</v>
      </c>
      <c r="W11" s="9">
        <f>V11*2</f>
        <v>128</v>
      </c>
      <c r="X11" s="10">
        <v>85</v>
      </c>
      <c r="Y11" s="44">
        <f>X11*2</f>
        <v>170</v>
      </c>
      <c r="Z11" s="6">
        <v>44</v>
      </c>
      <c r="AA11" s="9">
        <f>Z11*3</f>
        <v>132</v>
      </c>
      <c r="AB11" s="10">
        <v>22</v>
      </c>
      <c r="AC11" s="7">
        <f>AB11*6</f>
        <v>132</v>
      </c>
      <c r="AD11" s="6">
        <v>14</v>
      </c>
      <c r="AE11" s="9">
        <f>AD11*12</f>
        <v>168</v>
      </c>
      <c r="AF11" s="8">
        <v>7</v>
      </c>
      <c r="AG11" s="9">
        <f>AF11*15</f>
        <v>105</v>
      </c>
      <c r="AH11" s="148">
        <v>0</v>
      </c>
      <c r="AI11" s="148">
        <f>AH11*10</f>
        <v>0</v>
      </c>
      <c r="AJ11" s="148">
        <v>0</v>
      </c>
      <c r="AK11" s="148">
        <f>AJ11</f>
        <v>0</v>
      </c>
      <c r="AL11" s="88">
        <f>G11+I11+K11+M11+O11+Q11+S11+U11+W11+Y11+AA11+AC11+AE11+AG11+AI11+AK11</f>
        <v>2022</v>
      </c>
    </row>
    <row r="12" spans="2:41" s="2" customFormat="1" ht="24" customHeight="1" x14ac:dyDescent="0.25">
      <c r="B12" s="6">
        <v>8</v>
      </c>
      <c r="C12" s="13" t="s">
        <v>53</v>
      </c>
      <c r="D12" s="7" t="s">
        <v>28</v>
      </c>
      <c r="E12" s="22" t="s">
        <v>22</v>
      </c>
      <c r="F12" s="8">
        <v>9</v>
      </c>
      <c r="G12" s="9">
        <f>F12*13</f>
        <v>117</v>
      </c>
      <c r="H12" s="10">
        <v>80</v>
      </c>
      <c r="I12" s="7">
        <f>H12*2</f>
        <v>160</v>
      </c>
      <c r="J12" s="6">
        <v>49</v>
      </c>
      <c r="K12" s="9">
        <f>J12*2</f>
        <v>98</v>
      </c>
      <c r="L12" s="10">
        <v>11</v>
      </c>
      <c r="M12" s="7">
        <f>L12*10</f>
        <v>110</v>
      </c>
      <c r="N12" s="6">
        <v>88</v>
      </c>
      <c r="O12" s="9">
        <f>N12</f>
        <v>88</v>
      </c>
      <c r="P12" s="10">
        <v>65</v>
      </c>
      <c r="Q12" s="26">
        <f>P12*2</f>
        <v>130</v>
      </c>
      <c r="R12" s="71">
        <v>7</v>
      </c>
      <c r="S12" s="70">
        <f>R12*20</f>
        <v>140</v>
      </c>
      <c r="T12" s="10">
        <v>10</v>
      </c>
      <c r="U12" s="7">
        <f>T12*10</f>
        <v>100</v>
      </c>
      <c r="V12" s="6">
        <v>49</v>
      </c>
      <c r="W12" s="9">
        <f>V12*2</f>
        <v>98</v>
      </c>
      <c r="X12" s="10">
        <v>78</v>
      </c>
      <c r="Y12" s="44">
        <f>X12*2</f>
        <v>156</v>
      </c>
      <c r="Z12" s="6">
        <v>48</v>
      </c>
      <c r="AA12" s="9">
        <f>Z12*3</f>
        <v>144</v>
      </c>
      <c r="AB12" s="10">
        <v>21</v>
      </c>
      <c r="AC12" s="7">
        <f>AB12*6</f>
        <v>126</v>
      </c>
      <c r="AD12" s="6">
        <v>6</v>
      </c>
      <c r="AE12" s="9">
        <f>AD12*12</f>
        <v>72</v>
      </c>
      <c r="AF12" s="8">
        <v>2</v>
      </c>
      <c r="AG12" s="9">
        <f>AF12*15</f>
        <v>30</v>
      </c>
      <c r="AH12" s="148">
        <v>0</v>
      </c>
      <c r="AI12" s="148">
        <f>AH12*10</f>
        <v>0</v>
      </c>
      <c r="AJ12" s="148">
        <v>0</v>
      </c>
      <c r="AK12" s="148">
        <f>AJ12</f>
        <v>0</v>
      </c>
      <c r="AL12" s="88">
        <f>G12+I12+K12+M12+O12+Q12+S12+U12+W12+Y12+AA12+AC12+AE12+AG12+AI12+AK12</f>
        <v>1569</v>
      </c>
    </row>
    <row r="13" spans="2:41" s="2" customFormat="1" ht="24" customHeight="1" x14ac:dyDescent="0.25">
      <c r="B13" s="6">
        <v>9</v>
      </c>
      <c r="C13" s="13" t="s">
        <v>57</v>
      </c>
      <c r="D13" s="7" t="s">
        <v>28</v>
      </c>
      <c r="E13" s="22" t="s">
        <v>22</v>
      </c>
      <c r="F13" s="8">
        <v>6</v>
      </c>
      <c r="G13" s="9">
        <f>F13*13</f>
        <v>78</v>
      </c>
      <c r="H13" s="10">
        <v>64</v>
      </c>
      <c r="I13" s="7">
        <f>H13*2</f>
        <v>128</v>
      </c>
      <c r="J13" s="6">
        <v>47</v>
      </c>
      <c r="K13" s="9">
        <f>J13*2</f>
        <v>94</v>
      </c>
      <c r="L13" s="10">
        <v>11</v>
      </c>
      <c r="M13" s="7">
        <f>L13*10</f>
        <v>110</v>
      </c>
      <c r="N13" s="6">
        <v>107</v>
      </c>
      <c r="O13" s="9">
        <f>N13</f>
        <v>107</v>
      </c>
      <c r="P13" s="10">
        <v>50</v>
      </c>
      <c r="Q13" s="26">
        <f>P13*2</f>
        <v>100</v>
      </c>
      <c r="R13" s="71">
        <v>7</v>
      </c>
      <c r="S13" s="70">
        <f>R13*20</f>
        <v>140</v>
      </c>
      <c r="T13" s="10">
        <v>3</v>
      </c>
      <c r="U13" s="7">
        <f>T13*10</f>
        <v>30</v>
      </c>
      <c r="V13" s="6">
        <v>57</v>
      </c>
      <c r="W13" s="9">
        <f>V13*2</f>
        <v>114</v>
      </c>
      <c r="X13" s="10">
        <v>56</v>
      </c>
      <c r="Y13" s="44">
        <f>X13*2</f>
        <v>112</v>
      </c>
      <c r="Z13" s="6">
        <v>34</v>
      </c>
      <c r="AA13" s="9">
        <f>Z13*3</f>
        <v>102</v>
      </c>
      <c r="AB13" s="10">
        <v>18</v>
      </c>
      <c r="AC13" s="7">
        <f>AB13*6</f>
        <v>108</v>
      </c>
      <c r="AD13" s="6">
        <v>8</v>
      </c>
      <c r="AE13" s="9">
        <f>AD13*12</f>
        <v>96</v>
      </c>
      <c r="AF13" s="8">
        <v>9</v>
      </c>
      <c r="AG13" s="9">
        <f>AF13*15</f>
        <v>135</v>
      </c>
      <c r="AH13" s="148">
        <v>0</v>
      </c>
      <c r="AI13" s="148">
        <f>AH13*10</f>
        <v>0</v>
      </c>
      <c r="AJ13" s="148">
        <v>0</v>
      </c>
      <c r="AK13" s="148">
        <f>AJ13</f>
        <v>0</v>
      </c>
      <c r="AL13" s="88">
        <f>G13+I13+K13+M13+O13+Q13+S13+U13+W13+Y13+AA13+AC13+AE13+AG13+AI13+AK13</f>
        <v>1454</v>
      </c>
    </row>
    <row r="14" spans="2:41" s="2" customFormat="1" ht="24" customHeight="1" x14ac:dyDescent="0.25">
      <c r="B14" s="6">
        <v>10</v>
      </c>
      <c r="C14" s="13" t="s">
        <v>63</v>
      </c>
      <c r="D14" s="7" t="s">
        <v>28</v>
      </c>
      <c r="E14" s="22" t="s">
        <v>22</v>
      </c>
      <c r="F14" s="8">
        <v>6</v>
      </c>
      <c r="G14" s="9">
        <f>F14*13</f>
        <v>78</v>
      </c>
      <c r="H14" s="10">
        <v>71</v>
      </c>
      <c r="I14" s="7">
        <f>H14*2</f>
        <v>142</v>
      </c>
      <c r="J14" s="6">
        <v>27</v>
      </c>
      <c r="K14" s="9">
        <f>J14*2</f>
        <v>54</v>
      </c>
      <c r="L14" s="10">
        <v>11</v>
      </c>
      <c r="M14" s="7">
        <f>L14*10</f>
        <v>110</v>
      </c>
      <c r="N14" s="6">
        <v>107</v>
      </c>
      <c r="O14" s="9">
        <f>N14</f>
        <v>107</v>
      </c>
      <c r="P14" s="10">
        <v>59</v>
      </c>
      <c r="Q14" s="26">
        <f>P14*2</f>
        <v>118</v>
      </c>
      <c r="R14" s="71">
        <v>7</v>
      </c>
      <c r="S14" s="70">
        <f>R14*20</f>
        <v>140</v>
      </c>
      <c r="T14" s="10">
        <v>10</v>
      </c>
      <c r="U14" s="7">
        <f>T14*10</f>
        <v>100</v>
      </c>
      <c r="V14" s="6">
        <v>34</v>
      </c>
      <c r="W14" s="9">
        <f>V14*2</f>
        <v>68</v>
      </c>
      <c r="X14" s="10">
        <v>59</v>
      </c>
      <c r="Y14" s="44">
        <f>X14*2</f>
        <v>118</v>
      </c>
      <c r="Z14" s="6">
        <v>42</v>
      </c>
      <c r="AA14" s="9">
        <f>Z14*3</f>
        <v>126</v>
      </c>
      <c r="AB14" s="10">
        <v>11</v>
      </c>
      <c r="AC14" s="7">
        <f>AB14*6</f>
        <v>66</v>
      </c>
      <c r="AD14" s="6">
        <v>4</v>
      </c>
      <c r="AE14" s="9">
        <f>AD14*12</f>
        <v>48</v>
      </c>
      <c r="AF14" s="8">
        <v>2</v>
      </c>
      <c r="AG14" s="9">
        <f>AF14*15</f>
        <v>30</v>
      </c>
      <c r="AH14" s="148">
        <v>0</v>
      </c>
      <c r="AI14" s="148">
        <f>AH14*10</f>
        <v>0</v>
      </c>
      <c r="AJ14" s="148">
        <v>0</v>
      </c>
      <c r="AK14" s="148">
        <f>AJ14</f>
        <v>0</v>
      </c>
      <c r="AL14" s="88">
        <f>G14+I14+K14+M14+O14+Q14+S14+U14+W14+Y14+AA14+AC14+AE14+AG14+AI14+AK14</f>
        <v>1305</v>
      </c>
    </row>
    <row r="15" spans="2:41" s="2" customFormat="1" ht="24" customHeight="1" x14ac:dyDescent="0.25">
      <c r="B15" s="6">
        <v>11</v>
      </c>
      <c r="C15" s="13" t="s">
        <v>72</v>
      </c>
      <c r="D15" s="7" t="s">
        <v>28</v>
      </c>
      <c r="E15" s="22" t="s">
        <v>22</v>
      </c>
      <c r="F15" s="8">
        <v>7</v>
      </c>
      <c r="G15" s="9">
        <f>F15*13</f>
        <v>91</v>
      </c>
      <c r="H15" s="10">
        <v>61</v>
      </c>
      <c r="I15" s="7">
        <f>H15*2</f>
        <v>122</v>
      </c>
      <c r="J15" s="6">
        <v>39</v>
      </c>
      <c r="K15" s="9">
        <f>J15*2</f>
        <v>78</v>
      </c>
      <c r="L15" s="10">
        <v>8</v>
      </c>
      <c r="M15" s="7">
        <f>L15*10</f>
        <v>80</v>
      </c>
      <c r="N15" s="6">
        <v>53</v>
      </c>
      <c r="O15" s="9">
        <f>N15</f>
        <v>53</v>
      </c>
      <c r="P15" s="10">
        <v>61</v>
      </c>
      <c r="Q15" s="26">
        <f>P15*2</f>
        <v>122</v>
      </c>
      <c r="R15" s="71">
        <v>7</v>
      </c>
      <c r="S15" s="70">
        <f>R15*20</f>
        <v>140</v>
      </c>
      <c r="T15" s="10">
        <v>8</v>
      </c>
      <c r="U15" s="7">
        <f>T15*10</f>
        <v>80</v>
      </c>
      <c r="V15" s="6">
        <v>41</v>
      </c>
      <c r="W15" s="9">
        <f>V15*2</f>
        <v>82</v>
      </c>
      <c r="X15" s="10">
        <v>0</v>
      </c>
      <c r="Y15" s="44">
        <f>X15*2</f>
        <v>0</v>
      </c>
      <c r="Z15" s="6">
        <v>32</v>
      </c>
      <c r="AA15" s="9">
        <f>Z15*3</f>
        <v>96</v>
      </c>
      <c r="AB15" s="10">
        <v>18</v>
      </c>
      <c r="AC15" s="7">
        <f>AB15*6</f>
        <v>108</v>
      </c>
      <c r="AD15" s="6">
        <v>4</v>
      </c>
      <c r="AE15" s="9">
        <f>AD15*12</f>
        <v>48</v>
      </c>
      <c r="AF15" s="8">
        <v>1</v>
      </c>
      <c r="AG15" s="9">
        <f>AF15*15</f>
        <v>15</v>
      </c>
      <c r="AH15" s="148">
        <v>0</v>
      </c>
      <c r="AI15" s="148">
        <f>AH15*10</f>
        <v>0</v>
      </c>
      <c r="AJ15" s="148">
        <v>0</v>
      </c>
      <c r="AK15" s="148">
        <f>AJ15</f>
        <v>0</v>
      </c>
      <c r="AL15" s="88">
        <f>G15+I15+K15+M15+O15+Q15+S15+U15+W15+Y15+AA15+AC15+AE15+AG15+AI15+AK15</f>
        <v>1115</v>
      </c>
    </row>
    <row r="16" spans="2:41" s="2" customFormat="1" ht="24" customHeight="1" x14ac:dyDescent="0.25">
      <c r="B16" s="6">
        <v>12</v>
      </c>
      <c r="C16" s="13" t="s">
        <v>89</v>
      </c>
      <c r="D16" s="7" t="s">
        <v>23</v>
      </c>
      <c r="E16" s="22" t="s">
        <v>22</v>
      </c>
      <c r="F16" s="8">
        <v>9</v>
      </c>
      <c r="G16" s="9">
        <f>F16*13</f>
        <v>117</v>
      </c>
      <c r="H16" s="10">
        <v>55</v>
      </c>
      <c r="I16" s="7">
        <f>H16*2</f>
        <v>110</v>
      </c>
      <c r="J16" s="6">
        <v>31</v>
      </c>
      <c r="K16" s="9">
        <f>J16*2</f>
        <v>62</v>
      </c>
      <c r="L16" s="10">
        <v>0</v>
      </c>
      <c r="M16" s="7">
        <f>L16*10</f>
        <v>0</v>
      </c>
      <c r="N16" s="6">
        <v>69</v>
      </c>
      <c r="O16" s="9">
        <f>N16</f>
        <v>69</v>
      </c>
      <c r="P16" s="10">
        <v>67</v>
      </c>
      <c r="Q16" s="26">
        <f>P16*2</f>
        <v>134</v>
      </c>
      <c r="R16" s="71">
        <v>7</v>
      </c>
      <c r="S16" s="70">
        <f>R16*20</f>
        <v>140</v>
      </c>
      <c r="T16" s="10">
        <v>13</v>
      </c>
      <c r="U16" s="7">
        <f>T16*10</f>
        <v>130</v>
      </c>
      <c r="V16" s="6">
        <v>31</v>
      </c>
      <c r="W16" s="9">
        <f>V16*2</f>
        <v>62</v>
      </c>
      <c r="X16" s="10">
        <v>45</v>
      </c>
      <c r="Y16" s="44">
        <f>X16*2</f>
        <v>90</v>
      </c>
      <c r="Z16" s="6">
        <v>32</v>
      </c>
      <c r="AA16" s="9">
        <f>Z16*3</f>
        <v>96</v>
      </c>
      <c r="AB16" s="10">
        <v>17</v>
      </c>
      <c r="AC16" s="7">
        <f>AB16*6</f>
        <v>102</v>
      </c>
      <c r="AD16" s="6">
        <v>1</v>
      </c>
      <c r="AE16" s="9">
        <f>AD16*12</f>
        <v>12</v>
      </c>
      <c r="AF16" s="8">
        <v>4</v>
      </c>
      <c r="AG16" s="9">
        <f>AF16*15</f>
        <v>60</v>
      </c>
      <c r="AH16" s="148">
        <v>0</v>
      </c>
      <c r="AI16" s="148">
        <f>AH16*10</f>
        <v>0</v>
      </c>
      <c r="AJ16" s="148">
        <v>0</v>
      </c>
      <c r="AK16" s="148">
        <f>AJ16</f>
        <v>0</v>
      </c>
      <c r="AL16" s="88">
        <f>G16+I16+K16+M16+O16+Q16+S16+U16+W16+Y16+AA16+AC16+AE16+AG16+AI16+AK16</f>
        <v>1184</v>
      </c>
    </row>
    <row r="17" spans="2:38" s="2" customFormat="1" ht="24" customHeight="1" x14ac:dyDescent="0.25">
      <c r="B17" s="6">
        <v>13</v>
      </c>
      <c r="C17" s="13" t="s">
        <v>139</v>
      </c>
      <c r="D17" s="7" t="s">
        <v>28</v>
      </c>
      <c r="E17" s="22" t="s">
        <v>32</v>
      </c>
      <c r="F17" s="8">
        <v>9</v>
      </c>
      <c r="G17" s="9">
        <f>F17*13</f>
        <v>117</v>
      </c>
      <c r="H17" s="10">
        <v>50</v>
      </c>
      <c r="I17" s="7">
        <f>H17*2</f>
        <v>100</v>
      </c>
      <c r="J17" s="6">
        <v>20</v>
      </c>
      <c r="K17" s="9">
        <f>J17*2</f>
        <v>40</v>
      </c>
      <c r="L17" s="10">
        <v>10</v>
      </c>
      <c r="M17" s="7">
        <f>L17*10</f>
        <v>100</v>
      </c>
      <c r="N17" s="6">
        <v>73</v>
      </c>
      <c r="O17" s="9">
        <f>N17</f>
        <v>73</v>
      </c>
      <c r="P17" s="10">
        <v>53</v>
      </c>
      <c r="Q17" s="26">
        <f>P17*2</f>
        <v>106</v>
      </c>
      <c r="R17" s="71">
        <v>7</v>
      </c>
      <c r="S17" s="70">
        <f>R17*20</f>
        <v>140</v>
      </c>
      <c r="T17" s="10">
        <v>16</v>
      </c>
      <c r="U17" s="7">
        <f>T17*10</f>
        <v>160</v>
      </c>
      <c r="V17" s="6">
        <v>15</v>
      </c>
      <c r="W17" s="9">
        <f>V17*2</f>
        <v>30</v>
      </c>
      <c r="X17" s="10">
        <v>0</v>
      </c>
      <c r="Y17" s="44">
        <f>X17*2</f>
        <v>0</v>
      </c>
      <c r="Z17" s="6">
        <v>37</v>
      </c>
      <c r="AA17" s="9">
        <f>Z17*3</f>
        <v>111</v>
      </c>
      <c r="AB17" s="10">
        <v>23</v>
      </c>
      <c r="AC17" s="7">
        <f>AB17*6</f>
        <v>138</v>
      </c>
      <c r="AD17" s="6">
        <v>1</v>
      </c>
      <c r="AE17" s="9">
        <f>AD17*12</f>
        <v>12</v>
      </c>
      <c r="AF17" s="8">
        <v>6</v>
      </c>
      <c r="AG17" s="9">
        <f>AF17*15</f>
        <v>90</v>
      </c>
      <c r="AH17" s="148">
        <v>0</v>
      </c>
      <c r="AI17" s="148">
        <f>AH17*10</f>
        <v>0</v>
      </c>
      <c r="AJ17" s="148">
        <v>0</v>
      </c>
      <c r="AK17" s="148">
        <f>AJ17</f>
        <v>0</v>
      </c>
      <c r="AL17" s="88">
        <f>G17+I17+K17+M17+O17+Q17+S17+U17+W17+Y17+AA17+AC17+AE17+AG17+AI17+AK17</f>
        <v>1217</v>
      </c>
    </row>
    <row r="18" spans="2:38" s="2" customFormat="1" ht="24" customHeight="1" x14ac:dyDescent="0.25">
      <c r="B18" s="6">
        <v>14</v>
      </c>
      <c r="C18" s="13" t="s">
        <v>52</v>
      </c>
      <c r="D18" s="7" t="s">
        <v>28</v>
      </c>
      <c r="E18" s="22" t="s">
        <v>22</v>
      </c>
      <c r="F18" s="8">
        <v>10</v>
      </c>
      <c r="G18" s="9">
        <f>F18*13</f>
        <v>130</v>
      </c>
      <c r="H18" s="10">
        <v>73</v>
      </c>
      <c r="I18" s="7">
        <f>H18*2</f>
        <v>146</v>
      </c>
      <c r="J18" s="6">
        <v>60</v>
      </c>
      <c r="K18" s="9">
        <f>J18*2</f>
        <v>120</v>
      </c>
      <c r="L18" s="10">
        <v>14</v>
      </c>
      <c r="M18" s="7">
        <f>L18*10</f>
        <v>140</v>
      </c>
      <c r="N18" s="6">
        <v>98</v>
      </c>
      <c r="O18" s="9">
        <f>N18</f>
        <v>98</v>
      </c>
      <c r="P18" s="10">
        <v>72</v>
      </c>
      <c r="Q18" s="26">
        <f>P18*2</f>
        <v>144</v>
      </c>
      <c r="R18" s="71">
        <v>6</v>
      </c>
      <c r="S18" s="70">
        <f>R18*20</f>
        <v>120</v>
      </c>
      <c r="T18" s="10">
        <v>17</v>
      </c>
      <c r="U18" s="7">
        <f>T18*10</f>
        <v>170</v>
      </c>
      <c r="V18" s="6">
        <v>33</v>
      </c>
      <c r="W18" s="9">
        <f>V18*2</f>
        <v>66</v>
      </c>
      <c r="X18" s="10">
        <v>79</v>
      </c>
      <c r="Y18" s="44">
        <f>X18*2</f>
        <v>158</v>
      </c>
      <c r="Z18" s="6">
        <v>44</v>
      </c>
      <c r="AA18" s="9">
        <f>Z18*3</f>
        <v>132</v>
      </c>
      <c r="AB18" s="10">
        <v>18</v>
      </c>
      <c r="AC18" s="7">
        <f>AB18*6</f>
        <v>108</v>
      </c>
      <c r="AD18" s="6">
        <v>7</v>
      </c>
      <c r="AE18" s="9">
        <f>AD18*12</f>
        <v>84</v>
      </c>
      <c r="AF18" s="8">
        <v>4</v>
      </c>
      <c r="AG18" s="9">
        <f>AF18*15</f>
        <v>60</v>
      </c>
      <c r="AH18" s="148">
        <v>0</v>
      </c>
      <c r="AI18" s="148">
        <f>AH18*10</f>
        <v>0</v>
      </c>
      <c r="AJ18" s="148">
        <v>0</v>
      </c>
      <c r="AK18" s="148">
        <f>AJ18</f>
        <v>0</v>
      </c>
      <c r="AL18" s="88">
        <f>G18+I18+K18+M18+O18+Q18+S18+U18+W18+Y18+AA18+AC18+AE18+AG18+AI18+AK18</f>
        <v>1676</v>
      </c>
    </row>
    <row r="19" spans="2:38" s="2" customFormat="1" ht="24" customHeight="1" x14ac:dyDescent="0.25">
      <c r="B19" s="6">
        <v>15</v>
      </c>
      <c r="C19" s="13" t="s">
        <v>86</v>
      </c>
      <c r="D19" s="7" t="s">
        <v>23</v>
      </c>
      <c r="E19" s="22" t="s">
        <v>22</v>
      </c>
      <c r="F19" s="8">
        <v>8</v>
      </c>
      <c r="G19" s="9">
        <f>F19*13</f>
        <v>104</v>
      </c>
      <c r="H19" s="10">
        <v>64</v>
      </c>
      <c r="I19" s="7">
        <f>H19*2</f>
        <v>128</v>
      </c>
      <c r="J19" s="6">
        <v>15</v>
      </c>
      <c r="K19" s="9">
        <f>J19*2</f>
        <v>30</v>
      </c>
      <c r="L19" s="10">
        <v>7</v>
      </c>
      <c r="M19" s="7">
        <f>L19*10</f>
        <v>70</v>
      </c>
      <c r="N19" s="6">
        <v>90</v>
      </c>
      <c r="O19" s="9">
        <f>N19</f>
        <v>90</v>
      </c>
      <c r="P19" s="10">
        <v>59</v>
      </c>
      <c r="Q19" s="26">
        <f>P19*2</f>
        <v>118</v>
      </c>
      <c r="R19" s="71">
        <v>6</v>
      </c>
      <c r="S19" s="70">
        <f>R19*20</f>
        <v>120</v>
      </c>
      <c r="T19" s="10">
        <v>11</v>
      </c>
      <c r="U19" s="7">
        <f>T19*10</f>
        <v>110</v>
      </c>
      <c r="V19" s="6">
        <v>52</v>
      </c>
      <c r="W19" s="9">
        <f>V19*2</f>
        <v>104</v>
      </c>
      <c r="X19" s="10">
        <v>83</v>
      </c>
      <c r="Y19" s="44">
        <f>X19*2</f>
        <v>166</v>
      </c>
      <c r="Z19" s="6">
        <v>40</v>
      </c>
      <c r="AA19" s="9">
        <f>Z19*3</f>
        <v>120</v>
      </c>
      <c r="AB19" s="10">
        <v>20</v>
      </c>
      <c r="AC19" s="7">
        <f>AB19*6</f>
        <v>120</v>
      </c>
      <c r="AD19" s="6">
        <v>3</v>
      </c>
      <c r="AE19" s="9">
        <f>AD19*12</f>
        <v>36</v>
      </c>
      <c r="AF19" s="8">
        <v>3</v>
      </c>
      <c r="AG19" s="9">
        <f>AF19*15</f>
        <v>45</v>
      </c>
      <c r="AH19" s="148">
        <v>0</v>
      </c>
      <c r="AI19" s="148">
        <f>AH19*10</f>
        <v>0</v>
      </c>
      <c r="AJ19" s="148">
        <v>0</v>
      </c>
      <c r="AK19" s="148">
        <f>AJ19</f>
        <v>0</v>
      </c>
      <c r="AL19" s="88">
        <f>G19+I19+K19+M19+O19+Q19+S19+U19+W19+Y19+AA19+AC19+AE19+AG19+AI19+AK19</f>
        <v>1361</v>
      </c>
    </row>
    <row r="20" spans="2:38" s="2" customFormat="1" ht="24" customHeight="1" x14ac:dyDescent="0.25">
      <c r="B20" s="6">
        <v>16</v>
      </c>
      <c r="C20" s="13" t="s">
        <v>104</v>
      </c>
      <c r="D20" s="7" t="s">
        <v>24</v>
      </c>
      <c r="E20" s="22" t="s">
        <v>21</v>
      </c>
      <c r="F20" s="8">
        <v>11</v>
      </c>
      <c r="G20" s="9">
        <f>F20*13</f>
        <v>143</v>
      </c>
      <c r="H20" s="10">
        <v>52</v>
      </c>
      <c r="I20" s="7">
        <f>H20*2</f>
        <v>104</v>
      </c>
      <c r="J20" s="6">
        <v>17</v>
      </c>
      <c r="K20" s="9">
        <f>J20*2</f>
        <v>34</v>
      </c>
      <c r="L20" s="10">
        <v>5</v>
      </c>
      <c r="M20" s="7">
        <f>L20*10</f>
        <v>50</v>
      </c>
      <c r="N20" s="6">
        <v>98</v>
      </c>
      <c r="O20" s="9">
        <f>N20</f>
        <v>98</v>
      </c>
      <c r="P20" s="10">
        <v>60</v>
      </c>
      <c r="Q20" s="26">
        <f>P20*2</f>
        <v>120</v>
      </c>
      <c r="R20" s="71">
        <v>6</v>
      </c>
      <c r="S20" s="70">
        <f>R20*20</f>
        <v>120</v>
      </c>
      <c r="T20" s="10">
        <v>9</v>
      </c>
      <c r="U20" s="7">
        <f>T20*10</f>
        <v>90</v>
      </c>
      <c r="V20" s="6">
        <v>31</v>
      </c>
      <c r="W20" s="9">
        <f>V20*2</f>
        <v>62</v>
      </c>
      <c r="X20" s="10">
        <v>75</v>
      </c>
      <c r="Y20" s="44">
        <f>X20*2</f>
        <v>150</v>
      </c>
      <c r="Z20" s="6">
        <v>34</v>
      </c>
      <c r="AA20" s="9">
        <f>Z20*3</f>
        <v>102</v>
      </c>
      <c r="AB20" s="10">
        <v>18</v>
      </c>
      <c r="AC20" s="7">
        <f>AB20*6</f>
        <v>108</v>
      </c>
      <c r="AD20" s="6">
        <v>5</v>
      </c>
      <c r="AE20" s="9">
        <f>AD20*12</f>
        <v>60</v>
      </c>
      <c r="AF20" s="8">
        <v>1</v>
      </c>
      <c r="AG20" s="9">
        <f>AF20*15</f>
        <v>15</v>
      </c>
      <c r="AH20" s="148">
        <v>0</v>
      </c>
      <c r="AI20" s="148">
        <f>AH20*10</f>
        <v>0</v>
      </c>
      <c r="AJ20" s="148">
        <v>0</v>
      </c>
      <c r="AK20" s="148">
        <f>AJ20</f>
        <v>0</v>
      </c>
      <c r="AL20" s="88">
        <f>G20+I20+K20+M20+O20+Q20+S20+U20+W20+Y20+AA20+AC20+AE20+AG20+AI20+AK20</f>
        <v>1256</v>
      </c>
    </row>
    <row r="21" spans="2:38" s="2" customFormat="1" ht="24" customHeight="1" x14ac:dyDescent="0.25">
      <c r="B21" s="6">
        <v>17</v>
      </c>
      <c r="C21" s="13" t="s">
        <v>142</v>
      </c>
      <c r="D21" s="7" t="s">
        <v>28</v>
      </c>
      <c r="E21" s="22" t="s">
        <v>32</v>
      </c>
      <c r="F21" s="8">
        <v>9</v>
      </c>
      <c r="G21" s="9">
        <f>F21*13</f>
        <v>117</v>
      </c>
      <c r="H21" s="10">
        <v>39</v>
      </c>
      <c r="I21" s="7">
        <f>H21*2</f>
        <v>78</v>
      </c>
      <c r="J21" s="6">
        <v>20</v>
      </c>
      <c r="K21" s="9">
        <f>J21*2</f>
        <v>40</v>
      </c>
      <c r="L21" s="10">
        <v>8</v>
      </c>
      <c r="M21" s="7">
        <f>L21*10</f>
        <v>80</v>
      </c>
      <c r="N21" s="6">
        <v>53</v>
      </c>
      <c r="O21" s="9">
        <f>N21</f>
        <v>53</v>
      </c>
      <c r="P21" s="10">
        <v>36</v>
      </c>
      <c r="Q21" s="26">
        <f>P21*2</f>
        <v>72</v>
      </c>
      <c r="R21" s="71">
        <v>6</v>
      </c>
      <c r="S21" s="70">
        <f>R21*20</f>
        <v>120</v>
      </c>
      <c r="T21" s="10">
        <v>17</v>
      </c>
      <c r="U21" s="7">
        <f>T21*10</f>
        <v>170</v>
      </c>
      <c r="V21" s="6">
        <v>39</v>
      </c>
      <c r="W21" s="9">
        <f>V21*2</f>
        <v>78</v>
      </c>
      <c r="X21" s="10">
        <v>25</v>
      </c>
      <c r="Y21" s="44">
        <f>X21*2</f>
        <v>50</v>
      </c>
      <c r="Z21" s="6">
        <v>31</v>
      </c>
      <c r="AA21" s="9">
        <f>Z21*3</f>
        <v>93</v>
      </c>
      <c r="AB21" s="10">
        <v>14</v>
      </c>
      <c r="AC21" s="7">
        <f>AB21*6</f>
        <v>84</v>
      </c>
      <c r="AD21" s="6">
        <v>2</v>
      </c>
      <c r="AE21" s="9">
        <f>AD21*12</f>
        <v>24</v>
      </c>
      <c r="AF21" s="8">
        <v>1</v>
      </c>
      <c r="AG21" s="9">
        <f>AF21*15</f>
        <v>15</v>
      </c>
      <c r="AH21" s="148">
        <v>0</v>
      </c>
      <c r="AI21" s="148">
        <f>AH21*10</f>
        <v>0</v>
      </c>
      <c r="AJ21" s="148">
        <v>0</v>
      </c>
      <c r="AK21" s="148">
        <f>AJ21</f>
        <v>0</v>
      </c>
      <c r="AL21" s="88">
        <f>G21+I21+K21+M21+O21+Q21+S21+U21+W21+Y21+AA21+AC21+AE21+AG21+AI21+AK21</f>
        <v>1074</v>
      </c>
    </row>
    <row r="22" spans="2:38" s="2" customFormat="1" ht="24" customHeight="1" x14ac:dyDescent="0.25">
      <c r="B22" s="6">
        <v>18</v>
      </c>
      <c r="C22" s="13" t="s">
        <v>55</v>
      </c>
      <c r="D22" s="7" t="s">
        <v>28</v>
      </c>
      <c r="E22" s="22" t="s">
        <v>22</v>
      </c>
      <c r="F22" s="8">
        <v>8</v>
      </c>
      <c r="G22" s="9">
        <f>F22*13</f>
        <v>104</v>
      </c>
      <c r="H22" s="10">
        <v>74</v>
      </c>
      <c r="I22" s="7">
        <f>H22*2</f>
        <v>148</v>
      </c>
      <c r="J22" s="6">
        <v>43</v>
      </c>
      <c r="K22" s="9">
        <f>J22*2</f>
        <v>86</v>
      </c>
      <c r="L22" s="10">
        <v>11</v>
      </c>
      <c r="M22" s="7">
        <f>L22*10</f>
        <v>110</v>
      </c>
      <c r="N22" s="6">
        <v>107</v>
      </c>
      <c r="O22" s="9">
        <f>N22</f>
        <v>107</v>
      </c>
      <c r="P22" s="10">
        <v>80</v>
      </c>
      <c r="Q22" s="26">
        <f>P22*2</f>
        <v>160</v>
      </c>
      <c r="R22" s="71">
        <v>5</v>
      </c>
      <c r="S22" s="70">
        <f>R22*20</f>
        <v>100</v>
      </c>
      <c r="T22" s="10">
        <v>10</v>
      </c>
      <c r="U22" s="7">
        <f>T22*10</f>
        <v>100</v>
      </c>
      <c r="V22" s="6">
        <v>37</v>
      </c>
      <c r="W22" s="9">
        <f>V22*2</f>
        <v>74</v>
      </c>
      <c r="X22" s="10">
        <v>56</v>
      </c>
      <c r="Y22" s="44">
        <f>X22*2</f>
        <v>112</v>
      </c>
      <c r="Z22" s="6">
        <v>24</v>
      </c>
      <c r="AA22" s="9">
        <f>Z22*3</f>
        <v>72</v>
      </c>
      <c r="AB22" s="10">
        <v>22</v>
      </c>
      <c r="AC22" s="7">
        <f>AB22*6</f>
        <v>132</v>
      </c>
      <c r="AD22" s="6">
        <v>11</v>
      </c>
      <c r="AE22" s="9">
        <f>AD22*12</f>
        <v>132</v>
      </c>
      <c r="AF22" s="8">
        <v>4</v>
      </c>
      <c r="AG22" s="9">
        <f>AF22*15</f>
        <v>60</v>
      </c>
      <c r="AH22" s="148">
        <v>0</v>
      </c>
      <c r="AI22" s="148">
        <f>AH22*10</f>
        <v>0</v>
      </c>
      <c r="AJ22" s="148">
        <v>0</v>
      </c>
      <c r="AK22" s="148">
        <f>AJ22</f>
        <v>0</v>
      </c>
      <c r="AL22" s="88">
        <f>G22+I22+K22+M22+O22+Q22+S22+U22+W22+Y22+AA22+AC22+AE22+AG22+AI22+AK22</f>
        <v>1497</v>
      </c>
    </row>
    <row r="23" spans="2:38" s="2" customFormat="1" ht="24" customHeight="1" x14ac:dyDescent="0.25">
      <c r="B23" s="6">
        <v>19</v>
      </c>
      <c r="C23" s="13" t="s">
        <v>61</v>
      </c>
      <c r="D23" s="7" t="s">
        <v>28</v>
      </c>
      <c r="E23" s="22" t="s">
        <v>22</v>
      </c>
      <c r="F23" s="8">
        <v>8</v>
      </c>
      <c r="G23" s="9">
        <f>F23*13</f>
        <v>104</v>
      </c>
      <c r="H23" s="10">
        <v>69</v>
      </c>
      <c r="I23" s="7">
        <f>H23*2</f>
        <v>138</v>
      </c>
      <c r="J23" s="6">
        <v>41</v>
      </c>
      <c r="K23" s="9">
        <f>J23*2</f>
        <v>82</v>
      </c>
      <c r="L23" s="10">
        <v>9</v>
      </c>
      <c r="M23" s="7">
        <f>L23*10</f>
        <v>90</v>
      </c>
      <c r="N23" s="6">
        <v>64</v>
      </c>
      <c r="O23" s="9">
        <f>N23</f>
        <v>64</v>
      </c>
      <c r="P23" s="10">
        <v>63</v>
      </c>
      <c r="Q23" s="26">
        <f>P23*2</f>
        <v>126</v>
      </c>
      <c r="R23" s="71">
        <v>5</v>
      </c>
      <c r="S23" s="70">
        <f>R23*20</f>
        <v>100</v>
      </c>
      <c r="T23" s="10">
        <v>12</v>
      </c>
      <c r="U23" s="7">
        <f>T23*10</f>
        <v>120</v>
      </c>
      <c r="V23" s="6">
        <v>5</v>
      </c>
      <c r="W23" s="9">
        <f>V23*2</f>
        <v>10</v>
      </c>
      <c r="X23" s="10">
        <v>81</v>
      </c>
      <c r="Y23" s="44">
        <f>X23*2</f>
        <v>162</v>
      </c>
      <c r="Z23" s="6">
        <v>34</v>
      </c>
      <c r="AA23" s="9">
        <f>Z23*3</f>
        <v>102</v>
      </c>
      <c r="AB23" s="10">
        <v>18</v>
      </c>
      <c r="AC23" s="7">
        <f>AB23*6</f>
        <v>108</v>
      </c>
      <c r="AD23" s="6">
        <v>5</v>
      </c>
      <c r="AE23" s="9">
        <f>AD23*12</f>
        <v>60</v>
      </c>
      <c r="AF23" s="8">
        <v>3</v>
      </c>
      <c r="AG23" s="9">
        <f>AF23*15</f>
        <v>45</v>
      </c>
      <c r="AH23" s="148">
        <v>0</v>
      </c>
      <c r="AI23" s="148">
        <f>AH23*10</f>
        <v>0</v>
      </c>
      <c r="AJ23" s="148">
        <v>0</v>
      </c>
      <c r="AK23" s="148">
        <f>AJ23</f>
        <v>0</v>
      </c>
      <c r="AL23" s="88">
        <f>G23+I23+K23+M23+O23+Q23+S23+U23+W23+Y23+AA23+AC23+AE23+AG23+AI23+AK23</f>
        <v>1311</v>
      </c>
    </row>
    <row r="24" spans="2:38" s="2" customFormat="1" ht="24" customHeight="1" x14ac:dyDescent="0.25">
      <c r="B24" s="6">
        <v>20</v>
      </c>
      <c r="C24" s="13" t="s">
        <v>62</v>
      </c>
      <c r="D24" s="7" t="s">
        <v>28</v>
      </c>
      <c r="E24" s="22" t="s">
        <v>22</v>
      </c>
      <c r="F24" s="8">
        <v>5</v>
      </c>
      <c r="G24" s="9">
        <f>F24*13</f>
        <v>65</v>
      </c>
      <c r="H24" s="10">
        <v>61</v>
      </c>
      <c r="I24" s="7">
        <f>H24*2</f>
        <v>122</v>
      </c>
      <c r="J24" s="6">
        <v>22</v>
      </c>
      <c r="K24" s="9">
        <f>J24*2</f>
        <v>44</v>
      </c>
      <c r="L24" s="10">
        <v>13</v>
      </c>
      <c r="M24" s="7">
        <f>L24*10</f>
        <v>130</v>
      </c>
      <c r="N24" s="6">
        <v>61</v>
      </c>
      <c r="O24" s="9">
        <f>N24</f>
        <v>61</v>
      </c>
      <c r="P24" s="10">
        <v>68</v>
      </c>
      <c r="Q24" s="26">
        <f>P24*2</f>
        <v>136</v>
      </c>
      <c r="R24" s="71">
        <v>5</v>
      </c>
      <c r="S24" s="70">
        <f>R24*20</f>
        <v>100</v>
      </c>
      <c r="T24" s="10">
        <v>9</v>
      </c>
      <c r="U24" s="7">
        <f>T24*10</f>
        <v>90</v>
      </c>
      <c r="V24" s="6">
        <v>26</v>
      </c>
      <c r="W24" s="9">
        <f>V24*2</f>
        <v>52</v>
      </c>
      <c r="X24" s="10">
        <v>70</v>
      </c>
      <c r="Y24" s="44">
        <f>X24*2</f>
        <v>140</v>
      </c>
      <c r="Z24" s="6">
        <v>40</v>
      </c>
      <c r="AA24" s="9">
        <f>Z24*3</f>
        <v>120</v>
      </c>
      <c r="AB24" s="10">
        <v>15</v>
      </c>
      <c r="AC24" s="7">
        <f>AB24*6</f>
        <v>90</v>
      </c>
      <c r="AD24" s="6">
        <v>6</v>
      </c>
      <c r="AE24" s="9">
        <f>AD24*12</f>
        <v>72</v>
      </c>
      <c r="AF24" s="8">
        <v>6</v>
      </c>
      <c r="AG24" s="9">
        <f>AF24*15</f>
        <v>90</v>
      </c>
      <c r="AH24" s="148">
        <v>0</v>
      </c>
      <c r="AI24" s="148">
        <f>AH24*10</f>
        <v>0</v>
      </c>
      <c r="AJ24" s="148">
        <v>0</v>
      </c>
      <c r="AK24" s="148">
        <f>AJ24</f>
        <v>0</v>
      </c>
      <c r="AL24" s="88">
        <f>G24+I24+K24+M24+O24+Q24+S24+U24+W24+Y24+AA24+AC24+AE24+AG24+AI24+AK24</f>
        <v>1312</v>
      </c>
    </row>
    <row r="25" spans="2:38" s="2" customFormat="1" ht="24" customHeight="1" x14ac:dyDescent="0.25">
      <c r="B25" s="6">
        <v>21</v>
      </c>
      <c r="C25" s="13" t="s">
        <v>66</v>
      </c>
      <c r="D25" s="7" t="s">
        <v>28</v>
      </c>
      <c r="E25" s="22" t="s">
        <v>22</v>
      </c>
      <c r="F25" s="8">
        <v>7</v>
      </c>
      <c r="G25" s="9">
        <f>F25*13</f>
        <v>91</v>
      </c>
      <c r="H25" s="10">
        <v>42</v>
      </c>
      <c r="I25" s="7">
        <f>H25*2</f>
        <v>84</v>
      </c>
      <c r="J25" s="6">
        <v>5</v>
      </c>
      <c r="K25" s="9">
        <f>J25*2</f>
        <v>10</v>
      </c>
      <c r="L25" s="10">
        <v>8</v>
      </c>
      <c r="M25" s="7">
        <f>L25*10</f>
        <v>80</v>
      </c>
      <c r="N25" s="6">
        <v>108</v>
      </c>
      <c r="O25" s="9">
        <f>N25</f>
        <v>108</v>
      </c>
      <c r="P25" s="10">
        <v>61</v>
      </c>
      <c r="Q25" s="26">
        <f>P25*2</f>
        <v>122</v>
      </c>
      <c r="R25" s="71">
        <v>5</v>
      </c>
      <c r="S25" s="70">
        <f>R25*20</f>
        <v>100</v>
      </c>
      <c r="T25" s="10">
        <v>9</v>
      </c>
      <c r="U25" s="7">
        <f>T25*10</f>
        <v>90</v>
      </c>
      <c r="V25" s="6">
        <v>39</v>
      </c>
      <c r="W25" s="9">
        <f>V25*2</f>
        <v>78</v>
      </c>
      <c r="X25" s="10">
        <v>61</v>
      </c>
      <c r="Y25" s="44">
        <f>X25*2</f>
        <v>122</v>
      </c>
      <c r="Z25" s="6">
        <v>40</v>
      </c>
      <c r="AA25" s="9">
        <f>Z25*3</f>
        <v>120</v>
      </c>
      <c r="AB25" s="10">
        <v>12</v>
      </c>
      <c r="AC25" s="7">
        <f>AB25*6</f>
        <v>72</v>
      </c>
      <c r="AD25" s="6">
        <v>4</v>
      </c>
      <c r="AE25" s="9">
        <f>AD25*12</f>
        <v>48</v>
      </c>
      <c r="AF25" s="8">
        <v>1</v>
      </c>
      <c r="AG25" s="9">
        <f>AF25*15</f>
        <v>15</v>
      </c>
      <c r="AH25" s="148">
        <v>0</v>
      </c>
      <c r="AI25" s="148">
        <f>AH25*10</f>
        <v>0</v>
      </c>
      <c r="AJ25" s="148">
        <v>0</v>
      </c>
      <c r="AK25" s="148">
        <f>AJ25</f>
        <v>0</v>
      </c>
      <c r="AL25" s="88">
        <f>G25+I25+K25+M25+O25+Q25+S25+U25+W25+Y25+AA25+AC25+AE25+AG25+AI25+AK25</f>
        <v>1140</v>
      </c>
    </row>
    <row r="26" spans="2:38" s="2" customFormat="1" ht="24" customHeight="1" x14ac:dyDescent="0.25">
      <c r="B26" s="6">
        <v>22</v>
      </c>
      <c r="C26" s="13" t="s">
        <v>67</v>
      </c>
      <c r="D26" s="7" t="s">
        <v>28</v>
      </c>
      <c r="E26" s="22" t="s">
        <v>22</v>
      </c>
      <c r="F26" s="8">
        <v>7</v>
      </c>
      <c r="G26" s="9">
        <f>F26*13</f>
        <v>91</v>
      </c>
      <c r="H26" s="10">
        <v>59</v>
      </c>
      <c r="I26" s="7">
        <f>H26*2</f>
        <v>118</v>
      </c>
      <c r="J26" s="6">
        <v>7</v>
      </c>
      <c r="K26" s="9">
        <f>J26*2</f>
        <v>14</v>
      </c>
      <c r="L26" s="10">
        <v>4</v>
      </c>
      <c r="M26" s="7">
        <f>L26*10</f>
        <v>40</v>
      </c>
      <c r="N26" s="6">
        <v>90</v>
      </c>
      <c r="O26" s="9">
        <f>N26</f>
        <v>90</v>
      </c>
      <c r="P26" s="10">
        <v>67</v>
      </c>
      <c r="Q26" s="26">
        <f>P26*2</f>
        <v>134</v>
      </c>
      <c r="R26" s="71">
        <v>5</v>
      </c>
      <c r="S26" s="70">
        <f>R26*20</f>
        <v>100</v>
      </c>
      <c r="T26" s="10">
        <v>10</v>
      </c>
      <c r="U26" s="7">
        <f>T26*10</f>
        <v>100</v>
      </c>
      <c r="V26" s="6">
        <v>42</v>
      </c>
      <c r="W26" s="9">
        <f>V26*2</f>
        <v>84</v>
      </c>
      <c r="X26" s="10">
        <v>77</v>
      </c>
      <c r="Y26" s="44">
        <f>X26*2</f>
        <v>154</v>
      </c>
      <c r="Z26" s="6">
        <v>38</v>
      </c>
      <c r="AA26" s="9">
        <f>Z26*3</f>
        <v>114</v>
      </c>
      <c r="AB26" s="10">
        <v>4</v>
      </c>
      <c r="AC26" s="7">
        <f>AB26*6</f>
        <v>24</v>
      </c>
      <c r="AD26" s="6">
        <v>1</v>
      </c>
      <c r="AE26" s="9">
        <f>AD26*12</f>
        <v>12</v>
      </c>
      <c r="AF26" s="8">
        <v>4</v>
      </c>
      <c r="AG26" s="9">
        <f>AF26*15</f>
        <v>60</v>
      </c>
      <c r="AH26" s="148">
        <v>0</v>
      </c>
      <c r="AI26" s="148">
        <f>AH26*10</f>
        <v>0</v>
      </c>
      <c r="AJ26" s="148">
        <v>0</v>
      </c>
      <c r="AK26" s="148">
        <f>AJ26</f>
        <v>0</v>
      </c>
      <c r="AL26" s="88">
        <f>G26+I26+K26+M26+O26+Q26+S26+U26+W26+Y26+AA26+AC26+AE26+AG26+AI26+AK26</f>
        <v>1135</v>
      </c>
    </row>
    <row r="27" spans="2:38" s="2" customFormat="1" ht="24" customHeight="1" x14ac:dyDescent="0.25">
      <c r="B27" s="6">
        <v>23</v>
      </c>
      <c r="C27" s="13" t="s">
        <v>68</v>
      </c>
      <c r="D27" s="7" t="s">
        <v>28</v>
      </c>
      <c r="E27" s="22" t="s">
        <v>22</v>
      </c>
      <c r="F27" s="8">
        <v>5</v>
      </c>
      <c r="G27" s="9">
        <f>F27*13</f>
        <v>65</v>
      </c>
      <c r="H27" s="10">
        <v>59</v>
      </c>
      <c r="I27" s="7">
        <f>H27*2</f>
        <v>118</v>
      </c>
      <c r="J27" s="6">
        <v>19</v>
      </c>
      <c r="K27" s="9">
        <f>J27*2</f>
        <v>38</v>
      </c>
      <c r="L27" s="10">
        <v>11</v>
      </c>
      <c r="M27" s="7">
        <f>L27*10</f>
        <v>110</v>
      </c>
      <c r="N27" s="6">
        <v>75</v>
      </c>
      <c r="O27" s="9">
        <f>N27</f>
        <v>75</v>
      </c>
      <c r="P27" s="10">
        <v>71</v>
      </c>
      <c r="Q27" s="26">
        <f>P27*2</f>
        <v>142</v>
      </c>
      <c r="R27" s="71">
        <v>5</v>
      </c>
      <c r="S27" s="70">
        <f>R27*20</f>
        <v>100</v>
      </c>
      <c r="T27" s="10">
        <v>9</v>
      </c>
      <c r="U27" s="7">
        <f>T27*10</f>
        <v>90</v>
      </c>
      <c r="V27" s="6">
        <v>21</v>
      </c>
      <c r="W27" s="9">
        <f>V27*2</f>
        <v>42</v>
      </c>
      <c r="X27" s="10">
        <v>58</v>
      </c>
      <c r="Y27" s="44">
        <f>X27*2</f>
        <v>116</v>
      </c>
      <c r="Z27" s="6">
        <v>24</v>
      </c>
      <c r="AA27" s="9">
        <f>Z27*3</f>
        <v>72</v>
      </c>
      <c r="AB27" s="10">
        <v>6</v>
      </c>
      <c r="AC27" s="7">
        <f>AB27*6</f>
        <v>36</v>
      </c>
      <c r="AD27" s="6">
        <v>3</v>
      </c>
      <c r="AE27" s="9">
        <f>AD27*12</f>
        <v>36</v>
      </c>
      <c r="AF27" s="8">
        <v>3</v>
      </c>
      <c r="AG27" s="9">
        <f>AF27*15</f>
        <v>45</v>
      </c>
      <c r="AH27" s="148">
        <v>0</v>
      </c>
      <c r="AI27" s="148">
        <f>AH27*10</f>
        <v>0</v>
      </c>
      <c r="AJ27" s="148">
        <v>0</v>
      </c>
      <c r="AK27" s="148">
        <f>AJ27</f>
        <v>0</v>
      </c>
      <c r="AL27" s="88">
        <f>G27+I27+K27+M27+O27+Q27+S27+U27+W27+Y27+AA27+AC27+AE27+AG27+AI27+AK27</f>
        <v>1085</v>
      </c>
    </row>
    <row r="28" spans="2:38" s="2" customFormat="1" ht="24" customHeight="1" x14ac:dyDescent="0.25">
      <c r="B28" s="6">
        <v>24</v>
      </c>
      <c r="C28" s="13" t="s">
        <v>74</v>
      </c>
      <c r="D28" s="7" t="s">
        <v>28</v>
      </c>
      <c r="E28" s="22" t="s">
        <v>22</v>
      </c>
      <c r="F28" s="8">
        <v>7</v>
      </c>
      <c r="G28" s="9">
        <f>F28*13</f>
        <v>91</v>
      </c>
      <c r="H28" s="10">
        <v>41</v>
      </c>
      <c r="I28" s="7">
        <f>H28*2</f>
        <v>82</v>
      </c>
      <c r="J28" s="6">
        <v>8</v>
      </c>
      <c r="K28" s="9">
        <f>J28*2</f>
        <v>16</v>
      </c>
      <c r="L28" s="10">
        <v>8</v>
      </c>
      <c r="M28" s="7">
        <f>L28*10</f>
        <v>80</v>
      </c>
      <c r="N28" s="6">
        <v>63</v>
      </c>
      <c r="O28" s="9">
        <f>N28</f>
        <v>63</v>
      </c>
      <c r="P28" s="10">
        <v>50</v>
      </c>
      <c r="Q28" s="26">
        <f>P28*2</f>
        <v>100</v>
      </c>
      <c r="R28" s="71">
        <v>5</v>
      </c>
      <c r="S28" s="70">
        <f>R28*20</f>
        <v>100</v>
      </c>
      <c r="T28" s="10">
        <v>5</v>
      </c>
      <c r="U28" s="7">
        <f>T28*10</f>
        <v>50</v>
      </c>
      <c r="V28" s="6">
        <v>26</v>
      </c>
      <c r="W28" s="9">
        <f>V28*2</f>
        <v>52</v>
      </c>
      <c r="X28" s="10">
        <v>51</v>
      </c>
      <c r="Y28" s="44">
        <f>X28*2</f>
        <v>102</v>
      </c>
      <c r="Z28" s="6">
        <v>32</v>
      </c>
      <c r="AA28" s="9">
        <f>Z28*3</f>
        <v>96</v>
      </c>
      <c r="AB28" s="10">
        <v>19</v>
      </c>
      <c r="AC28" s="7">
        <f>AB28*6</f>
        <v>114</v>
      </c>
      <c r="AD28" s="6">
        <v>1</v>
      </c>
      <c r="AE28" s="9">
        <f>AD28*12</f>
        <v>12</v>
      </c>
      <c r="AF28" s="8">
        <v>0</v>
      </c>
      <c r="AG28" s="9">
        <f>AF28*15</f>
        <v>0</v>
      </c>
      <c r="AH28" s="148">
        <v>0</v>
      </c>
      <c r="AI28" s="148">
        <f>AH28*10</f>
        <v>0</v>
      </c>
      <c r="AJ28" s="148">
        <v>0</v>
      </c>
      <c r="AK28" s="148">
        <f>AJ28</f>
        <v>0</v>
      </c>
      <c r="AL28" s="88">
        <f>G28+I28+K28+M28+O28+Q28+S28+U28+W28+Y28+AA28+AC28+AE28+AG28+AI28+AK28</f>
        <v>958</v>
      </c>
    </row>
    <row r="29" spans="2:38" s="2" customFormat="1" ht="24" customHeight="1" x14ac:dyDescent="0.25">
      <c r="B29" s="6">
        <v>25</v>
      </c>
      <c r="C29" s="13" t="s">
        <v>80</v>
      </c>
      <c r="D29" s="7" t="s">
        <v>28</v>
      </c>
      <c r="E29" s="22" t="s">
        <v>22</v>
      </c>
      <c r="F29" s="8">
        <v>8</v>
      </c>
      <c r="G29" s="9">
        <f>F29*13</f>
        <v>104</v>
      </c>
      <c r="H29" s="10">
        <v>64</v>
      </c>
      <c r="I29" s="7">
        <f>H29*2</f>
        <v>128</v>
      </c>
      <c r="J29" s="6">
        <v>27</v>
      </c>
      <c r="K29" s="9">
        <f>J29*2</f>
        <v>54</v>
      </c>
      <c r="L29" s="10">
        <v>4</v>
      </c>
      <c r="M29" s="7">
        <f>L29*10</f>
        <v>40</v>
      </c>
      <c r="N29" s="6">
        <v>41</v>
      </c>
      <c r="O29" s="9">
        <f>N29</f>
        <v>41</v>
      </c>
      <c r="P29" s="10">
        <v>56</v>
      </c>
      <c r="Q29" s="26">
        <f>P29*2</f>
        <v>112</v>
      </c>
      <c r="R29" s="71">
        <v>5</v>
      </c>
      <c r="S29" s="70">
        <f>R29*20</f>
        <v>100</v>
      </c>
      <c r="T29" s="10">
        <v>3</v>
      </c>
      <c r="U29" s="7">
        <f>T29*10</f>
        <v>30</v>
      </c>
      <c r="V29" s="6">
        <v>10</v>
      </c>
      <c r="W29" s="9">
        <f>V29*2</f>
        <v>20</v>
      </c>
      <c r="X29" s="10">
        <v>0</v>
      </c>
      <c r="Y29" s="44">
        <f>X29*2</f>
        <v>0</v>
      </c>
      <c r="Z29" s="6">
        <v>44</v>
      </c>
      <c r="AA29" s="9">
        <f>Z29*3</f>
        <v>132</v>
      </c>
      <c r="AB29" s="10">
        <v>17</v>
      </c>
      <c r="AC29" s="7">
        <f>AB29*6</f>
        <v>102</v>
      </c>
      <c r="AD29" s="6">
        <v>0</v>
      </c>
      <c r="AE29" s="9">
        <f>AD29*12</f>
        <v>0</v>
      </c>
      <c r="AF29" s="8">
        <v>3</v>
      </c>
      <c r="AG29" s="9">
        <f>AF29*15</f>
        <v>45</v>
      </c>
      <c r="AH29" s="148">
        <v>0</v>
      </c>
      <c r="AI29" s="148">
        <f>AH29*10</f>
        <v>0</v>
      </c>
      <c r="AJ29" s="148">
        <v>0</v>
      </c>
      <c r="AK29" s="148">
        <f>AJ29</f>
        <v>0</v>
      </c>
      <c r="AL29" s="88">
        <f>G29+I29+K29+M29+O29+Q29+S29+U29+W29+Y29+AA29+AC29+AE29+AG29+AI29+AK29</f>
        <v>908</v>
      </c>
    </row>
    <row r="30" spans="2:38" s="2" customFormat="1" ht="24" customHeight="1" x14ac:dyDescent="0.25">
      <c r="B30" s="6">
        <v>26</v>
      </c>
      <c r="C30" s="13" t="s">
        <v>90</v>
      </c>
      <c r="D30" s="7" t="s">
        <v>23</v>
      </c>
      <c r="E30" s="22" t="s">
        <v>22</v>
      </c>
      <c r="F30" s="8">
        <v>4</v>
      </c>
      <c r="G30" s="9">
        <f>F30*13</f>
        <v>52</v>
      </c>
      <c r="H30" s="10">
        <v>31</v>
      </c>
      <c r="I30" s="7">
        <f>H30*2</f>
        <v>62</v>
      </c>
      <c r="J30" s="6">
        <v>30</v>
      </c>
      <c r="K30" s="9">
        <f>J30*2</f>
        <v>60</v>
      </c>
      <c r="L30" s="10">
        <v>5</v>
      </c>
      <c r="M30" s="7">
        <f>L30*10</f>
        <v>50</v>
      </c>
      <c r="N30" s="6">
        <v>87</v>
      </c>
      <c r="O30" s="9">
        <f>N30</f>
        <v>87</v>
      </c>
      <c r="P30" s="10">
        <v>56</v>
      </c>
      <c r="Q30" s="26">
        <f>P30*2</f>
        <v>112</v>
      </c>
      <c r="R30" s="71">
        <v>5</v>
      </c>
      <c r="S30" s="70">
        <f>R30*20</f>
        <v>100</v>
      </c>
      <c r="T30" s="10">
        <v>15</v>
      </c>
      <c r="U30" s="7">
        <f>T30*10</f>
        <v>150</v>
      </c>
      <c r="V30" s="6">
        <v>10</v>
      </c>
      <c r="W30" s="9">
        <f>V30*2</f>
        <v>20</v>
      </c>
      <c r="X30" s="10">
        <v>31</v>
      </c>
      <c r="Y30" s="44">
        <f>X30*2</f>
        <v>62</v>
      </c>
      <c r="Z30" s="6">
        <v>26</v>
      </c>
      <c r="AA30" s="9">
        <f>Z30*3</f>
        <v>78</v>
      </c>
      <c r="AB30" s="10">
        <v>19</v>
      </c>
      <c r="AC30" s="7">
        <f>AB30*6</f>
        <v>114</v>
      </c>
      <c r="AD30" s="6">
        <v>5</v>
      </c>
      <c r="AE30" s="9">
        <f>AD30*12</f>
        <v>60</v>
      </c>
      <c r="AF30" s="8">
        <v>1</v>
      </c>
      <c r="AG30" s="9">
        <f>AF30*15</f>
        <v>15</v>
      </c>
      <c r="AH30" s="148">
        <v>0</v>
      </c>
      <c r="AI30" s="148">
        <f>AH30*10</f>
        <v>0</v>
      </c>
      <c r="AJ30" s="148">
        <v>0</v>
      </c>
      <c r="AK30" s="148">
        <f>AJ30</f>
        <v>0</v>
      </c>
      <c r="AL30" s="88">
        <f>G30+I30+K30+M30+O30+Q30+S30+U30+W30+Y30+AA30+AC30+AE30+AG30+AI30+AK30</f>
        <v>1022</v>
      </c>
    </row>
    <row r="31" spans="2:38" s="2" customFormat="1" ht="24" customHeight="1" x14ac:dyDescent="0.25">
      <c r="B31" s="6">
        <v>27</v>
      </c>
      <c r="C31" s="13" t="s">
        <v>91</v>
      </c>
      <c r="D31" s="7" t="s">
        <v>23</v>
      </c>
      <c r="E31" s="22" t="s">
        <v>22</v>
      </c>
      <c r="F31" s="8">
        <v>5</v>
      </c>
      <c r="G31" s="9">
        <f>F31*13</f>
        <v>65</v>
      </c>
      <c r="H31" s="10">
        <v>52</v>
      </c>
      <c r="I31" s="7">
        <f>H31*2</f>
        <v>104</v>
      </c>
      <c r="J31" s="6">
        <v>10</v>
      </c>
      <c r="K31" s="9">
        <f>J31*2</f>
        <v>20</v>
      </c>
      <c r="L31" s="10">
        <v>7</v>
      </c>
      <c r="M31" s="7">
        <f>L31*10</f>
        <v>70</v>
      </c>
      <c r="N31" s="6">
        <v>63</v>
      </c>
      <c r="O31" s="9">
        <f>N31</f>
        <v>63</v>
      </c>
      <c r="P31" s="10">
        <v>39</v>
      </c>
      <c r="Q31" s="26">
        <f>P31*2</f>
        <v>78</v>
      </c>
      <c r="R31" s="71">
        <v>5</v>
      </c>
      <c r="S31" s="70">
        <f>R31*20</f>
        <v>100</v>
      </c>
      <c r="T31" s="10">
        <v>10</v>
      </c>
      <c r="U31" s="7">
        <f>T31*10</f>
        <v>100</v>
      </c>
      <c r="V31" s="6">
        <v>13</v>
      </c>
      <c r="W31" s="9">
        <f>V31*2</f>
        <v>26</v>
      </c>
      <c r="X31" s="10">
        <v>42</v>
      </c>
      <c r="Y31" s="44">
        <f>X31*2</f>
        <v>84</v>
      </c>
      <c r="Z31" s="6">
        <v>39</v>
      </c>
      <c r="AA31" s="9">
        <f>Z31*3</f>
        <v>117</v>
      </c>
      <c r="AB31" s="10">
        <v>14</v>
      </c>
      <c r="AC31" s="7">
        <f>AB31*6</f>
        <v>84</v>
      </c>
      <c r="AD31" s="6">
        <v>5</v>
      </c>
      <c r="AE31" s="9">
        <f>AD31*12</f>
        <v>60</v>
      </c>
      <c r="AF31" s="8">
        <v>0</v>
      </c>
      <c r="AG31" s="9">
        <f>AF31*15</f>
        <v>0</v>
      </c>
      <c r="AH31" s="148">
        <v>0</v>
      </c>
      <c r="AI31" s="148">
        <f>AH31*10</f>
        <v>0</v>
      </c>
      <c r="AJ31" s="148">
        <v>0</v>
      </c>
      <c r="AK31" s="148">
        <f>AJ31</f>
        <v>0</v>
      </c>
      <c r="AL31" s="88">
        <f>G31+I31+K31+M31+O31+Q31+S31+U31+W31+Y31+AA31+AC31+AE31+AG31+AI31+AK31</f>
        <v>971</v>
      </c>
    </row>
    <row r="32" spans="2:38" s="2" customFormat="1" ht="24" customHeight="1" x14ac:dyDescent="0.25">
      <c r="B32" s="6">
        <v>28</v>
      </c>
      <c r="C32" s="13" t="s">
        <v>186</v>
      </c>
      <c r="D32" s="7" t="s">
        <v>23</v>
      </c>
      <c r="E32" s="22" t="s">
        <v>22</v>
      </c>
      <c r="F32" s="8">
        <v>7</v>
      </c>
      <c r="G32" s="9">
        <f>F32*13</f>
        <v>91</v>
      </c>
      <c r="H32" s="10">
        <v>26</v>
      </c>
      <c r="I32" s="7">
        <f>H32*2</f>
        <v>52</v>
      </c>
      <c r="J32" s="6">
        <v>6</v>
      </c>
      <c r="K32" s="9">
        <f>J32*2</f>
        <v>12</v>
      </c>
      <c r="L32" s="10">
        <v>8</v>
      </c>
      <c r="M32" s="7">
        <f>L32*10</f>
        <v>80</v>
      </c>
      <c r="N32" s="6">
        <v>35</v>
      </c>
      <c r="O32" s="9">
        <f>N32</f>
        <v>35</v>
      </c>
      <c r="P32" s="10">
        <v>45</v>
      </c>
      <c r="Q32" s="26">
        <f>P32*2</f>
        <v>90</v>
      </c>
      <c r="R32" s="71">
        <v>5</v>
      </c>
      <c r="S32" s="70">
        <f>R32*20</f>
        <v>100</v>
      </c>
      <c r="T32" s="10">
        <v>7</v>
      </c>
      <c r="U32" s="7">
        <f>T32*10</f>
        <v>70</v>
      </c>
      <c r="V32" s="6">
        <v>21</v>
      </c>
      <c r="W32" s="9">
        <f>V32*2</f>
        <v>42</v>
      </c>
      <c r="X32" s="10">
        <v>0</v>
      </c>
      <c r="Y32" s="44">
        <f>X32*2</f>
        <v>0</v>
      </c>
      <c r="Z32" s="6">
        <v>8</v>
      </c>
      <c r="AA32" s="9">
        <f>Z32*3</f>
        <v>24</v>
      </c>
      <c r="AB32" s="10">
        <v>20</v>
      </c>
      <c r="AC32" s="7">
        <f>AB32*6</f>
        <v>120</v>
      </c>
      <c r="AD32" s="6">
        <v>2</v>
      </c>
      <c r="AE32" s="9">
        <f>AD32*12</f>
        <v>24</v>
      </c>
      <c r="AF32" s="8">
        <v>3</v>
      </c>
      <c r="AG32" s="9">
        <f>AF32*15</f>
        <v>45</v>
      </c>
      <c r="AH32" s="148">
        <v>0</v>
      </c>
      <c r="AI32" s="148">
        <f>AH32*10</f>
        <v>0</v>
      </c>
      <c r="AJ32" s="148">
        <v>0</v>
      </c>
      <c r="AK32" s="148">
        <f>AJ32</f>
        <v>0</v>
      </c>
      <c r="AL32" s="88">
        <f>G32+I32+K32+M32+O32+Q32+S32+U32+W32+Y32+AA32+AC32+AE32+AG32+AI32+AK32</f>
        <v>785</v>
      </c>
    </row>
    <row r="33" spans="2:38" s="2" customFormat="1" ht="24" customHeight="1" x14ac:dyDescent="0.25">
      <c r="B33" s="6">
        <v>29</v>
      </c>
      <c r="C33" s="13" t="s">
        <v>112</v>
      </c>
      <c r="D33" s="7" t="s">
        <v>28</v>
      </c>
      <c r="E33" s="22" t="s">
        <v>21</v>
      </c>
      <c r="F33" s="8">
        <v>3</v>
      </c>
      <c r="G33" s="9">
        <f>F33*13</f>
        <v>39</v>
      </c>
      <c r="H33" s="10">
        <v>38</v>
      </c>
      <c r="I33" s="7">
        <f>H33*2</f>
        <v>76</v>
      </c>
      <c r="J33" s="6">
        <v>10</v>
      </c>
      <c r="K33" s="9">
        <f>J33*2</f>
        <v>20</v>
      </c>
      <c r="L33" s="10">
        <v>5</v>
      </c>
      <c r="M33" s="7">
        <f>L33*10</f>
        <v>50</v>
      </c>
      <c r="N33" s="6">
        <v>58</v>
      </c>
      <c r="O33" s="9">
        <f>N33</f>
        <v>58</v>
      </c>
      <c r="P33" s="10">
        <v>34</v>
      </c>
      <c r="Q33" s="26">
        <f>P33*2</f>
        <v>68</v>
      </c>
      <c r="R33" s="71">
        <v>5</v>
      </c>
      <c r="S33" s="70">
        <f>R33*20</f>
        <v>100</v>
      </c>
      <c r="T33" s="10">
        <v>7</v>
      </c>
      <c r="U33" s="7">
        <f>T33*10</f>
        <v>70</v>
      </c>
      <c r="V33" s="6">
        <v>13</v>
      </c>
      <c r="W33" s="9">
        <f>V33*2</f>
        <v>26</v>
      </c>
      <c r="X33" s="10">
        <v>63</v>
      </c>
      <c r="Y33" s="44">
        <f>X33*2</f>
        <v>126</v>
      </c>
      <c r="Z33" s="6">
        <v>24</v>
      </c>
      <c r="AA33" s="9">
        <f>Z33*3</f>
        <v>72</v>
      </c>
      <c r="AB33" s="10">
        <v>10</v>
      </c>
      <c r="AC33" s="7">
        <f>AB33*6</f>
        <v>60</v>
      </c>
      <c r="AD33" s="6">
        <v>2</v>
      </c>
      <c r="AE33" s="9">
        <f>AD33*12</f>
        <v>24</v>
      </c>
      <c r="AF33" s="8">
        <v>1</v>
      </c>
      <c r="AG33" s="9">
        <f>AF33*15</f>
        <v>15</v>
      </c>
      <c r="AH33" s="148">
        <v>0</v>
      </c>
      <c r="AI33" s="148">
        <f>AH33*10</f>
        <v>0</v>
      </c>
      <c r="AJ33" s="148">
        <v>0</v>
      </c>
      <c r="AK33" s="148">
        <f>AJ33</f>
        <v>0</v>
      </c>
      <c r="AL33" s="88">
        <f>G33+I33+K33+M33+O33+Q33+S33+U33+W33+Y33+AA33+AC33+AE33+AG33+AI33+AK33</f>
        <v>804</v>
      </c>
    </row>
    <row r="34" spans="2:38" s="2" customFormat="1" ht="24" customHeight="1" x14ac:dyDescent="0.25">
      <c r="B34" s="6">
        <v>30</v>
      </c>
      <c r="C34" s="13" t="s">
        <v>138</v>
      </c>
      <c r="D34" s="7" t="s">
        <v>28</v>
      </c>
      <c r="E34" s="22" t="s">
        <v>32</v>
      </c>
      <c r="F34" s="8">
        <v>10</v>
      </c>
      <c r="G34" s="9">
        <f>F34*13</f>
        <v>130</v>
      </c>
      <c r="H34" s="10">
        <v>39</v>
      </c>
      <c r="I34" s="7">
        <f>H34*2</f>
        <v>78</v>
      </c>
      <c r="J34" s="6">
        <v>26</v>
      </c>
      <c r="K34" s="9">
        <f>J34*2</f>
        <v>52</v>
      </c>
      <c r="L34" s="10">
        <v>6</v>
      </c>
      <c r="M34" s="7">
        <f>L34*10</f>
        <v>60</v>
      </c>
      <c r="N34" s="6">
        <v>93</v>
      </c>
      <c r="O34" s="9">
        <f>N34</f>
        <v>93</v>
      </c>
      <c r="P34" s="10">
        <v>72</v>
      </c>
      <c r="Q34" s="26">
        <f>P34*2</f>
        <v>144</v>
      </c>
      <c r="R34" s="71">
        <v>5</v>
      </c>
      <c r="S34" s="70">
        <f>R34*20</f>
        <v>100</v>
      </c>
      <c r="T34" s="10">
        <v>8</v>
      </c>
      <c r="U34" s="7">
        <f>T34*10</f>
        <v>80</v>
      </c>
      <c r="V34" s="6">
        <v>25</v>
      </c>
      <c r="W34" s="9">
        <f>V34*2</f>
        <v>50</v>
      </c>
      <c r="X34" s="10">
        <v>73</v>
      </c>
      <c r="Y34" s="44">
        <f>X34*2</f>
        <v>146</v>
      </c>
      <c r="Z34" s="6">
        <v>37</v>
      </c>
      <c r="AA34" s="9">
        <f>Z34*3</f>
        <v>111</v>
      </c>
      <c r="AB34" s="10">
        <v>25</v>
      </c>
      <c r="AC34" s="7">
        <f>AB34*6</f>
        <v>150</v>
      </c>
      <c r="AD34" s="6">
        <v>2</v>
      </c>
      <c r="AE34" s="9">
        <f>AD34*12</f>
        <v>24</v>
      </c>
      <c r="AF34" s="8">
        <v>1</v>
      </c>
      <c r="AG34" s="9">
        <f>AF34*15</f>
        <v>15</v>
      </c>
      <c r="AH34" s="148">
        <v>0</v>
      </c>
      <c r="AI34" s="148">
        <f>AH34*10</f>
        <v>0</v>
      </c>
      <c r="AJ34" s="148">
        <v>0</v>
      </c>
      <c r="AK34" s="148">
        <f>AJ34</f>
        <v>0</v>
      </c>
      <c r="AL34" s="88">
        <f>G34+I34+K34+M34+O34+Q34+S34+U34+W34+Y34+AA34+AC34+AE34+AG34+AI34+AK34</f>
        <v>1233</v>
      </c>
    </row>
    <row r="35" spans="2:38" s="2" customFormat="1" ht="24" customHeight="1" x14ac:dyDescent="0.25">
      <c r="B35" s="6">
        <v>31</v>
      </c>
      <c r="C35" s="13" t="s">
        <v>59</v>
      </c>
      <c r="D35" s="7" t="s">
        <v>28</v>
      </c>
      <c r="E35" s="22" t="s">
        <v>22</v>
      </c>
      <c r="F35" s="8">
        <v>10</v>
      </c>
      <c r="G35" s="9">
        <f>F35*13</f>
        <v>130</v>
      </c>
      <c r="H35" s="10">
        <v>65</v>
      </c>
      <c r="I35" s="7">
        <f>H35*2</f>
        <v>130</v>
      </c>
      <c r="J35" s="6">
        <v>45</v>
      </c>
      <c r="K35" s="9">
        <f>J35*2</f>
        <v>90</v>
      </c>
      <c r="L35" s="10">
        <v>10</v>
      </c>
      <c r="M35" s="7">
        <f>L35*10</f>
        <v>100</v>
      </c>
      <c r="N35" s="6">
        <v>105</v>
      </c>
      <c r="O35" s="9">
        <f>N35</f>
        <v>105</v>
      </c>
      <c r="P35" s="10">
        <v>53</v>
      </c>
      <c r="Q35" s="26">
        <f>P35*2</f>
        <v>106</v>
      </c>
      <c r="R35" s="71">
        <v>4</v>
      </c>
      <c r="S35" s="70">
        <f>R35*20</f>
        <v>80</v>
      </c>
      <c r="T35" s="10">
        <v>13</v>
      </c>
      <c r="U35" s="7">
        <f>T35*10</f>
        <v>130</v>
      </c>
      <c r="V35" s="6">
        <v>52</v>
      </c>
      <c r="W35" s="9">
        <f>V35*2</f>
        <v>104</v>
      </c>
      <c r="X35" s="10">
        <v>75</v>
      </c>
      <c r="Y35" s="44">
        <f>X35*2</f>
        <v>150</v>
      </c>
      <c r="Z35" s="6">
        <v>40</v>
      </c>
      <c r="AA35" s="9">
        <f>Z35*3</f>
        <v>120</v>
      </c>
      <c r="AB35" s="10">
        <v>15</v>
      </c>
      <c r="AC35" s="7">
        <f>AB35*6</f>
        <v>90</v>
      </c>
      <c r="AD35" s="6">
        <v>7</v>
      </c>
      <c r="AE35" s="9">
        <f>AD35*12</f>
        <v>84</v>
      </c>
      <c r="AF35" s="8">
        <v>1</v>
      </c>
      <c r="AG35" s="9">
        <f>AF35*15</f>
        <v>15</v>
      </c>
      <c r="AH35" s="148">
        <v>0</v>
      </c>
      <c r="AI35" s="148">
        <f>AH35*10</f>
        <v>0</v>
      </c>
      <c r="AJ35" s="148">
        <v>0</v>
      </c>
      <c r="AK35" s="148">
        <f>AJ35</f>
        <v>0</v>
      </c>
      <c r="AL35" s="88">
        <f>G35+I35+K35+M35+O35+Q35+S35+U35+W35+Y35+AA35+AC35+AE35+AG35+AI35+AK35</f>
        <v>1434</v>
      </c>
    </row>
    <row r="36" spans="2:38" s="2" customFormat="1" ht="24" customHeight="1" x14ac:dyDescent="0.25">
      <c r="B36" s="6">
        <v>32</v>
      </c>
      <c r="C36" s="13" t="s">
        <v>65</v>
      </c>
      <c r="D36" s="7" t="s">
        <v>28</v>
      </c>
      <c r="E36" s="22" t="s">
        <v>22</v>
      </c>
      <c r="F36" s="8">
        <v>6</v>
      </c>
      <c r="G36" s="9">
        <f>F36*13</f>
        <v>78</v>
      </c>
      <c r="H36" s="10">
        <v>54</v>
      </c>
      <c r="I36" s="7">
        <f>H36*2</f>
        <v>108</v>
      </c>
      <c r="J36" s="6">
        <v>9</v>
      </c>
      <c r="K36" s="9">
        <f>J36*2</f>
        <v>18</v>
      </c>
      <c r="L36" s="10">
        <v>9</v>
      </c>
      <c r="M36" s="7">
        <f>L36*10</f>
        <v>90</v>
      </c>
      <c r="N36" s="6">
        <v>75</v>
      </c>
      <c r="O36" s="9">
        <f>N36</f>
        <v>75</v>
      </c>
      <c r="P36" s="10">
        <v>60</v>
      </c>
      <c r="Q36" s="26">
        <f>P36*2</f>
        <v>120</v>
      </c>
      <c r="R36" s="71">
        <v>4</v>
      </c>
      <c r="S36" s="70">
        <f>R36*20</f>
        <v>80</v>
      </c>
      <c r="T36" s="10">
        <v>11</v>
      </c>
      <c r="U36" s="7">
        <f>T36*10</f>
        <v>110</v>
      </c>
      <c r="V36" s="6">
        <v>13</v>
      </c>
      <c r="W36" s="9">
        <f>V36*2</f>
        <v>26</v>
      </c>
      <c r="X36" s="10">
        <v>76</v>
      </c>
      <c r="Y36" s="44">
        <f>X36*2</f>
        <v>152</v>
      </c>
      <c r="Z36" s="6">
        <v>24</v>
      </c>
      <c r="AA36" s="9">
        <f>Z36*3</f>
        <v>72</v>
      </c>
      <c r="AB36" s="10">
        <v>25</v>
      </c>
      <c r="AC36" s="7">
        <f>AB36*6</f>
        <v>150</v>
      </c>
      <c r="AD36" s="6">
        <v>1</v>
      </c>
      <c r="AE36" s="9">
        <f>AD36*12</f>
        <v>12</v>
      </c>
      <c r="AF36" s="8">
        <v>8</v>
      </c>
      <c r="AG36" s="9">
        <f>AF36*15</f>
        <v>120</v>
      </c>
      <c r="AH36" s="148">
        <v>0</v>
      </c>
      <c r="AI36" s="148">
        <f>AH36*10</f>
        <v>0</v>
      </c>
      <c r="AJ36" s="148">
        <v>0</v>
      </c>
      <c r="AK36" s="148">
        <f>AJ36</f>
        <v>0</v>
      </c>
      <c r="AL36" s="88">
        <f>G36+I36+K36+M36+O36+Q36+S36+U36+W36+Y36+AA36+AC36+AE36+AG36+AI36+AK36</f>
        <v>1211</v>
      </c>
    </row>
    <row r="37" spans="2:38" s="2" customFormat="1" ht="24" customHeight="1" x14ac:dyDescent="0.25">
      <c r="B37" s="6">
        <v>33</v>
      </c>
      <c r="C37" s="13" t="s">
        <v>137</v>
      </c>
      <c r="D37" s="7" t="s">
        <v>28</v>
      </c>
      <c r="E37" s="22" t="s">
        <v>33</v>
      </c>
      <c r="F37" s="8">
        <v>0</v>
      </c>
      <c r="G37" s="9">
        <f>F37*13</f>
        <v>0</v>
      </c>
      <c r="H37" s="10">
        <v>8</v>
      </c>
      <c r="I37" s="7">
        <f>H37*2</f>
        <v>16</v>
      </c>
      <c r="J37" s="6">
        <v>0</v>
      </c>
      <c r="K37" s="9">
        <f>J37*2</f>
        <v>0</v>
      </c>
      <c r="L37" s="10">
        <v>2</v>
      </c>
      <c r="M37" s="7">
        <f>L37*10</f>
        <v>20</v>
      </c>
      <c r="N37" s="6">
        <v>5</v>
      </c>
      <c r="O37" s="9">
        <f>N37</f>
        <v>5</v>
      </c>
      <c r="P37" s="10">
        <v>31</v>
      </c>
      <c r="Q37" s="26">
        <f>P37*2</f>
        <v>62</v>
      </c>
      <c r="R37" s="71">
        <v>4</v>
      </c>
      <c r="S37" s="70">
        <f>R37*20</f>
        <v>80</v>
      </c>
      <c r="T37" s="10">
        <v>0</v>
      </c>
      <c r="U37" s="7">
        <f>T37*10</f>
        <v>0</v>
      </c>
      <c r="V37" s="6">
        <v>8</v>
      </c>
      <c r="W37" s="9">
        <f>V37*2</f>
        <v>16</v>
      </c>
      <c r="X37" s="10">
        <v>0</v>
      </c>
      <c r="Y37" s="44">
        <f>X37*2</f>
        <v>0</v>
      </c>
      <c r="Z37" s="6">
        <v>0</v>
      </c>
      <c r="AA37" s="9">
        <f>Z37*3</f>
        <v>0</v>
      </c>
      <c r="AB37" s="10">
        <v>0</v>
      </c>
      <c r="AC37" s="7">
        <f>AB37*6</f>
        <v>0</v>
      </c>
      <c r="AD37" s="6">
        <v>1</v>
      </c>
      <c r="AE37" s="9">
        <f>AD37*12</f>
        <v>12</v>
      </c>
      <c r="AF37" s="8">
        <v>0</v>
      </c>
      <c r="AG37" s="9">
        <f>AF37*15</f>
        <v>0</v>
      </c>
      <c r="AH37" s="148">
        <v>0</v>
      </c>
      <c r="AI37" s="148">
        <f>AH37*10</f>
        <v>0</v>
      </c>
      <c r="AJ37" s="148">
        <v>0</v>
      </c>
      <c r="AK37" s="148">
        <f>AJ37</f>
        <v>0</v>
      </c>
      <c r="AL37" s="88">
        <f>G37+I37+K37+M37+O37+Q37+S37+U37+W37+Y37+AA37+AC37+AE37+AG37+AI37+AK37</f>
        <v>211</v>
      </c>
    </row>
    <row r="38" spans="2:38" s="2" customFormat="1" ht="24" customHeight="1" x14ac:dyDescent="0.25">
      <c r="B38" s="6">
        <v>34</v>
      </c>
      <c r="C38" s="13" t="s">
        <v>64</v>
      </c>
      <c r="D38" s="7" t="s">
        <v>28</v>
      </c>
      <c r="E38" s="22" t="s">
        <v>22</v>
      </c>
      <c r="F38" s="8">
        <v>7</v>
      </c>
      <c r="G38" s="9">
        <f>F38*13</f>
        <v>91</v>
      </c>
      <c r="H38" s="10">
        <v>73</v>
      </c>
      <c r="I38" s="7">
        <f>H38*2</f>
        <v>146</v>
      </c>
      <c r="J38" s="6">
        <v>39</v>
      </c>
      <c r="K38" s="9">
        <f>J38*2</f>
        <v>78</v>
      </c>
      <c r="L38" s="10">
        <v>9</v>
      </c>
      <c r="M38" s="7">
        <f>L38*10</f>
        <v>90</v>
      </c>
      <c r="N38" s="6">
        <v>99</v>
      </c>
      <c r="O38" s="9">
        <f>N38</f>
        <v>99</v>
      </c>
      <c r="P38" s="10">
        <v>45</v>
      </c>
      <c r="Q38" s="26">
        <f>P38*2</f>
        <v>90</v>
      </c>
      <c r="R38" s="71">
        <v>3</v>
      </c>
      <c r="S38" s="70">
        <f>R38*20</f>
        <v>60</v>
      </c>
      <c r="T38" s="10">
        <v>6</v>
      </c>
      <c r="U38" s="7">
        <f>T38*10</f>
        <v>60</v>
      </c>
      <c r="V38" s="6">
        <v>47</v>
      </c>
      <c r="W38" s="9">
        <f>V38*2</f>
        <v>94</v>
      </c>
      <c r="X38" s="10">
        <v>62</v>
      </c>
      <c r="Y38" s="44">
        <f>X38*2</f>
        <v>124</v>
      </c>
      <c r="Z38" s="6">
        <v>43</v>
      </c>
      <c r="AA38" s="9">
        <f>Z38*3</f>
        <v>129</v>
      </c>
      <c r="AB38" s="10">
        <v>28</v>
      </c>
      <c r="AC38" s="7">
        <f>AB38*6</f>
        <v>168</v>
      </c>
      <c r="AD38" s="6">
        <v>3</v>
      </c>
      <c r="AE38" s="9">
        <f>AD38*12</f>
        <v>36</v>
      </c>
      <c r="AF38" s="8">
        <v>1</v>
      </c>
      <c r="AG38" s="9">
        <f>AF38*15</f>
        <v>15</v>
      </c>
      <c r="AH38" s="148">
        <v>0</v>
      </c>
      <c r="AI38" s="148">
        <f>AH38*10</f>
        <v>0</v>
      </c>
      <c r="AJ38" s="148">
        <v>0</v>
      </c>
      <c r="AK38" s="148">
        <f>AJ38</f>
        <v>0</v>
      </c>
      <c r="AL38" s="88">
        <f>G38+I38+K38+M38+O38+Q38+S38+U38+W38+Y38+AA38+AC38+AE38+AG38+AI38+AK38</f>
        <v>1280</v>
      </c>
    </row>
    <row r="39" spans="2:38" s="2" customFormat="1" ht="24" customHeight="1" x14ac:dyDescent="0.25">
      <c r="B39" s="6">
        <v>35</v>
      </c>
      <c r="C39" s="13" t="s">
        <v>71</v>
      </c>
      <c r="D39" s="7" t="s">
        <v>28</v>
      </c>
      <c r="E39" s="22" t="s">
        <v>22</v>
      </c>
      <c r="F39" s="8">
        <v>5</v>
      </c>
      <c r="G39" s="9">
        <f>F39*13</f>
        <v>65</v>
      </c>
      <c r="H39" s="10">
        <v>51</v>
      </c>
      <c r="I39" s="7">
        <f>H39*2</f>
        <v>102</v>
      </c>
      <c r="J39" s="6">
        <v>21</v>
      </c>
      <c r="K39" s="9">
        <f>J39*2</f>
        <v>42</v>
      </c>
      <c r="L39" s="10">
        <v>8</v>
      </c>
      <c r="M39" s="7">
        <f>L39*10</f>
        <v>80</v>
      </c>
      <c r="N39" s="6">
        <v>64</v>
      </c>
      <c r="O39" s="9">
        <f>N39</f>
        <v>64</v>
      </c>
      <c r="P39" s="10">
        <v>52</v>
      </c>
      <c r="Q39" s="26">
        <f>P39*2</f>
        <v>104</v>
      </c>
      <c r="R39" s="71">
        <v>3</v>
      </c>
      <c r="S39" s="70">
        <f>R39*20</f>
        <v>60</v>
      </c>
      <c r="T39" s="10">
        <v>6</v>
      </c>
      <c r="U39" s="7">
        <f>T39*10</f>
        <v>60</v>
      </c>
      <c r="V39" s="6">
        <v>33</v>
      </c>
      <c r="W39" s="9">
        <f>V39*2</f>
        <v>66</v>
      </c>
      <c r="X39" s="10">
        <v>74</v>
      </c>
      <c r="Y39" s="44">
        <f>X39*2</f>
        <v>148</v>
      </c>
      <c r="Z39" s="6">
        <v>32</v>
      </c>
      <c r="AA39" s="9">
        <f>Z39*3</f>
        <v>96</v>
      </c>
      <c r="AB39" s="10">
        <v>12</v>
      </c>
      <c r="AC39" s="7">
        <f>AB39*6</f>
        <v>72</v>
      </c>
      <c r="AD39" s="6">
        <v>5</v>
      </c>
      <c r="AE39" s="9">
        <f>AD39*12</f>
        <v>60</v>
      </c>
      <c r="AF39" s="8">
        <v>3</v>
      </c>
      <c r="AG39" s="9">
        <f>AF39*15</f>
        <v>45</v>
      </c>
      <c r="AH39" s="148">
        <v>0</v>
      </c>
      <c r="AI39" s="148">
        <f>AH39*10</f>
        <v>0</v>
      </c>
      <c r="AJ39" s="148">
        <v>0</v>
      </c>
      <c r="AK39" s="148">
        <f>AJ39</f>
        <v>0</v>
      </c>
      <c r="AL39" s="88">
        <f>G39+I39+K39+M39+O39+Q39+S39+U39+W39+Y39+AA39+AC39+AE39+AG39+AI39+AK39</f>
        <v>1064</v>
      </c>
    </row>
    <row r="40" spans="2:38" s="2" customFormat="1" ht="24" customHeight="1" x14ac:dyDescent="0.25">
      <c r="B40" s="6">
        <v>36</v>
      </c>
      <c r="C40" s="13" t="s">
        <v>73</v>
      </c>
      <c r="D40" s="7" t="s">
        <v>28</v>
      </c>
      <c r="E40" s="22" t="s">
        <v>22</v>
      </c>
      <c r="F40" s="8">
        <v>8</v>
      </c>
      <c r="G40" s="9">
        <f>F40*13</f>
        <v>104</v>
      </c>
      <c r="H40" s="10">
        <v>56</v>
      </c>
      <c r="I40" s="7">
        <f>H40*2</f>
        <v>112</v>
      </c>
      <c r="J40" s="6">
        <v>40</v>
      </c>
      <c r="K40" s="9">
        <f>J40*2</f>
        <v>80</v>
      </c>
      <c r="L40" s="10">
        <v>9</v>
      </c>
      <c r="M40" s="7">
        <f>L40*10</f>
        <v>90</v>
      </c>
      <c r="N40" s="6">
        <v>46</v>
      </c>
      <c r="O40" s="9">
        <f>N40</f>
        <v>46</v>
      </c>
      <c r="P40" s="10">
        <v>62</v>
      </c>
      <c r="Q40" s="26">
        <f>P40*2</f>
        <v>124</v>
      </c>
      <c r="R40" s="71">
        <v>3</v>
      </c>
      <c r="S40" s="70">
        <f>R40*20</f>
        <v>60</v>
      </c>
      <c r="T40" s="10">
        <v>5</v>
      </c>
      <c r="U40" s="7">
        <f>T40*10</f>
        <v>50</v>
      </c>
      <c r="V40" s="6">
        <v>64</v>
      </c>
      <c r="W40" s="9">
        <f>V40*2</f>
        <v>128</v>
      </c>
      <c r="X40" s="10">
        <v>0</v>
      </c>
      <c r="Y40" s="44">
        <f>X40*2</f>
        <v>0</v>
      </c>
      <c r="Z40" s="6">
        <v>15</v>
      </c>
      <c r="AA40" s="9">
        <f>Z40*3</f>
        <v>45</v>
      </c>
      <c r="AB40" s="10">
        <v>4</v>
      </c>
      <c r="AC40" s="7">
        <f>AB40*6</f>
        <v>24</v>
      </c>
      <c r="AD40" s="6">
        <v>8</v>
      </c>
      <c r="AE40" s="9">
        <f>AD40*12</f>
        <v>96</v>
      </c>
      <c r="AF40" s="8">
        <v>2</v>
      </c>
      <c r="AG40" s="9">
        <f>AF40*15</f>
        <v>30</v>
      </c>
      <c r="AH40" s="148">
        <v>0</v>
      </c>
      <c r="AI40" s="148">
        <f>AH40*10</f>
        <v>0</v>
      </c>
      <c r="AJ40" s="148">
        <v>0</v>
      </c>
      <c r="AK40" s="148">
        <f>AJ40</f>
        <v>0</v>
      </c>
      <c r="AL40" s="88">
        <f>G40+I40+K40+M40+O40+Q40+S40+U40+W40+Y40+AA40+AC40+AE40+AG40+AI40+AK40</f>
        <v>989</v>
      </c>
    </row>
    <row r="41" spans="2:38" s="2" customFormat="1" ht="24" customHeight="1" x14ac:dyDescent="0.25">
      <c r="B41" s="6">
        <v>37</v>
      </c>
      <c r="C41" s="13" t="s">
        <v>79</v>
      </c>
      <c r="D41" s="7" t="s">
        <v>28</v>
      </c>
      <c r="E41" s="22" t="s">
        <v>22</v>
      </c>
      <c r="F41" s="8">
        <v>5</v>
      </c>
      <c r="G41" s="9">
        <f>F41*13</f>
        <v>65</v>
      </c>
      <c r="H41" s="10">
        <v>51</v>
      </c>
      <c r="I41" s="7">
        <f>H41*2</f>
        <v>102</v>
      </c>
      <c r="J41" s="6">
        <v>13</v>
      </c>
      <c r="K41" s="9">
        <f>J41*2</f>
        <v>26</v>
      </c>
      <c r="L41" s="10">
        <v>4</v>
      </c>
      <c r="M41" s="7">
        <f>L41*10</f>
        <v>40</v>
      </c>
      <c r="N41" s="6">
        <v>66</v>
      </c>
      <c r="O41" s="9">
        <f>N41</f>
        <v>66</v>
      </c>
      <c r="P41" s="10">
        <v>45</v>
      </c>
      <c r="Q41" s="26">
        <f>P41*2</f>
        <v>90</v>
      </c>
      <c r="R41" s="71">
        <v>3</v>
      </c>
      <c r="S41" s="70">
        <f>R41*20</f>
        <v>60</v>
      </c>
      <c r="T41" s="10">
        <v>3</v>
      </c>
      <c r="U41" s="7">
        <f>T41*10</f>
        <v>30</v>
      </c>
      <c r="V41" s="6">
        <v>10</v>
      </c>
      <c r="W41" s="9">
        <f>V41*2</f>
        <v>20</v>
      </c>
      <c r="X41" s="10">
        <v>35</v>
      </c>
      <c r="Y41" s="44">
        <f>X41*2</f>
        <v>70</v>
      </c>
      <c r="Z41" s="6">
        <v>21</v>
      </c>
      <c r="AA41" s="9">
        <f>Z41*3</f>
        <v>63</v>
      </c>
      <c r="AB41" s="10">
        <v>24</v>
      </c>
      <c r="AC41" s="7">
        <f>AB41*6</f>
        <v>144</v>
      </c>
      <c r="AD41" s="6">
        <v>1</v>
      </c>
      <c r="AE41" s="9">
        <f>AD41*12</f>
        <v>12</v>
      </c>
      <c r="AF41" s="8">
        <v>2</v>
      </c>
      <c r="AG41" s="9">
        <f>AF41*15</f>
        <v>30</v>
      </c>
      <c r="AH41" s="148">
        <v>0</v>
      </c>
      <c r="AI41" s="148">
        <f>AH41*10</f>
        <v>0</v>
      </c>
      <c r="AJ41" s="148">
        <v>0</v>
      </c>
      <c r="AK41" s="148">
        <f>AJ41</f>
        <v>0</v>
      </c>
      <c r="AL41" s="88">
        <f>G41+I41+K41+M41+O41+Q41+S41+U41+W41+Y41+AA41+AC41+AE41+AG41+AI41+AK41</f>
        <v>818</v>
      </c>
    </row>
    <row r="42" spans="2:38" s="2" customFormat="1" ht="24" customHeight="1" x14ac:dyDescent="0.25">
      <c r="B42" s="6">
        <v>38</v>
      </c>
      <c r="C42" s="13" t="s">
        <v>83</v>
      </c>
      <c r="D42" s="7" t="s">
        <v>28</v>
      </c>
      <c r="E42" s="22" t="s">
        <v>22</v>
      </c>
      <c r="F42" s="8">
        <v>3</v>
      </c>
      <c r="G42" s="9">
        <f>F42*13</f>
        <v>39</v>
      </c>
      <c r="H42" s="10">
        <v>28</v>
      </c>
      <c r="I42" s="7">
        <f>H42*2</f>
        <v>56</v>
      </c>
      <c r="J42" s="6">
        <v>11</v>
      </c>
      <c r="K42" s="9">
        <f>J42*2</f>
        <v>22</v>
      </c>
      <c r="L42" s="10">
        <v>5</v>
      </c>
      <c r="M42" s="7">
        <f>L42*10</f>
        <v>50</v>
      </c>
      <c r="N42" s="6">
        <v>48</v>
      </c>
      <c r="O42" s="9">
        <f>N42</f>
        <v>48</v>
      </c>
      <c r="P42" s="10">
        <v>45</v>
      </c>
      <c r="Q42" s="26">
        <f>P42*2</f>
        <v>90</v>
      </c>
      <c r="R42" s="71">
        <v>3</v>
      </c>
      <c r="S42" s="70">
        <f>R42*20</f>
        <v>60</v>
      </c>
      <c r="T42" s="10">
        <v>4</v>
      </c>
      <c r="U42" s="7">
        <f>T42*10</f>
        <v>40</v>
      </c>
      <c r="V42" s="6">
        <v>10</v>
      </c>
      <c r="W42" s="9">
        <f>V42*2</f>
        <v>20</v>
      </c>
      <c r="X42" s="10">
        <v>35</v>
      </c>
      <c r="Y42" s="44">
        <f>X42*2</f>
        <v>70</v>
      </c>
      <c r="Z42" s="6">
        <v>21</v>
      </c>
      <c r="AA42" s="9">
        <f>Z42*3</f>
        <v>63</v>
      </c>
      <c r="AB42" s="10">
        <v>9</v>
      </c>
      <c r="AC42" s="7">
        <f>AB42*6</f>
        <v>54</v>
      </c>
      <c r="AD42" s="6">
        <v>6</v>
      </c>
      <c r="AE42" s="9">
        <f>AD42*12</f>
        <v>72</v>
      </c>
      <c r="AF42" s="8">
        <v>1</v>
      </c>
      <c r="AG42" s="9">
        <f>AF42*15</f>
        <v>15</v>
      </c>
      <c r="AH42" s="148">
        <v>0</v>
      </c>
      <c r="AI42" s="148">
        <f>AH42*10</f>
        <v>0</v>
      </c>
      <c r="AJ42" s="148">
        <v>0</v>
      </c>
      <c r="AK42" s="148">
        <f>AJ42</f>
        <v>0</v>
      </c>
      <c r="AL42" s="88">
        <f>G42+I42+K42+M42+O42+Q42+S42+U42+W42+Y42+AA42+AC42+AE42+AG42+AI42+AK42</f>
        <v>699</v>
      </c>
    </row>
    <row r="43" spans="2:38" s="2" customFormat="1" ht="24" customHeight="1" x14ac:dyDescent="0.25">
      <c r="B43" s="6">
        <v>39</v>
      </c>
      <c r="C43" s="13" t="s">
        <v>88</v>
      </c>
      <c r="D43" s="7" t="s">
        <v>23</v>
      </c>
      <c r="E43" s="22" t="s">
        <v>22</v>
      </c>
      <c r="F43" s="8">
        <v>9</v>
      </c>
      <c r="G43" s="9">
        <f>F43*13</f>
        <v>117</v>
      </c>
      <c r="H43" s="10">
        <v>60</v>
      </c>
      <c r="I43" s="7">
        <f>H43*2</f>
        <v>120</v>
      </c>
      <c r="J43" s="6">
        <v>40</v>
      </c>
      <c r="K43" s="9">
        <f>J43*2</f>
        <v>80</v>
      </c>
      <c r="L43" s="10">
        <v>7</v>
      </c>
      <c r="M43" s="7">
        <f>L43*10</f>
        <v>70</v>
      </c>
      <c r="N43" s="6">
        <v>84</v>
      </c>
      <c r="O43" s="9">
        <f>N43</f>
        <v>84</v>
      </c>
      <c r="P43" s="10">
        <v>57</v>
      </c>
      <c r="Q43" s="26">
        <f>P43*2</f>
        <v>114</v>
      </c>
      <c r="R43" s="71">
        <v>3</v>
      </c>
      <c r="S43" s="70">
        <f>R43*20</f>
        <v>60</v>
      </c>
      <c r="T43" s="10">
        <v>8</v>
      </c>
      <c r="U43" s="7">
        <f>T43*10</f>
        <v>80</v>
      </c>
      <c r="V43" s="6">
        <v>32</v>
      </c>
      <c r="W43" s="9">
        <f>V43*2</f>
        <v>64</v>
      </c>
      <c r="X43" s="10">
        <v>63</v>
      </c>
      <c r="Y43" s="44">
        <f>X43*2</f>
        <v>126</v>
      </c>
      <c r="Z43" s="6">
        <v>42</v>
      </c>
      <c r="AA43" s="9">
        <f>Z43*3</f>
        <v>126</v>
      </c>
      <c r="AB43" s="10">
        <v>17</v>
      </c>
      <c r="AC43" s="7">
        <f>AB43*6</f>
        <v>102</v>
      </c>
      <c r="AD43" s="6">
        <v>4</v>
      </c>
      <c r="AE43" s="9">
        <f>AD43*12</f>
        <v>48</v>
      </c>
      <c r="AF43" s="8">
        <v>5</v>
      </c>
      <c r="AG43" s="9">
        <f>AF43*15</f>
        <v>75</v>
      </c>
      <c r="AH43" s="148">
        <v>0</v>
      </c>
      <c r="AI43" s="148">
        <f>AH43*10</f>
        <v>0</v>
      </c>
      <c r="AJ43" s="148">
        <v>0</v>
      </c>
      <c r="AK43" s="148">
        <f>AJ43</f>
        <v>0</v>
      </c>
      <c r="AL43" s="88">
        <f>G43+I43+K43+M43+O43+Q43+S43+U43+W43+Y43+AA43+AC43+AE43+AG43+AI43+AK43</f>
        <v>1266</v>
      </c>
    </row>
    <row r="44" spans="2:38" s="2" customFormat="1" ht="24" customHeight="1" x14ac:dyDescent="0.25">
      <c r="B44" s="6">
        <v>40</v>
      </c>
      <c r="C44" s="13" t="s">
        <v>94</v>
      </c>
      <c r="D44" s="7" t="s">
        <v>23</v>
      </c>
      <c r="E44" s="22" t="s">
        <v>22</v>
      </c>
      <c r="F44" s="8">
        <v>4</v>
      </c>
      <c r="G44" s="9">
        <f>F44*13</f>
        <v>52</v>
      </c>
      <c r="H44" s="10">
        <v>39</v>
      </c>
      <c r="I44" s="7">
        <f>H44*2</f>
        <v>78</v>
      </c>
      <c r="J44" s="6">
        <v>24</v>
      </c>
      <c r="K44" s="9">
        <f>J44*2</f>
        <v>48</v>
      </c>
      <c r="L44" s="10">
        <v>9</v>
      </c>
      <c r="M44" s="7">
        <f>L44*10</f>
        <v>90</v>
      </c>
      <c r="N44" s="6">
        <v>74</v>
      </c>
      <c r="O44" s="9">
        <f>N44</f>
        <v>74</v>
      </c>
      <c r="P44" s="10">
        <v>53</v>
      </c>
      <c r="Q44" s="26">
        <f>P44*2</f>
        <v>106</v>
      </c>
      <c r="R44" s="71">
        <v>3</v>
      </c>
      <c r="S44" s="70">
        <f>R44*20</f>
        <v>60</v>
      </c>
      <c r="T44" s="10">
        <v>8</v>
      </c>
      <c r="U44" s="7">
        <f>T44*10</f>
        <v>80</v>
      </c>
      <c r="V44" s="6">
        <v>5</v>
      </c>
      <c r="W44" s="9">
        <f>V44*2</f>
        <v>10</v>
      </c>
      <c r="X44" s="10">
        <v>0</v>
      </c>
      <c r="Y44" s="44">
        <f>X44*2</f>
        <v>0</v>
      </c>
      <c r="Z44" s="6">
        <v>26</v>
      </c>
      <c r="AA44" s="9">
        <f>Z44*3</f>
        <v>78</v>
      </c>
      <c r="AB44" s="10">
        <v>16</v>
      </c>
      <c r="AC44" s="7">
        <f>AB44*6</f>
        <v>96</v>
      </c>
      <c r="AD44" s="6">
        <v>7</v>
      </c>
      <c r="AE44" s="9">
        <f>AD44*12</f>
        <v>84</v>
      </c>
      <c r="AF44" s="8">
        <v>1</v>
      </c>
      <c r="AG44" s="9">
        <f>AF44*15</f>
        <v>15</v>
      </c>
      <c r="AH44" s="148">
        <v>0</v>
      </c>
      <c r="AI44" s="148">
        <f>AH44*10</f>
        <v>0</v>
      </c>
      <c r="AJ44" s="148">
        <v>0</v>
      </c>
      <c r="AK44" s="148">
        <f>AJ44</f>
        <v>0</v>
      </c>
      <c r="AL44" s="88">
        <f>G44+I44+K44+M44+O44+Q44+S44+U44+W44+Y44+AA44+AC44+AE44+AG44+AI44+AK44</f>
        <v>871</v>
      </c>
    </row>
    <row r="45" spans="2:38" s="2" customFormat="1" ht="24" customHeight="1" x14ac:dyDescent="0.25">
      <c r="B45" s="6">
        <v>41</v>
      </c>
      <c r="C45" s="13" t="s">
        <v>100</v>
      </c>
      <c r="D45" s="7" t="s">
        <v>24</v>
      </c>
      <c r="E45" s="22" t="s">
        <v>22</v>
      </c>
      <c r="F45" s="8">
        <v>9</v>
      </c>
      <c r="G45" s="9">
        <f>F45*13</f>
        <v>117</v>
      </c>
      <c r="H45" s="10">
        <v>50</v>
      </c>
      <c r="I45" s="7">
        <f>H45*2</f>
        <v>100</v>
      </c>
      <c r="J45" s="6">
        <v>53</v>
      </c>
      <c r="K45" s="9">
        <f>J45*2</f>
        <v>106</v>
      </c>
      <c r="L45" s="10">
        <v>10</v>
      </c>
      <c r="M45" s="7">
        <f>L45*10</f>
        <v>100</v>
      </c>
      <c r="N45" s="6">
        <v>74</v>
      </c>
      <c r="O45" s="9">
        <f>N45</f>
        <v>74</v>
      </c>
      <c r="P45" s="10">
        <v>49</v>
      </c>
      <c r="Q45" s="26">
        <f>P45*2</f>
        <v>98</v>
      </c>
      <c r="R45" s="71">
        <v>3</v>
      </c>
      <c r="S45" s="70">
        <f>R45*20</f>
        <v>60</v>
      </c>
      <c r="T45" s="10">
        <v>13</v>
      </c>
      <c r="U45" s="7">
        <f>T45*10</f>
        <v>130</v>
      </c>
      <c r="V45" s="6">
        <v>36</v>
      </c>
      <c r="W45" s="9">
        <f>V45*2</f>
        <v>72</v>
      </c>
      <c r="X45" s="10">
        <v>69</v>
      </c>
      <c r="Y45" s="44">
        <f>X45*2</f>
        <v>138</v>
      </c>
      <c r="Z45" s="6">
        <v>26</v>
      </c>
      <c r="AA45" s="9">
        <f>Z45*3</f>
        <v>78</v>
      </c>
      <c r="AB45" s="10">
        <v>14</v>
      </c>
      <c r="AC45" s="7">
        <f>AB45*6</f>
        <v>84</v>
      </c>
      <c r="AD45" s="6">
        <v>7</v>
      </c>
      <c r="AE45" s="9">
        <f>AD45*12</f>
        <v>84</v>
      </c>
      <c r="AF45" s="8">
        <v>3</v>
      </c>
      <c r="AG45" s="9">
        <f>AF45*15</f>
        <v>45</v>
      </c>
      <c r="AH45" s="148">
        <v>0</v>
      </c>
      <c r="AI45" s="148">
        <f>AH45*10</f>
        <v>0</v>
      </c>
      <c r="AJ45" s="148">
        <v>0</v>
      </c>
      <c r="AK45" s="148">
        <f>AJ45</f>
        <v>0</v>
      </c>
      <c r="AL45" s="88">
        <f>G45+I45+K45+M45+O45+Q45+S45+U45+W45+Y45+AA45+AC45+AE45+AG45+AI45+AK45</f>
        <v>1286</v>
      </c>
    </row>
    <row r="46" spans="2:38" s="2" customFormat="1" ht="24" customHeight="1" x14ac:dyDescent="0.25">
      <c r="B46" s="6">
        <v>42</v>
      </c>
      <c r="C46" s="13" t="s">
        <v>102</v>
      </c>
      <c r="D46" s="7" t="s">
        <v>24</v>
      </c>
      <c r="E46" s="22" t="s">
        <v>22</v>
      </c>
      <c r="F46" s="8">
        <v>8</v>
      </c>
      <c r="G46" s="9">
        <f>F46*13</f>
        <v>104</v>
      </c>
      <c r="H46" s="10">
        <v>31</v>
      </c>
      <c r="I46" s="7">
        <f>H46*2</f>
        <v>62</v>
      </c>
      <c r="J46" s="6">
        <v>5</v>
      </c>
      <c r="K46" s="9">
        <f>J46*2</f>
        <v>10</v>
      </c>
      <c r="L46" s="10">
        <v>6</v>
      </c>
      <c r="M46" s="7">
        <f>L46*10</f>
        <v>60</v>
      </c>
      <c r="N46" s="6">
        <v>83</v>
      </c>
      <c r="O46" s="9">
        <f>N46</f>
        <v>83</v>
      </c>
      <c r="P46" s="10">
        <v>43</v>
      </c>
      <c r="Q46" s="26">
        <f>P46*2</f>
        <v>86</v>
      </c>
      <c r="R46" s="71">
        <v>3</v>
      </c>
      <c r="S46" s="70">
        <f>R46*20</f>
        <v>60</v>
      </c>
      <c r="T46" s="10">
        <v>12</v>
      </c>
      <c r="U46" s="7">
        <f>T46*10</f>
        <v>120</v>
      </c>
      <c r="V46" s="6">
        <v>28</v>
      </c>
      <c r="W46" s="9">
        <f>V46*2</f>
        <v>56</v>
      </c>
      <c r="X46" s="10">
        <v>57</v>
      </c>
      <c r="Y46" s="44">
        <f>X46*2</f>
        <v>114</v>
      </c>
      <c r="Z46" s="6">
        <v>24</v>
      </c>
      <c r="AA46" s="9">
        <f>Z46*3</f>
        <v>72</v>
      </c>
      <c r="AB46" s="10">
        <v>24</v>
      </c>
      <c r="AC46" s="7">
        <f>AB46*6</f>
        <v>144</v>
      </c>
      <c r="AD46" s="6">
        <v>8</v>
      </c>
      <c r="AE46" s="9">
        <f>AD46*12</f>
        <v>96</v>
      </c>
      <c r="AF46" s="8">
        <v>1</v>
      </c>
      <c r="AG46" s="9">
        <f>AF46*15</f>
        <v>15</v>
      </c>
      <c r="AH46" s="148">
        <v>0</v>
      </c>
      <c r="AI46" s="148">
        <f>AH46*10</f>
        <v>0</v>
      </c>
      <c r="AJ46" s="148">
        <v>0</v>
      </c>
      <c r="AK46" s="148">
        <f>AJ46</f>
        <v>0</v>
      </c>
      <c r="AL46" s="88">
        <f>G46+I46+K46+M46+O46+Q46+S46+U46+W46+Y46+AA46+AC46+AE46+AG46+AI46+AK46</f>
        <v>1082</v>
      </c>
    </row>
    <row r="47" spans="2:38" s="2" customFormat="1" ht="24" customHeight="1" x14ac:dyDescent="0.25">
      <c r="B47" s="6">
        <v>43</v>
      </c>
      <c r="C47" s="13" t="s">
        <v>106</v>
      </c>
      <c r="D47" s="7" t="s">
        <v>28</v>
      </c>
      <c r="E47" s="22" t="s">
        <v>21</v>
      </c>
      <c r="F47" s="8">
        <v>6</v>
      </c>
      <c r="G47" s="9">
        <f>F47*13</f>
        <v>78</v>
      </c>
      <c r="H47" s="10">
        <v>57</v>
      </c>
      <c r="I47" s="7">
        <f>H47*2</f>
        <v>114</v>
      </c>
      <c r="J47" s="6">
        <v>13</v>
      </c>
      <c r="K47" s="9">
        <f>J47*2</f>
        <v>26</v>
      </c>
      <c r="L47" s="10">
        <v>5</v>
      </c>
      <c r="M47" s="7">
        <f>L47*10</f>
        <v>50</v>
      </c>
      <c r="N47" s="6">
        <v>92</v>
      </c>
      <c r="O47" s="9">
        <f>N47</f>
        <v>92</v>
      </c>
      <c r="P47" s="10">
        <v>58</v>
      </c>
      <c r="Q47" s="26">
        <f>P47*2</f>
        <v>116</v>
      </c>
      <c r="R47" s="71">
        <v>3</v>
      </c>
      <c r="S47" s="70">
        <f>R47*20</f>
        <v>60</v>
      </c>
      <c r="T47" s="10">
        <v>10</v>
      </c>
      <c r="U47" s="7">
        <f>T47*10</f>
        <v>100</v>
      </c>
      <c r="V47" s="6">
        <v>31</v>
      </c>
      <c r="W47" s="9">
        <f>V47*2</f>
        <v>62</v>
      </c>
      <c r="X47" s="10">
        <v>56</v>
      </c>
      <c r="Y47" s="44">
        <f>X47*2</f>
        <v>112</v>
      </c>
      <c r="Z47" s="6">
        <v>32</v>
      </c>
      <c r="AA47" s="9">
        <f>Z47*3</f>
        <v>96</v>
      </c>
      <c r="AB47" s="10">
        <v>24</v>
      </c>
      <c r="AC47" s="7">
        <f>AB47*6</f>
        <v>144</v>
      </c>
      <c r="AD47" s="6">
        <v>2</v>
      </c>
      <c r="AE47" s="9">
        <f>AD47*12</f>
        <v>24</v>
      </c>
      <c r="AF47" s="8">
        <v>1</v>
      </c>
      <c r="AG47" s="9">
        <f>AF47*15</f>
        <v>15</v>
      </c>
      <c r="AH47" s="148">
        <v>0</v>
      </c>
      <c r="AI47" s="148">
        <f>AH47*10</f>
        <v>0</v>
      </c>
      <c r="AJ47" s="148">
        <v>0</v>
      </c>
      <c r="AK47" s="148">
        <f>AJ47</f>
        <v>0</v>
      </c>
      <c r="AL47" s="88">
        <f>G47+I47+K47+M47+O47+Q47+S47+U47+W47+Y47+AA47+AC47+AE47+AG47+AI47+AK47</f>
        <v>1089</v>
      </c>
    </row>
    <row r="48" spans="2:38" s="2" customFormat="1" ht="24" customHeight="1" x14ac:dyDescent="0.25">
      <c r="B48" s="6">
        <v>44</v>
      </c>
      <c r="C48" s="13" t="s">
        <v>107</v>
      </c>
      <c r="D48" s="7" t="s">
        <v>28</v>
      </c>
      <c r="E48" s="22" t="s">
        <v>21</v>
      </c>
      <c r="F48" s="8">
        <v>6</v>
      </c>
      <c r="G48" s="9">
        <f>F48*13</f>
        <v>78</v>
      </c>
      <c r="H48" s="10">
        <v>60</v>
      </c>
      <c r="I48" s="7">
        <f>H48*2</f>
        <v>120</v>
      </c>
      <c r="J48" s="6">
        <v>11</v>
      </c>
      <c r="K48" s="9">
        <f>J48*2</f>
        <v>22</v>
      </c>
      <c r="L48" s="10">
        <v>5</v>
      </c>
      <c r="M48" s="7">
        <f>L48*10</f>
        <v>50</v>
      </c>
      <c r="N48" s="6">
        <v>78</v>
      </c>
      <c r="O48" s="9">
        <f>N48</f>
        <v>78</v>
      </c>
      <c r="P48" s="10">
        <v>76</v>
      </c>
      <c r="Q48" s="26">
        <f>P48*2</f>
        <v>152</v>
      </c>
      <c r="R48" s="71">
        <v>3</v>
      </c>
      <c r="S48" s="70">
        <f>R48*20</f>
        <v>60</v>
      </c>
      <c r="T48" s="10">
        <v>6</v>
      </c>
      <c r="U48" s="7">
        <f>T48*10</f>
        <v>60</v>
      </c>
      <c r="V48" s="6">
        <v>20</v>
      </c>
      <c r="W48" s="9">
        <f>V48*2</f>
        <v>40</v>
      </c>
      <c r="X48" s="10">
        <v>67</v>
      </c>
      <c r="Y48" s="44">
        <f>X48*2</f>
        <v>134</v>
      </c>
      <c r="Z48" s="6">
        <v>36</v>
      </c>
      <c r="AA48" s="9">
        <f>Z48*3</f>
        <v>108</v>
      </c>
      <c r="AB48" s="10">
        <v>7</v>
      </c>
      <c r="AC48" s="7">
        <f>AB48*6</f>
        <v>42</v>
      </c>
      <c r="AD48" s="6">
        <v>7</v>
      </c>
      <c r="AE48" s="9">
        <f>AD48*12</f>
        <v>84</v>
      </c>
      <c r="AF48" s="8">
        <v>2</v>
      </c>
      <c r="AG48" s="9">
        <f>AF48*15</f>
        <v>30</v>
      </c>
      <c r="AH48" s="148">
        <v>0</v>
      </c>
      <c r="AI48" s="148">
        <f>AH48*10</f>
        <v>0</v>
      </c>
      <c r="AJ48" s="148">
        <v>0</v>
      </c>
      <c r="AK48" s="148">
        <f>AJ48</f>
        <v>0</v>
      </c>
      <c r="AL48" s="88">
        <f>G48+I48+K48+M48+O48+Q48+S48+U48+W48+Y48+AA48+AC48+AE48+AG48+AI48+AK48</f>
        <v>1058</v>
      </c>
    </row>
    <row r="49" spans="2:38" s="2" customFormat="1" ht="24" customHeight="1" x14ac:dyDescent="0.25">
      <c r="B49" s="6">
        <v>45</v>
      </c>
      <c r="C49" s="13" t="s">
        <v>108</v>
      </c>
      <c r="D49" s="7" t="s">
        <v>23</v>
      </c>
      <c r="E49" s="22" t="s">
        <v>21</v>
      </c>
      <c r="F49" s="8">
        <v>6</v>
      </c>
      <c r="G49" s="9">
        <f>F49*13</f>
        <v>78</v>
      </c>
      <c r="H49" s="10">
        <v>47</v>
      </c>
      <c r="I49" s="7">
        <f>H49*2</f>
        <v>94</v>
      </c>
      <c r="J49" s="6">
        <v>6</v>
      </c>
      <c r="K49" s="9">
        <f>J49*2</f>
        <v>12</v>
      </c>
      <c r="L49" s="10">
        <v>5</v>
      </c>
      <c r="M49" s="7">
        <f>L49*10</f>
        <v>50</v>
      </c>
      <c r="N49" s="6">
        <v>45</v>
      </c>
      <c r="O49" s="9">
        <f>N49</f>
        <v>45</v>
      </c>
      <c r="P49" s="10">
        <v>45</v>
      </c>
      <c r="Q49" s="26">
        <f>P49*2</f>
        <v>90</v>
      </c>
      <c r="R49" s="71">
        <v>3</v>
      </c>
      <c r="S49" s="70">
        <f>R49*20</f>
        <v>60</v>
      </c>
      <c r="T49" s="10">
        <v>4</v>
      </c>
      <c r="U49" s="7">
        <f>T49*10</f>
        <v>40</v>
      </c>
      <c r="V49" s="6">
        <v>13</v>
      </c>
      <c r="W49" s="9">
        <f>V49*2</f>
        <v>26</v>
      </c>
      <c r="X49" s="10">
        <v>76</v>
      </c>
      <c r="Y49" s="44">
        <f>X49*2</f>
        <v>152</v>
      </c>
      <c r="Z49" s="6">
        <v>33</v>
      </c>
      <c r="AA49" s="9">
        <f>Z49*3</f>
        <v>99</v>
      </c>
      <c r="AB49" s="10">
        <v>6</v>
      </c>
      <c r="AC49" s="7">
        <f>AB49*6</f>
        <v>36</v>
      </c>
      <c r="AD49" s="6">
        <v>3</v>
      </c>
      <c r="AE49" s="9">
        <f>AD49*12</f>
        <v>36</v>
      </c>
      <c r="AF49" s="8">
        <v>7</v>
      </c>
      <c r="AG49" s="9">
        <f>AF49*15</f>
        <v>105</v>
      </c>
      <c r="AH49" s="148">
        <v>0</v>
      </c>
      <c r="AI49" s="148">
        <f>AH49*10</f>
        <v>0</v>
      </c>
      <c r="AJ49" s="148">
        <v>0</v>
      </c>
      <c r="AK49" s="148">
        <f>AJ49</f>
        <v>0</v>
      </c>
      <c r="AL49" s="88">
        <f>G49+I49+K49+M49+O49+Q49+S49+U49+W49+Y49+AA49+AC49+AE49+AG49+AI49+AK49</f>
        <v>923</v>
      </c>
    </row>
    <row r="50" spans="2:38" s="2" customFormat="1" ht="24" customHeight="1" x14ac:dyDescent="0.25">
      <c r="B50" s="6">
        <v>46</v>
      </c>
      <c r="C50" s="13" t="s">
        <v>110</v>
      </c>
      <c r="D50" s="7" t="s">
        <v>23</v>
      </c>
      <c r="E50" s="22" t="s">
        <v>21</v>
      </c>
      <c r="F50" s="8">
        <v>5</v>
      </c>
      <c r="G50" s="9">
        <f>F50*13</f>
        <v>65</v>
      </c>
      <c r="H50" s="10">
        <v>49</v>
      </c>
      <c r="I50" s="7">
        <f>H50*2</f>
        <v>98</v>
      </c>
      <c r="J50" s="6">
        <v>24</v>
      </c>
      <c r="K50" s="9">
        <f>J50*2</f>
        <v>48</v>
      </c>
      <c r="L50" s="10">
        <v>6</v>
      </c>
      <c r="M50" s="7">
        <f>L50*10</f>
        <v>60</v>
      </c>
      <c r="N50" s="6">
        <v>85</v>
      </c>
      <c r="O50" s="9">
        <f>N50</f>
        <v>85</v>
      </c>
      <c r="P50" s="10">
        <v>16</v>
      </c>
      <c r="Q50" s="26">
        <f>P50*2</f>
        <v>32</v>
      </c>
      <c r="R50" s="71">
        <v>3</v>
      </c>
      <c r="S50" s="70">
        <f>R50*20</f>
        <v>60</v>
      </c>
      <c r="T50" s="10">
        <v>14</v>
      </c>
      <c r="U50" s="7">
        <f>T50*10</f>
        <v>140</v>
      </c>
      <c r="V50" s="6">
        <v>5</v>
      </c>
      <c r="W50" s="9">
        <f>V50*2</f>
        <v>10</v>
      </c>
      <c r="X50" s="10">
        <v>56</v>
      </c>
      <c r="Y50" s="44">
        <f>X50*2</f>
        <v>112</v>
      </c>
      <c r="Z50" s="6">
        <v>21</v>
      </c>
      <c r="AA50" s="9">
        <f>Z50*3</f>
        <v>63</v>
      </c>
      <c r="AB50" s="10">
        <v>9</v>
      </c>
      <c r="AC50" s="7">
        <f>AB50*6</f>
        <v>54</v>
      </c>
      <c r="AD50" s="6">
        <v>2</v>
      </c>
      <c r="AE50" s="9">
        <f>AD50*12</f>
        <v>24</v>
      </c>
      <c r="AF50" s="8">
        <v>1</v>
      </c>
      <c r="AG50" s="9">
        <f>AF50*15</f>
        <v>15</v>
      </c>
      <c r="AH50" s="148">
        <v>0</v>
      </c>
      <c r="AI50" s="148">
        <f>AH50*10</f>
        <v>0</v>
      </c>
      <c r="AJ50" s="148">
        <v>0</v>
      </c>
      <c r="AK50" s="148">
        <f>AJ50</f>
        <v>0</v>
      </c>
      <c r="AL50" s="88">
        <f>G50+I50+K50+M50+O50+Q50+S50+U50+W50+Y50+AA50+AC50+AE50+AG50+AI50+AK50</f>
        <v>866</v>
      </c>
    </row>
    <row r="51" spans="2:38" s="2" customFormat="1" ht="24" customHeight="1" x14ac:dyDescent="0.25">
      <c r="B51" s="6">
        <v>47</v>
      </c>
      <c r="C51" s="13" t="s">
        <v>111</v>
      </c>
      <c r="D51" s="7" t="s">
        <v>28</v>
      </c>
      <c r="E51" s="22" t="s">
        <v>21</v>
      </c>
      <c r="F51" s="8">
        <v>6</v>
      </c>
      <c r="G51" s="9">
        <f>F51*13</f>
        <v>78</v>
      </c>
      <c r="H51" s="10">
        <v>48</v>
      </c>
      <c r="I51" s="7">
        <f>H51*2</f>
        <v>96</v>
      </c>
      <c r="J51" s="6">
        <v>47</v>
      </c>
      <c r="K51" s="9">
        <f>J51*2</f>
        <v>94</v>
      </c>
      <c r="L51" s="10">
        <v>8</v>
      </c>
      <c r="M51" s="7">
        <f>L51*10</f>
        <v>80</v>
      </c>
      <c r="N51" s="6">
        <v>55</v>
      </c>
      <c r="O51" s="9">
        <f>N51</f>
        <v>55</v>
      </c>
      <c r="P51" s="10">
        <v>39</v>
      </c>
      <c r="Q51" s="26">
        <f>P51*2</f>
        <v>78</v>
      </c>
      <c r="R51" s="71">
        <v>3</v>
      </c>
      <c r="S51" s="70">
        <f>R51*20</f>
        <v>60</v>
      </c>
      <c r="T51" s="10">
        <v>7</v>
      </c>
      <c r="U51" s="7">
        <f>T51*10</f>
        <v>70</v>
      </c>
      <c r="V51" s="6">
        <v>13</v>
      </c>
      <c r="W51" s="9">
        <f>V51*2</f>
        <v>26</v>
      </c>
      <c r="X51" s="10">
        <v>72</v>
      </c>
      <c r="Y51" s="44">
        <f>X51*2</f>
        <v>144</v>
      </c>
      <c r="Z51" s="6">
        <v>33</v>
      </c>
      <c r="AA51" s="9">
        <f>Z51*3</f>
        <v>99</v>
      </c>
      <c r="AB51" s="10">
        <v>0</v>
      </c>
      <c r="AC51" s="7">
        <f>AB51*6</f>
        <v>0</v>
      </c>
      <c r="AD51" s="6">
        <v>1</v>
      </c>
      <c r="AE51" s="9">
        <f>AD51*12</f>
        <v>12</v>
      </c>
      <c r="AF51" s="8">
        <v>1</v>
      </c>
      <c r="AG51" s="9">
        <f>AF51*15</f>
        <v>15</v>
      </c>
      <c r="AH51" s="148">
        <v>0</v>
      </c>
      <c r="AI51" s="148">
        <f>AH51*10</f>
        <v>0</v>
      </c>
      <c r="AJ51" s="148">
        <v>0</v>
      </c>
      <c r="AK51" s="148">
        <f>AJ51</f>
        <v>0</v>
      </c>
      <c r="AL51" s="88">
        <f>G51+I51+K51+M51+O51+Q51+S51+U51+W51+Y51+AA51+AC51+AE51+AG51+AI51+AK51</f>
        <v>907</v>
      </c>
    </row>
    <row r="52" spans="2:38" s="2" customFormat="1" ht="24" customHeight="1" x14ac:dyDescent="0.25">
      <c r="B52" s="6">
        <v>48</v>
      </c>
      <c r="C52" s="13" t="s">
        <v>117</v>
      </c>
      <c r="D52" s="7" t="s">
        <v>28</v>
      </c>
      <c r="E52" s="22" t="s">
        <v>21</v>
      </c>
      <c r="F52" s="8">
        <v>5</v>
      </c>
      <c r="G52" s="9">
        <f>F52*13</f>
        <v>65</v>
      </c>
      <c r="H52" s="10">
        <v>6</v>
      </c>
      <c r="I52" s="7">
        <f>H52*2</f>
        <v>12</v>
      </c>
      <c r="J52" s="6">
        <v>2</v>
      </c>
      <c r="K52" s="9">
        <f>J52*2</f>
        <v>4</v>
      </c>
      <c r="L52" s="10">
        <v>9</v>
      </c>
      <c r="M52" s="7">
        <f>L52*10</f>
        <v>90</v>
      </c>
      <c r="N52" s="6">
        <v>64</v>
      </c>
      <c r="O52" s="9">
        <f>N52</f>
        <v>64</v>
      </c>
      <c r="P52" s="10">
        <v>38</v>
      </c>
      <c r="Q52" s="26">
        <f>P52*2</f>
        <v>76</v>
      </c>
      <c r="R52" s="71">
        <v>3</v>
      </c>
      <c r="S52" s="70">
        <f>R52*20</f>
        <v>60</v>
      </c>
      <c r="T52" s="10">
        <v>8</v>
      </c>
      <c r="U52" s="7">
        <f>T52*10</f>
        <v>80</v>
      </c>
      <c r="V52" s="6">
        <v>8</v>
      </c>
      <c r="W52" s="9">
        <f>V52*2</f>
        <v>16</v>
      </c>
      <c r="X52" s="10">
        <v>0</v>
      </c>
      <c r="Y52" s="44">
        <f>X52*2</f>
        <v>0</v>
      </c>
      <c r="Z52" s="6">
        <v>5</v>
      </c>
      <c r="AA52" s="9">
        <f>Z52*3</f>
        <v>15</v>
      </c>
      <c r="AB52" s="10">
        <v>17</v>
      </c>
      <c r="AC52" s="7">
        <f>AB52*6</f>
        <v>102</v>
      </c>
      <c r="AD52" s="6">
        <v>3</v>
      </c>
      <c r="AE52" s="9">
        <f>AD52*12</f>
        <v>36</v>
      </c>
      <c r="AF52" s="8">
        <v>3</v>
      </c>
      <c r="AG52" s="9">
        <f>AF52*15</f>
        <v>45</v>
      </c>
      <c r="AH52" s="148">
        <v>0</v>
      </c>
      <c r="AI52" s="148">
        <f>AH52*10</f>
        <v>0</v>
      </c>
      <c r="AJ52" s="148">
        <v>0</v>
      </c>
      <c r="AK52" s="148">
        <f>AJ52</f>
        <v>0</v>
      </c>
      <c r="AL52" s="88">
        <f>G52+I52+K52+M52+O52+Q52+S52+U52+W52+Y52+AA52+AC52+AE52+AG52+AI52+AK52</f>
        <v>665</v>
      </c>
    </row>
    <row r="53" spans="2:38" s="2" customFormat="1" ht="24" customHeight="1" x14ac:dyDescent="0.25">
      <c r="B53" s="6">
        <v>49</v>
      </c>
      <c r="C53" s="13" t="s">
        <v>126</v>
      </c>
      <c r="D53" s="7" t="s">
        <v>28</v>
      </c>
      <c r="E53" s="22" t="s">
        <v>33</v>
      </c>
      <c r="F53" s="8">
        <v>10</v>
      </c>
      <c r="G53" s="9">
        <f>F53*13</f>
        <v>130</v>
      </c>
      <c r="H53" s="10">
        <v>56</v>
      </c>
      <c r="I53" s="7">
        <f>H53*2</f>
        <v>112</v>
      </c>
      <c r="J53" s="6">
        <v>7</v>
      </c>
      <c r="K53" s="9">
        <f>J53*2</f>
        <v>14</v>
      </c>
      <c r="L53" s="10">
        <v>9</v>
      </c>
      <c r="M53" s="7">
        <f>L53*10</f>
        <v>90</v>
      </c>
      <c r="N53" s="6">
        <v>58</v>
      </c>
      <c r="O53" s="9">
        <f>N53</f>
        <v>58</v>
      </c>
      <c r="P53" s="10">
        <v>47</v>
      </c>
      <c r="Q53" s="26">
        <f>P53*2</f>
        <v>94</v>
      </c>
      <c r="R53" s="71">
        <v>3</v>
      </c>
      <c r="S53" s="70">
        <f>R53*20</f>
        <v>60</v>
      </c>
      <c r="T53" s="10">
        <v>10</v>
      </c>
      <c r="U53" s="7">
        <f>T53*10</f>
        <v>100</v>
      </c>
      <c r="V53" s="6">
        <v>34</v>
      </c>
      <c r="W53" s="9">
        <f>V53*2</f>
        <v>68</v>
      </c>
      <c r="X53" s="10">
        <v>73</v>
      </c>
      <c r="Y53" s="44">
        <f>X53*2</f>
        <v>146</v>
      </c>
      <c r="Z53" s="6">
        <v>42</v>
      </c>
      <c r="AA53" s="9">
        <f>Z53*3</f>
        <v>126</v>
      </c>
      <c r="AB53" s="10">
        <v>21</v>
      </c>
      <c r="AC53" s="7">
        <f>AB53*6</f>
        <v>126</v>
      </c>
      <c r="AD53" s="6">
        <v>2</v>
      </c>
      <c r="AE53" s="9">
        <f>AD53*12</f>
        <v>24</v>
      </c>
      <c r="AF53" s="8">
        <v>1</v>
      </c>
      <c r="AG53" s="9">
        <f>AF53*15</f>
        <v>15</v>
      </c>
      <c r="AH53" s="148">
        <v>0</v>
      </c>
      <c r="AI53" s="148">
        <f>AH53*10</f>
        <v>0</v>
      </c>
      <c r="AJ53" s="148">
        <v>0</v>
      </c>
      <c r="AK53" s="148">
        <f>AJ53</f>
        <v>0</v>
      </c>
      <c r="AL53" s="88">
        <f>G53+I53+K53+M53+O53+Q53+S53+U53+W53+Y53+AA53+AC53+AE53+AG53+AI53+AK53</f>
        <v>1163</v>
      </c>
    </row>
    <row r="54" spans="2:38" s="2" customFormat="1" ht="24" customHeight="1" x14ac:dyDescent="0.25">
      <c r="B54" s="6">
        <v>50</v>
      </c>
      <c r="C54" s="13" t="s">
        <v>128</v>
      </c>
      <c r="D54" s="7" t="s">
        <v>28</v>
      </c>
      <c r="E54" s="22" t="s">
        <v>33</v>
      </c>
      <c r="F54" s="8">
        <v>7</v>
      </c>
      <c r="G54" s="9">
        <f>F54*13</f>
        <v>91</v>
      </c>
      <c r="H54" s="10">
        <v>39</v>
      </c>
      <c r="I54" s="7">
        <f>H54*2</f>
        <v>78</v>
      </c>
      <c r="J54" s="6">
        <v>7</v>
      </c>
      <c r="K54" s="9">
        <f>J54*2</f>
        <v>14</v>
      </c>
      <c r="L54" s="10">
        <v>4</v>
      </c>
      <c r="M54" s="7">
        <f>L54*10</f>
        <v>40</v>
      </c>
      <c r="N54" s="6">
        <v>48</v>
      </c>
      <c r="O54" s="9">
        <f>N54</f>
        <v>48</v>
      </c>
      <c r="P54" s="10">
        <v>61</v>
      </c>
      <c r="Q54" s="26">
        <f>P54*2</f>
        <v>122</v>
      </c>
      <c r="R54" s="71">
        <v>3</v>
      </c>
      <c r="S54" s="70">
        <f>R54*20</f>
        <v>60</v>
      </c>
      <c r="T54" s="10">
        <v>16</v>
      </c>
      <c r="U54" s="7">
        <f>T54*10</f>
        <v>160</v>
      </c>
      <c r="V54" s="6">
        <v>10</v>
      </c>
      <c r="W54" s="9">
        <f>V54*2</f>
        <v>20</v>
      </c>
      <c r="X54" s="10">
        <v>64</v>
      </c>
      <c r="Y54" s="44">
        <f>X54*2</f>
        <v>128</v>
      </c>
      <c r="Z54" s="6">
        <v>37</v>
      </c>
      <c r="AA54" s="9">
        <f>Z54*3</f>
        <v>111</v>
      </c>
      <c r="AB54" s="10">
        <v>19</v>
      </c>
      <c r="AC54" s="7">
        <f>AB54*6</f>
        <v>114</v>
      </c>
      <c r="AD54" s="6">
        <v>2</v>
      </c>
      <c r="AE54" s="9">
        <f>AD54*12</f>
        <v>24</v>
      </c>
      <c r="AF54" s="8">
        <v>3</v>
      </c>
      <c r="AG54" s="9">
        <f>AF54*15</f>
        <v>45</v>
      </c>
      <c r="AH54" s="148">
        <v>0</v>
      </c>
      <c r="AI54" s="148">
        <f>AH54*10</f>
        <v>0</v>
      </c>
      <c r="AJ54" s="148">
        <v>0</v>
      </c>
      <c r="AK54" s="148">
        <f>AJ54</f>
        <v>0</v>
      </c>
      <c r="AL54" s="88">
        <f>G54+I54+K54+M54+O54+Q54+S54+U54+W54+Y54+AA54+AC54+AE54+AG54+AI54+AK54</f>
        <v>1055</v>
      </c>
    </row>
    <row r="55" spans="2:38" s="2" customFormat="1" ht="24" customHeight="1" x14ac:dyDescent="0.25">
      <c r="B55" s="6">
        <v>51</v>
      </c>
      <c r="C55" s="13" t="s">
        <v>129</v>
      </c>
      <c r="D55" s="7" t="s">
        <v>28</v>
      </c>
      <c r="E55" s="22" t="s">
        <v>33</v>
      </c>
      <c r="F55" s="8">
        <v>7</v>
      </c>
      <c r="G55" s="9">
        <f>F55*13</f>
        <v>91</v>
      </c>
      <c r="H55" s="10">
        <v>39</v>
      </c>
      <c r="I55" s="7">
        <f>H55*2</f>
        <v>78</v>
      </c>
      <c r="J55" s="6">
        <v>5</v>
      </c>
      <c r="K55" s="9">
        <f>J55*2</f>
        <v>10</v>
      </c>
      <c r="L55" s="10">
        <v>5</v>
      </c>
      <c r="M55" s="7">
        <f>L55*10</f>
        <v>50</v>
      </c>
      <c r="N55" s="6">
        <v>45</v>
      </c>
      <c r="O55" s="9">
        <f>N55</f>
        <v>45</v>
      </c>
      <c r="P55" s="10">
        <v>53</v>
      </c>
      <c r="Q55" s="26">
        <f>P55*2</f>
        <v>106</v>
      </c>
      <c r="R55" s="71">
        <v>3</v>
      </c>
      <c r="S55" s="70">
        <f>R55*20</f>
        <v>60</v>
      </c>
      <c r="T55" s="10">
        <v>13</v>
      </c>
      <c r="U55" s="7">
        <f>T55*10</f>
        <v>130</v>
      </c>
      <c r="V55" s="6">
        <v>26</v>
      </c>
      <c r="W55" s="9">
        <f>V55*2</f>
        <v>52</v>
      </c>
      <c r="X55" s="10">
        <v>84</v>
      </c>
      <c r="Y55" s="44">
        <f>X55*2</f>
        <v>168</v>
      </c>
      <c r="Z55" s="6">
        <v>32</v>
      </c>
      <c r="AA55" s="9">
        <f>Z55*3</f>
        <v>96</v>
      </c>
      <c r="AB55" s="10">
        <v>20</v>
      </c>
      <c r="AC55" s="7">
        <f>AB55*6</f>
        <v>120</v>
      </c>
      <c r="AD55" s="6">
        <v>0</v>
      </c>
      <c r="AE55" s="9">
        <f>AD55*12</f>
        <v>0</v>
      </c>
      <c r="AF55" s="8">
        <v>3</v>
      </c>
      <c r="AG55" s="9">
        <f>AF55*15</f>
        <v>45</v>
      </c>
      <c r="AH55" s="148">
        <v>0</v>
      </c>
      <c r="AI55" s="148">
        <f>AH55*10</f>
        <v>0</v>
      </c>
      <c r="AJ55" s="148"/>
      <c r="AK55" s="148">
        <f>AJ55</f>
        <v>0</v>
      </c>
      <c r="AL55" s="88">
        <f>G55+I55+K55+M55+O55+Q55+S55+U55+W55+Y55+AA55+AC55+AE55+AG55+AI55+AK55</f>
        <v>1051</v>
      </c>
    </row>
    <row r="56" spans="2:38" s="2" customFormat="1" ht="24" customHeight="1" x14ac:dyDescent="0.25">
      <c r="B56" s="6">
        <v>52</v>
      </c>
      <c r="C56" s="13" t="s">
        <v>144</v>
      </c>
      <c r="D56" s="7" t="s">
        <v>28</v>
      </c>
      <c r="E56" s="22" t="s">
        <v>32</v>
      </c>
      <c r="F56" s="8">
        <v>4</v>
      </c>
      <c r="G56" s="9">
        <f>F56*13</f>
        <v>52</v>
      </c>
      <c r="H56" s="10">
        <v>13</v>
      </c>
      <c r="I56" s="7">
        <f>H56*2</f>
        <v>26</v>
      </c>
      <c r="J56" s="6">
        <v>5</v>
      </c>
      <c r="K56" s="9">
        <f>J56*2</f>
        <v>10</v>
      </c>
      <c r="L56" s="10">
        <v>5</v>
      </c>
      <c r="M56" s="7">
        <f>L56*10</f>
        <v>50</v>
      </c>
      <c r="N56" s="6">
        <v>56</v>
      </c>
      <c r="O56" s="9">
        <f>N56</f>
        <v>56</v>
      </c>
      <c r="P56" s="10">
        <v>30</v>
      </c>
      <c r="Q56" s="26">
        <f>P56*2</f>
        <v>60</v>
      </c>
      <c r="R56" s="71">
        <v>3</v>
      </c>
      <c r="S56" s="70">
        <f>R56*20</f>
        <v>60</v>
      </c>
      <c r="T56" s="10">
        <v>5</v>
      </c>
      <c r="U56" s="7">
        <f>T56*10</f>
        <v>50</v>
      </c>
      <c r="V56" s="6">
        <v>20</v>
      </c>
      <c r="W56" s="9">
        <f>V56*2</f>
        <v>40</v>
      </c>
      <c r="X56" s="10">
        <v>20</v>
      </c>
      <c r="Y56" s="44">
        <f>X56*2</f>
        <v>40</v>
      </c>
      <c r="Z56" s="6">
        <v>18</v>
      </c>
      <c r="AA56" s="9">
        <f>Z56*3</f>
        <v>54</v>
      </c>
      <c r="AB56" s="10">
        <v>0</v>
      </c>
      <c r="AC56" s="7">
        <f>AB56*6</f>
        <v>0</v>
      </c>
      <c r="AD56" s="6">
        <v>4</v>
      </c>
      <c r="AE56" s="9">
        <f>AD56*12</f>
        <v>48</v>
      </c>
      <c r="AF56" s="8">
        <v>1</v>
      </c>
      <c r="AG56" s="9">
        <f>AF56*15</f>
        <v>15</v>
      </c>
      <c r="AH56" s="148">
        <v>0</v>
      </c>
      <c r="AI56" s="148">
        <f>AH56*10</f>
        <v>0</v>
      </c>
      <c r="AJ56" s="148">
        <v>0</v>
      </c>
      <c r="AK56" s="148">
        <f>AJ56</f>
        <v>0</v>
      </c>
      <c r="AL56" s="88">
        <f>G56+I56+K56+M56+O56+Q56+S56+U56+W56+Y56+AA56+AC56+AE56+AG56+AI56+AK56</f>
        <v>561</v>
      </c>
    </row>
    <row r="57" spans="2:38" s="2" customFormat="1" ht="24" customHeight="1" x14ac:dyDescent="0.25">
      <c r="B57" s="6">
        <v>53</v>
      </c>
      <c r="C57" s="13" t="s">
        <v>58</v>
      </c>
      <c r="D57" s="7" t="s">
        <v>28</v>
      </c>
      <c r="E57" s="22" t="s">
        <v>22</v>
      </c>
      <c r="F57" s="8">
        <v>10</v>
      </c>
      <c r="G57" s="9">
        <f>F57*13</f>
        <v>130</v>
      </c>
      <c r="H57" s="10">
        <v>67</v>
      </c>
      <c r="I57" s="7">
        <f>H57*2</f>
        <v>134</v>
      </c>
      <c r="J57" s="6">
        <v>51</v>
      </c>
      <c r="K57" s="9">
        <f>J57*2</f>
        <v>102</v>
      </c>
      <c r="L57" s="10">
        <v>11</v>
      </c>
      <c r="M57" s="7">
        <f>L57*10</f>
        <v>110</v>
      </c>
      <c r="N57" s="6">
        <v>101</v>
      </c>
      <c r="O57" s="9">
        <f>N57</f>
        <v>101</v>
      </c>
      <c r="P57" s="10">
        <v>61</v>
      </c>
      <c r="Q57" s="26">
        <f>P57*2</f>
        <v>122</v>
      </c>
      <c r="R57" s="71">
        <v>2</v>
      </c>
      <c r="S57" s="70">
        <f>R57*20</f>
        <v>40</v>
      </c>
      <c r="T57" s="10">
        <v>18</v>
      </c>
      <c r="U57" s="7">
        <f>T57*10</f>
        <v>180</v>
      </c>
      <c r="V57" s="6">
        <v>29</v>
      </c>
      <c r="W57" s="9">
        <f>V57*2</f>
        <v>58</v>
      </c>
      <c r="X57" s="10">
        <v>82</v>
      </c>
      <c r="Y57" s="44">
        <f>X57*2</f>
        <v>164</v>
      </c>
      <c r="Z57" s="6">
        <v>37</v>
      </c>
      <c r="AA57" s="9">
        <f>Z57*3</f>
        <v>111</v>
      </c>
      <c r="AB57" s="10">
        <v>21</v>
      </c>
      <c r="AC57" s="7">
        <f>AB57*6</f>
        <v>126</v>
      </c>
      <c r="AD57" s="6">
        <v>1</v>
      </c>
      <c r="AE57" s="9">
        <f>AD57*12</f>
        <v>12</v>
      </c>
      <c r="AF57" s="8">
        <v>3</v>
      </c>
      <c r="AG57" s="9">
        <f>AF57*15</f>
        <v>45</v>
      </c>
      <c r="AH57" s="148">
        <v>0</v>
      </c>
      <c r="AI57" s="148">
        <f>AH57*10</f>
        <v>0</v>
      </c>
      <c r="AJ57" s="148">
        <v>0</v>
      </c>
      <c r="AK57" s="148">
        <f>AJ57</f>
        <v>0</v>
      </c>
      <c r="AL57" s="88">
        <f>G57+I57+K57+M57+O57+Q57+S57+U57+W57+Y57+AA57+AC57+AE57+AG57+AI57+AK57</f>
        <v>1435</v>
      </c>
    </row>
    <row r="58" spans="2:38" s="2" customFormat="1" ht="24" customHeight="1" x14ac:dyDescent="0.25">
      <c r="B58" s="6">
        <v>54</v>
      </c>
      <c r="C58" s="13" t="s">
        <v>70</v>
      </c>
      <c r="D58" s="7" t="s">
        <v>28</v>
      </c>
      <c r="E58" s="22" t="s">
        <v>22</v>
      </c>
      <c r="F58" s="8">
        <v>7</v>
      </c>
      <c r="G58" s="9">
        <f>F58*13</f>
        <v>91</v>
      </c>
      <c r="H58" s="10">
        <v>52</v>
      </c>
      <c r="I58" s="7">
        <f>H58*2</f>
        <v>104</v>
      </c>
      <c r="J58" s="6">
        <v>5</v>
      </c>
      <c r="K58" s="9">
        <f>J58*2</f>
        <v>10</v>
      </c>
      <c r="L58" s="10">
        <v>4</v>
      </c>
      <c r="M58" s="7">
        <f>L58*10</f>
        <v>40</v>
      </c>
      <c r="N58" s="6">
        <v>81</v>
      </c>
      <c r="O58" s="9">
        <f>N58</f>
        <v>81</v>
      </c>
      <c r="P58" s="10">
        <v>49</v>
      </c>
      <c r="Q58" s="26">
        <f>P58*2</f>
        <v>98</v>
      </c>
      <c r="R58" s="71">
        <v>2</v>
      </c>
      <c r="S58" s="70">
        <f>R58*20</f>
        <v>40</v>
      </c>
      <c r="T58" s="10">
        <v>5</v>
      </c>
      <c r="U58" s="7">
        <f>T58*10</f>
        <v>50</v>
      </c>
      <c r="V58" s="6">
        <v>36</v>
      </c>
      <c r="W58" s="9">
        <f>V58*2</f>
        <v>72</v>
      </c>
      <c r="X58" s="10">
        <v>59</v>
      </c>
      <c r="Y58" s="44">
        <f>X58*2</f>
        <v>118</v>
      </c>
      <c r="Z58" s="6">
        <v>29</v>
      </c>
      <c r="AA58" s="9">
        <f>Z58*3</f>
        <v>87</v>
      </c>
      <c r="AB58" s="10">
        <v>10</v>
      </c>
      <c r="AC58" s="7">
        <f>AB58*6</f>
        <v>60</v>
      </c>
      <c r="AD58" s="6">
        <v>7</v>
      </c>
      <c r="AE58" s="9">
        <f>AD58*12</f>
        <v>84</v>
      </c>
      <c r="AF58" s="8">
        <v>3</v>
      </c>
      <c r="AG58" s="9">
        <f>AF58*15</f>
        <v>45</v>
      </c>
      <c r="AH58" s="148">
        <v>0</v>
      </c>
      <c r="AI58" s="148">
        <f>AH58*10</f>
        <v>0</v>
      </c>
      <c r="AJ58" s="148">
        <v>0</v>
      </c>
      <c r="AK58" s="148">
        <f>AJ58</f>
        <v>0</v>
      </c>
      <c r="AL58" s="88">
        <f>G58+I58+K58+M58+O58+Q58+S58+U58+W58+Y58+AA58+AC58+AE58+AG58+AI58+AK58</f>
        <v>980</v>
      </c>
    </row>
    <row r="59" spans="2:38" s="2" customFormat="1" ht="24" customHeight="1" x14ac:dyDescent="0.25">
      <c r="B59" s="6">
        <v>55</v>
      </c>
      <c r="C59" s="13" t="s">
        <v>75</v>
      </c>
      <c r="D59" s="7" t="s">
        <v>28</v>
      </c>
      <c r="E59" s="22" t="s">
        <v>22</v>
      </c>
      <c r="F59" s="8">
        <v>5</v>
      </c>
      <c r="G59" s="9">
        <f>F59*13</f>
        <v>65</v>
      </c>
      <c r="H59" s="10">
        <v>66</v>
      </c>
      <c r="I59" s="7">
        <f>H59*2</f>
        <v>132</v>
      </c>
      <c r="J59" s="6">
        <v>19</v>
      </c>
      <c r="K59" s="9">
        <f>J59*2</f>
        <v>38</v>
      </c>
      <c r="L59" s="10">
        <v>5</v>
      </c>
      <c r="M59" s="7">
        <f>L59*10</f>
        <v>50</v>
      </c>
      <c r="N59" s="6">
        <v>95</v>
      </c>
      <c r="O59" s="9">
        <f>N59</f>
        <v>95</v>
      </c>
      <c r="P59" s="10">
        <v>56</v>
      </c>
      <c r="Q59" s="26">
        <f>P59*2</f>
        <v>112</v>
      </c>
      <c r="R59" s="71">
        <v>2</v>
      </c>
      <c r="S59" s="70">
        <f>R59*20</f>
        <v>40</v>
      </c>
      <c r="T59" s="10">
        <v>4</v>
      </c>
      <c r="U59" s="7">
        <f>T59*10</f>
        <v>40</v>
      </c>
      <c r="V59" s="6">
        <v>23</v>
      </c>
      <c r="W59" s="9">
        <f>V59*2</f>
        <v>46</v>
      </c>
      <c r="X59" s="10">
        <v>53</v>
      </c>
      <c r="Y59" s="44">
        <f>X59*2</f>
        <v>106</v>
      </c>
      <c r="Z59" s="6">
        <v>24</v>
      </c>
      <c r="AA59" s="9">
        <f>Z59*3</f>
        <v>72</v>
      </c>
      <c r="AB59" s="10">
        <v>18</v>
      </c>
      <c r="AC59" s="7">
        <f>AB59*6</f>
        <v>108</v>
      </c>
      <c r="AD59" s="6">
        <v>2</v>
      </c>
      <c r="AE59" s="9">
        <f>AD59*12</f>
        <v>24</v>
      </c>
      <c r="AF59" s="8">
        <v>1</v>
      </c>
      <c r="AG59" s="9">
        <f>AF59*15</f>
        <v>15</v>
      </c>
      <c r="AH59" s="148">
        <v>0</v>
      </c>
      <c r="AI59" s="148">
        <f>AH59*10</f>
        <v>0</v>
      </c>
      <c r="AJ59" s="148">
        <v>0</v>
      </c>
      <c r="AK59" s="148">
        <f>AJ59</f>
        <v>0</v>
      </c>
      <c r="AL59" s="88">
        <f>G59+I59+K59+M59+O59+Q59+S59+U59+W59+Y59+AA59+AC59+AE59+AG59+AI59+AK59</f>
        <v>943</v>
      </c>
    </row>
    <row r="60" spans="2:38" s="2" customFormat="1" ht="24" customHeight="1" x14ac:dyDescent="0.25">
      <c r="B60" s="6">
        <v>56</v>
      </c>
      <c r="C60" s="13" t="s">
        <v>78</v>
      </c>
      <c r="D60" s="7" t="s">
        <v>28</v>
      </c>
      <c r="E60" s="22" t="s">
        <v>22</v>
      </c>
      <c r="F60" s="8">
        <v>5</v>
      </c>
      <c r="G60" s="9">
        <f>F60*13</f>
        <v>65</v>
      </c>
      <c r="H60" s="10">
        <v>44</v>
      </c>
      <c r="I60" s="7">
        <f>H60*2</f>
        <v>88</v>
      </c>
      <c r="J60" s="6">
        <v>14</v>
      </c>
      <c r="K60" s="9">
        <f>J60*2</f>
        <v>28</v>
      </c>
      <c r="L60" s="10">
        <v>7</v>
      </c>
      <c r="M60" s="7">
        <f>L60*10</f>
        <v>70</v>
      </c>
      <c r="N60" s="6">
        <v>42</v>
      </c>
      <c r="O60" s="9">
        <f>N60</f>
        <v>42</v>
      </c>
      <c r="P60" s="10">
        <v>45</v>
      </c>
      <c r="Q60" s="26">
        <f>P60*2</f>
        <v>90</v>
      </c>
      <c r="R60" s="71">
        <v>2</v>
      </c>
      <c r="S60" s="70">
        <f>R60*20</f>
        <v>40</v>
      </c>
      <c r="T60" s="10">
        <v>7</v>
      </c>
      <c r="U60" s="7">
        <f>T60*10</f>
        <v>70</v>
      </c>
      <c r="V60" s="6">
        <v>15</v>
      </c>
      <c r="W60" s="9">
        <f>V60*2</f>
        <v>30</v>
      </c>
      <c r="X60" s="10">
        <v>69</v>
      </c>
      <c r="Y60" s="44">
        <f>X60*2</f>
        <v>138</v>
      </c>
      <c r="Z60" s="6">
        <v>26</v>
      </c>
      <c r="AA60" s="9">
        <f>Z60*3</f>
        <v>78</v>
      </c>
      <c r="AB60" s="10">
        <v>12</v>
      </c>
      <c r="AC60" s="7">
        <f>AB60*6</f>
        <v>72</v>
      </c>
      <c r="AD60" s="6">
        <v>2</v>
      </c>
      <c r="AE60" s="9">
        <f>AD60*12</f>
        <v>24</v>
      </c>
      <c r="AF60" s="8">
        <v>0</v>
      </c>
      <c r="AG60" s="9">
        <f>AF60*15</f>
        <v>0</v>
      </c>
      <c r="AH60" s="148">
        <v>0</v>
      </c>
      <c r="AI60" s="148">
        <f>AH60*10</f>
        <v>0</v>
      </c>
      <c r="AJ60" s="148">
        <v>0</v>
      </c>
      <c r="AK60" s="148">
        <f>AJ60</f>
        <v>0</v>
      </c>
      <c r="AL60" s="88">
        <f>G60+I60+K60+M60+O60+Q60+S60+U60+W60+Y60+AA60+AC60+AE60+AG60+AI60+AK60</f>
        <v>835</v>
      </c>
    </row>
    <row r="61" spans="2:38" s="2" customFormat="1" ht="24" customHeight="1" x14ac:dyDescent="0.25">
      <c r="B61" s="6">
        <v>57</v>
      </c>
      <c r="C61" s="13" t="s">
        <v>82</v>
      </c>
      <c r="D61" s="7" t="s">
        <v>28</v>
      </c>
      <c r="E61" s="22" t="s">
        <v>22</v>
      </c>
      <c r="F61" s="8">
        <v>5</v>
      </c>
      <c r="G61" s="9">
        <f>F61*13</f>
        <v>65</v>
      </c>
      <c r="H61" s="10">
        <v>55</v>
      </c>
      <c r="I61" s="7">
        <f>H61*2</f>
        <v>110</v>
      </c>
      <c r="J61" s="6">
        <v>13</v>
      </c>
      <c r="K61" s="9">
        <f>J61*2</f>
        <v>26</v>
      </c>
      <c r="L61" s="10">
        <v>5</v>
      </c>
      <c r="M61" s="7">
        <f>L61*10</f>
        <v>50</v>
      </c>
      <c r="N61" s="6">
        <v>45</v>
      </c>
      <c r="O61" s="9">
        <f>N61</f>
        <v>45</v>
      </c>
      <c r="P61" s="10">
        <v>47</v>
      </c>
      <c r="Q61" s="26">
        <f>P61*2</f>
        <v>94</v>
      </c>
      <c r="R61" s="71">
        <v>2</v>
      </c>
      <c r="S61" s="70">
        <f>R61*20</f>
        <v>40</v>
      </c>
      <c r="T61" s="10">
        <v>9</v>
      </c>
      <c r="U61" s="7">
        <f>T61*10</f>
        <v>90</v>
      </c>
      <c r="V61" s="6">
        <v>13</v>
      </c>
      <c r="W61" s="9">
        <f>V61*2</f>
        <v>26</v>
      </c>
      <c r="X61" s="10">
        <v>0</v>
      </c>
      <c r="Y61" s="44">
        <f>X61*2</f>
        <v>0</v>
      </c>
      <c r="Z61" s="6">
        <v>26</v>
      </c>
      <c r="AA61" s="9">
        <f>Z61*3</f>
        <v>78</v>
      </c>
      <c r="AB61" s="10">
        <v>13</v>
      </c>
      <c r="AC61" s="7">
        <f>AB61*6</f>
        <v>78</v>
      </c>
      <c r="AD61" s="6">
        <v>3</v>
      </c>
      <c r="AE61" s="9">
        <f>AD61*12</f>
        <v>36</v>
      </c>
      <c r="AF61" s="8">
        <v>0</v>
      </c>
      <c r="AG61" s="9">
        <f>AF61*15</f>
        <v>0</v>
      </c>
      <c r="AH61" s="148">
        <v>0</v>
      </c>
      <c r="AI61" s="148">
        <f>AH61*10</f>
        <v>0</v>
      </c>
      <c r="AJ61" s="148">
        <v>0</v>
      </c>
      <c r="AK61" s="148">
        <f>AJ61</f>
        <v>0</v>
      </c>
      <c r="AL61" s="88">
        <f>G61+I61+K61+M61+O61+Q61+S61+U61+W61+Y61+AA61+AC61+AE61+AG61+AI61+AK61</f>
        <v>738</v>
      </c>
    </row>
    <row r="62" spans="2:38" s="2" customFormat="1" ht="24" customHeight="1" x14ac:dyDescent="0.25">
      <c r="B62" s="6">
        <v>58</v>
      </c>
      <c r="C62" s="13" t="s">
        <v>92</v>
      </c>
      <c r="D62" s="7" t="s">
        <v>23</v>
      </c>
      <c r="E62" s="22" t="s">
        <v>22</v>
      </c>
      <c r="F62" s="8">
        <v>5</v>
      </c>
      <c r="G62" s="9">
        <f>F62*13</f>
        <v>65</v>
      </c>
      <c r="H62" s="10">
        <v>41</v>
      </c>
      <c r="I62" s="7">
        <f>H62*2</f>
        <v>82</v>
      </c>
      <c r="J62" s="6">
        <v>22</v>
      </c>
      <c r="K62" s="9">
        <f>J62*2</f>
        <v>44</v>
      </c>
      <c r="L62" s="10">
        <v>10</v>
      </c>
      <c r="M62" s="7">
        <f>L62*10</f>
        <v>100</v>
      </c>
      <c r="N62" s="6">
        <v>74</v>
      </c>
      <c r="O62" s="9">
        <f>N62</f>
        <v>74</v>
      </c>
      <c r="P62" s="10">
        <v>44</v>
      </c>
      <c r="Q62" s="26">
        <f>P62*2</f>
        <v>88</v>
      </c>
      <c r="R62" s="71">
        <v>2</v>
      </c>
      <c r="S62" s="70">
        <f>R62*20</f>
        <v>40</v>
      </c>
      <c r="T62" s="10">
        <v>8</v>
      </c>
      <c r="U62" s="7">
        <f>T62*10</f>
        <v>80</v>
      </c>
      <c r="V62" s="6">
        <v>28</v>
      </c>
      <c r="W62" s="9">
        <f>V62*2</f>
        <v>56</v>
      </c>
      <c r="X62" s="10">
        <v>59</v>
      </c>
      <c r="Y62" s="44">
        <f>X62*2</f>
        <v>118</v>
      </c>
      <c r="Z62" s="6">
        <v>32</v>
      </c>
      <c r="AA62" s="9">
        <f>Z62*3</f>
        <v>96</v>
      </c>
      <c r="AB62" s="10">
        <v>16</v>
      </c>
      <c r="AC62" s="7">
        <f>AB62*6</f>
        <v>96</v>
      </c>
      <c r="AD62" s="6">
        <v>2</v>
      </c>
      <c r="AE62" s="9">
        <f>AD62*12</f>
        <v>24</v>
      </c>
      <c r="AF62" s="8">
        <v>0</v>
      </c>
      <c r="AG62" s="9">
        <f>AF62*15</f>
        <v>0</v>
      </c>
      <c r="AH62" s="148">
        <v>0</v>
      </c>
      <c r="AI62" s="148">
        <f>AH62*10</f>
        <v>0</v>
      </c>
      <c r="AJ62" s="148">
        <v>0</v>
      </c>
      <c r="AK62" s="148">
        <f>AJ62</f>
        <v>0</v>
      </c>
      <c r="AL62" s="88">
        <f>G62+I62+K62+M62+O62+Q62+S62+U62+W62+Y62+AA62+AC62+AE62+AG62+AI62+AK62</f>
        <v>963</v>
      </c>
    </row>
    <row r="63" spans="2:38" s="2" customFormat="1" ht="24" customHeight="1" x14ac:dyDescent="0.25">
      <c r="B63" s="6">
        <v>59</v>
      </c>
      <c r="C63" s="13" t="s">
        <v>97</v>
      </c>
      <c r="D63" s="7" t="s">
        <v>23</v>
      </c>
      <c r="E63" s="22" t="s">
        <v>22</v>
      </c>
      <c r="F63" s="8">
        <v>4</v>
      </c>
      <c r="G63" s="9">
        <f>F63*13</f>
        <v>52</v>
      </c>
      <c r="H63" s="10">
        <v>29</v>
      </c>
      <c r="I63" s="7">
        <f>H63*2</f>
        <v>58</v>
      </c>
      <c r="J63" s="6">
        <v>27</v>
      </c>
      <c r="K63" s="9">
        <f>J63*2</f>
        <v>54</v>
      </c>
      <c r="L63" s="10">
        <v>5</v>
      </c>
      <c r="M63" s="7">
        <f>L63*10</f>
        <v>50</v>
      </c>
      <c r="N63" s="6">
        <v>40</v>
      </c>
      <c r="O63" s="9">
        <f>N63</f>
        <v>40</v>
      </c>
      <c r="P63" s="10">
        <v>35</v>
      </c>
      <c r="Q63" s="26">
        <f>P63*2</f>
        <v>70</v>
      </c>
      <c r="R63" s="71">
        <v>2</v>
      </c>
      <c r="S63" s="70">
        <f>R63*20</f>
        <v>40</v>
      </c>
      <c r="T63" s="10">
        <v>8</v>
      </c>
      <c r="U63" s="7">
        <f>T63*10</f>
        <v>80</v>
      </c>
      <c r="V63" s="6">
        <v>8</v>
      </c>
      <c r="W63" s="9">
        <f>V63*2</f>
        <v>16</v>
      </c>
      <c r="X63" s="10">
        <v>0</v>
      </c>
      <c r="Y63" s="44">
        <f>X63*2</f>
        <v>0</v>
      </c>
      <c r="Z63" s="6">
        <v>31</v>
      </c>
      <c r="AA63" s="9">
        <f>Z63*3</f>
        <v>93</v>
      </c>
      <c r="AB63" s="10">
        <v>21</v>
      </c>
      <c r="AC63" s="7">
        <f>AB63*6</f>
        <v>126</v>
      </c>
      <c r="AD63" s="6">
        <v>2</v>
      </c>
      <c r="AE63" s="9">
        <f>AD63*12</f>
        <v>24</v>
      </c>
      <c r="AF63" s="8">
        <v>2</v>
      </c>
      <c r="AG63" s="9">
        <f>AF63*15</f>
        <v>30</v>
      </c>
      <c r="AH63" s="148">
        <v>0</v>
      </c>
      <c r="AI63" s="148">
        <f>AH63*10</f>
        <v>0</v>
      </c>
      <c r="AJ63" s="148">
        <v>0</v>
      </c>
      <c r="AK63" s="148">
        <f>AJ63</f>
        <v>0</v>
      </c>
      <c r="AL63" s="88">
        <f>G63+I63+K63+M63+O63+Q63+S63+U63+W63+Y63+AA63+AC63+AE63+AG63+AI63+AK63</f>
        <v>733</v>
      </c>
    </row>
    <row r="64" spans="2:38" s="2" customFormat="1" ht="24" customHeight="1" x14ac:dyDescent="0.25">
      <c r="B64" s="6">
        <v>60</v>
      </c>
      <c r="C64" s="13" t="s">
        <v>99</v>
      </c>
      <c r="D64" s="7" t="s">
        <v>24</v>
      </c>
      <c r="E64" s="22" t="s">
        <v>22</v>
      </c>
      <c r="F64" s="8">
        <v>10</v>
      </c>
      <c r="G64" s="9">
        <f>F64*13</f>
        <v>130</v>
      </c>
      <c r="H64" s="10">
        <v>72</v>
      </c>
      <c r="I64" s="7">
        <f>H64*2</f>
        <v>144</v>
      </c>
      <c r="J64" s="6">
        <v>23</v>
      </c>
      <c r="K64" s="9">
        <f>J64*2</f>
        <v>46</v>
      </c>
      <c r="L64" s="10">
        <v>9</v>
      </c>
      <c r="M64" s="7">
        <f>L64*10</f>
        <v>90</v>
      </c>
      <c r="N64" s="6">
        <v>72</v>
      </c>
      <c r="O64" s="9">
        <f>N64</f>
        <v>72</v>
      </c>
      <c r="P64" s="10">
        <v>64</v>
      </c>
      <c r="Q64" s="26">
        <f>P64*2</f>
        <v>128</v>
      </c>
      <c r="R64" s="71">
        <v>2</v>
      </c>
      <c r="S64" s="70">
        <f>R64*20</f>
        <v>40</v>
      </c>
      <c r="T64" s="10">
        <v>18</v>
      </c>
      <c r="U64" s="7">
        <f>T64*10</f>
        <v>180</v>
      </c>
      <c r="V64" s="6">
        <v>30</v>
      </c>
      <c r="W64" s="9">
        <f>V64*2</f>
        <v>60</v>
      </c>
      <c r="X64" s="10">
        <v>61</v>
      </c>
      <c r="Y64" s="44">
        <f>X64*2</f>
        <v>122</v>
      </c>
      <c r="Z64" s="6">
        <v>37</v>
      </c>
      <c r="AA64" s="9">
        <f>Z64*3</f>
        <v>111</v>
      </c>
      <c r="AB64" s="10">
        <v>20</v>
      </c>
      <c r="AC64" s="7">
        <f>AB64*6</f>
        <v>120</v>
      </c>
      <c r="AD64" s="6">
        <v>3</v>
      </c>
      <c r="AE64" s="9">
        <f>AD64*12</f>
        <v>36</v>
      </c>
      <c r="AF64" s="8">
        <v>3</v>
      </c>
      <c r="AG64" s="9">
        <f>AF64*15</f>
        <v>45</v>
      </c>
      <c r="AH64" s="148">
        <v>0</v>
      </c>
      <c r="AI64" s="148">
        <f>AH64*10</f>
        <v>0</v>
      </c>
      <c r="AJ64" s="148">
        <v>0</v>
      </c>
      <c r="AK64" s="148">
        <f>AJ64</f>
        <v>0</v>
      </c>
      <c r="AL64" s="88">
        <f>G64+I64+K64+M64+O64+Q64+S64+U64+W64+Y64+AA64+AC64+AE64+AG64+AI64+AK64</f>
        <v>1324</v>
      </c>
    </row>
    <row r="65" spans="2:38" s="2" customFormat="1" ht="24" customHeight="1" x14ac:dyDescent="0.25">
      <c r="B65" s="6">
        <v>61</v>
      </c>
      <c r="C65" s="13" t="s">
        <v>101</v>
      </c>
      <c r="D65" s="7" t="s">
        <v>24</v>
      </c>
      <c r="E65" s="22" t="s">
        <v>22</v>
      </c>
      <c r="F65" s="8">
        <v>8</v>
      </c>
      <c r="G65" s="9">
        <f>F65*13</f>
        <v>104</v>
      </c>
      <c r="H65" s="10">
        <v>43</v>
      </c>
      <c r="I65" s="7">
        <f>H65*2</f>
        <v>86</v>
      </c>
      <c r="J65" s="6">
        <v>31</v>
      </c>
      <c r="K65" s="9">
        <f>J65*2</f>
        <v>62</v>
      </c>
      <c r="L65" s="10">
        <v>8</v>
      </c>
      <c r="M65" s="7">
        <f>L65*10</f>
        <v>80</v>
      </c>
      <c r="N65" s="6">
        <v>55</v>
      </c>
      <c r="O65" s="9">
        <f>N65</f>
        <v>55</v>
      </c>
      <c r="P65" s="10">
        <v>72</v>
      </c>
      <c r="Q65" s="26">
        <f>P65*2</f>
        <v>144</v>
      </c>
      <c r="R65" s="71">
        <v>2</v>
      </c>
      <c r="S65" s="70">
        <f>R65*20</f>
        <v>40</v>
      </c>
      <c r="T65" s="10">
        <v>7</v>
      </c>
      <c r="U65" s="7">
        <f>T65*10</f>
        <v>70</v>
      </c>
      <c r="V65" s="6">
        <v>34</v>
      </c>
      <c r="W65" s="9">
        <f>V65*2</f>
        <v>68</v>
      </c>
      <c r="X65" s="10">
        <v>66</v>
      </c>
      <c r="Y65" s="44">
        <f>X65*2</f>
        <v>132</v>
      </c>
      <c r="Z65" s="6">
        <v>26</v>
      </c>
      <c r="AA65" s="9">
        <f>Z65*3</f>
        <v>78</v>
      </c>
      <c r="AB65" s="10">
        <v>22</v>
      </c>
      <c r="AC65" s="7">
        <f>AB65*6</f>
        <v>132</v>
      </c>
      <c r="AD65" s="6">
        <v>4</v>
      </c>
      <c r="AE65" s="9">
        <f>AD65*12</f>
        <v>48</v>
      </c>
      <c r="AF65" s="8">
        <v>0</v>
      </c>
      <c r="AG65" s="9">
        <f>AF65*15</f>
        <v>0</v>
      </c>
      <c r="AH65" s="148">
        <v>0</v>
      </c>
      <c r="AI65" s="148">
        <f>AH65*10</f>
        <v>0</v>
      </c>
      <c r="AJ65" s="148">
        <v>0</v>
      </c>
      <c r="AK65" s="148">
        <f>AJ65</f>
        <v>0</v>
      </c>
      <c r="AL65" s="88">
        <f>G65+I65+K65+M65+O65+Q65+S65+U65+W65+Y65+AA65+AC65+AE65+AG65+AI65+AK65</f>
        <v>1099</v>
      </c>
    </row>
    <row r="66" spans="2:38" s="2" customFormat="1" ht="24" customHeight="1" x14ac:dyDescent="0.25">
      <c r="B66" s="6">
        <v>62</v>
      </c>
      <c r="C66" s="13" t="s">
        <v>103</v>
      </c>
      <c r="D66" s="7" t="s">
        <v>24</v>
      </c>
      <c r="E66" s="22" t="s">
        <v>22</v>
      </c>
      <c r="F66" s="8">
        <v>5</v>
      </c>
      <c r="G66" s="9">
        <f>F66*13</f>
        <v>65</v>
      </c>
      <c r="H66" s="10">
        <v>50</v>
      </c>
      <c r="I66" s="7">
        <f>H66*2</f>
        <v>100</v>
      </c>
      <c r="J66" s="6">
        <v>18</v>
      </c>
      <c r="K66" s="9">
        <f>J66*2</f>
        <v>36</v>
      </c>
      <c r="L66" s="10">
        <v>8</v>
      </c>
      <c r="M66" s="7">
        <f>L66*10</f>
        <v>80</v>
      </c>
      <c r="N66" s="6">
        <v>80</v>
      </c>
      <c r="O66" s="9">
        <f>N66</f>
        <v>80</v>
      </c>
      <c r="P66" s="10">
        <v>58</v>
      </c>
      <c r="Q66" s="26">
        <f>P66*2</f>
        <v>116</v>
      </c>
      <c r="R66" s="71">
        <v>2</v>
      </c>
      <c r="S66" s="70">
        <f>R66*20</f>
        <v>40</v>
      </c>
      <c r="T66" s="10">
        <v>7</v>
      </c>
      <c r="U66" s="7">
        <f>T66*10</f>
        <v>70</v>
      </c>
      <c r="V66" s="6">
        <v>23</v>
      </c>
      <c r="W66" s="9">
        <f>V66*2</f>
        <v>46</v>
      </c>
      <c r="X66" s="10">
        <v>0</v>
      </c>
      <c r="Y66" s="44">
        <f>X66*2</f>
        <v>0</v>
      </c>
      <c r="Z66" s="6">
        <v>36</v>
      </c>
      <c r="AA66" s="9">
        <f>Z66*3</f>
        <v>108</v>
      </c>
      <c r="AB66" s="10">
        <v>12</v>
      </c>
      <c r="AC66" s="7">
        <f>AB66*6</f>
        <v>72</v>
      </c>
      <c r="AD66" s="6">
        <v>2</v>
      </c>
      <c r="AE66" s="9">
        <f>AD66*12</f>
        <v>24</v>
      </c>
      <c r="AF66" s="8">
        <v>0</v>
      </c>
      <c r="AG66" s="9">
        <f>AF66*15</f>
        <v>0</v>
      </c>
      <c r="AH66" s="148">
        <v>0</v>
      </c>
      <c r="AI66" s="148">
        <f>AH66*10</f>
        <v>0</v>
      </c>
      <c r="AJ66" s="148">
        <v>0</v>
      </c>
      <c r="AK66" s="148">
        <f>AJ66</f>
        <v>0</v>
      </c>
      <c r="AL66" s="88">
        <f>G66+I66+K66+M66+O66+Q66+S66+U66+W66+Y66+AA66+AC66+AE66+AG66+AI66+AK66</f>
        <v>837</v>
      </c>
    </row>
    <row r="67" spans="2:38" s="2" customFormat="1" ht="24" customHeight="1" x14ac:dyDescent="0.25">
      <c r="B67" s="6">
        <v>63</v>
      </c>
      <c r="C67" s="13" t="s">
        <v>105</v>
      </c>
      <c r="D67" s="7" t="s">
        <v>28</v>
      </c>
      <c r="E67" s="22" t="s">
        <v>21</v>
      </c>
      <c r="F67" s="8">
        <v>6</v>
      </c>
      <c r="G67" s="9">
        <f>F67*13</f>
        <v>78</v>
      </c>
      <c r="H67" s="10">
        <v>58</v>
      </c>
      <c r="I67" s="7">
        <f>H67*2</f>
        <v>116</v>
      </c>
      <c r="J67" s="6">
        <v>41</v>
      </c>
      <c r="K67" s="9">
        <f>J67*2</f>
        <v>82</v>
      </c>
      <c r="L67" s="10">
        <v>7</v>
      </c>
      <c r="M67" s="7">
        <f>L67*10</f>
        <v>70</v>
      </c>
      <c r="N67" s="6">
        <v>60</v>
      </c>
      <c r="O67" s="9">
        <f>N67</f>
        <v>60</v>
      </c>
      <c r="P67" s="10">
        <v>65</v>
      </c>
      <c r="Q67" s="26">
        <f>P67*2</f>
        <v>130</v>
      </c>
      <c r="R67" s="71">
        <v>2</v>
      </c>
      <c r="S67" s="70">
        <f>R67*20</f>
        <v>40</v>
      </c>
      <c r="T67" s="10">
        <v>12</v>
      </c>
      <c r="U67" s="7">
        <f>T67*10</f>
        <v>120</v>
      </c>
      <c r="V67" s="6">
        <v>36</v>
      </c>
      <c r="W67" s="9">
        <f>V67*2</f>
        <v>72</v>
      </c>
      <c r="X67" s="10">
        <v>65</v>
      </c>
      <c r="Y67" s="44">
        <f>X67*2</f>
        <v>130</v>
      </c>
      <c r="Z67" s="6">
        <v>29</v>
      </c>
      <c r="AA67" s="9">
        <f>Z67*3</f>
        <v>87</v>
      </c>
      <c r="AB67" s="10">
        <v>29</v>
      </c>
      <c r="AC67" s="7">
        <f>AB67*6</f>
        <v>174</v>
      </c>
      <c r="AD67" s="6">
        <v>6</v>
      </c>
      <c r="AE67" s="9">
        <f>AD67*12</f>
        <v>72</v>
      </c>
      <c r="AF67" s="8">
        <v>9</v>
      </c>
      <c r="AG67" s="9">
        <f>AF67*15</f>
        <v>135</v>
      </c>
      <c r="AH67" s="148">
        <v>0</v>
      </c>
      <c r="AI67" s="148">
        <f>AH67*10</f>
        <v>0</v>
      </c>
      <c r="AJ67" s="148">
        <v>0</v>
      </c>
      <c r="AK67" s="148">
        <f>AJ67</f>
        <v>0</v>
      </c>
      <c r="AL67" s="88">
        <f>G67+I67+K67+M67+O67+Q67+S67+U67+W67+Y67+AA67+AC67+AE67+AG67+AI67+AK67</f>
        <v>1366</v>
      </c>
    </row>
    <row r="68" spans="2:38" s="2" customFormat="1" ht="24" customHeight="1" x14ac:dyDescent="0.25">
      <c r="B68" s="6">
        <v>64</v>
      </c>
      <c r="C68" s="13" t="s">
        <v>109</v>
      </c>
      <c r="D68" s="7" t="s">
        <v>28</v>
      </c>
      <c r="E68" s="22" t="s">
        <v>21</v>
      </c>
      <c r="F68" s="8">
        <v>5</v>
      </c>
      <c r="G68" s="9">
        <f>F68*13</f>
        <v>65</v>
      </c>
      <c r="H68" s="10">
        <v>42</v>
      </c>
      <c r="I68" s="7">
        <f>H68*2</f>
        <v>84</v>
      </c>
      <c r="J68" s="6">
        <v>22</v>
      </c>
      <c r="K68" s="9">
        <f>J68*2</f>
        <v>44</v>
      </c>
      <c r="L68" s="10">
        <v>9</v>
      </c>
      <c r="M68" s="7">
        <f>L68*10</f>
        <v>90</v>
      </c>
      <c r="N68" s="6">
        <v>63</v>
      </c>
      <c r="O68" s="9">
        <f>N68</f>
        <v>63</v>
      </c>
      <c r="P68" s="10">
        <v>46</v>
      </c>
      <c r="Q68" s="26">
        <f>P68*2</f>
        <v>92</v>
      </c>
      <c r="R68" s="71">
        <v>2</v>
      </c>
      <c r="S68" s="70">
        <f>R68*20</f>
        <v>40</v>
      </c>
      <c r="T68" s="10">
        <v>9</v>
      </c>
      <c r="U68" s="7">
        <f>T68*10</f>
        <v>90</v>
      </c>
      <c r="V68" s="6">
        <v>39</v>
      </c>
      <c r="W68" s="9">
        <f>V68*2</f>
        <v>78</v>
      </c>
      <c r="X68" s="10">
        <v>47</v>
      </c>
      <c r="Y68" s="44">
        <f>X68*2</f>
        <v>94</v>
      </c>
      <c r="Z68" s="6">
        <v>16</v>
      </c>
      <c r="AA68" s="9">
        <f>Z68*3</f>
        <v>48</v>
      </c>
      <c r="AB68" s="10">
        <v>12</v>
      </c>
      <c r="AC68" s="7">
        <f>AB68*6</f>
        <v>72</v>
      </c>
      <c r="AD68" s="6">
        <v>1</v>
      </c>
      <c r="AE68" s="9">
        <f>AD68*12</f>
        <v>12</v>
      </c>
      <c r="AF68" s="8">
        <v>7</v>
      </c>
      <c r="AG68" s="9">
        <f>AF68*15</f>
        <v>105</v>
      </c>
      <c r="AH68" s="148">
        <v>0</v>
      </c>
      <c r="AI68" s="148">
        <f>AH68*10</f>
        <v>0</v>
      </c>
      <c r="AJ68" s="148">
        <v>0</v>
      </c>
      <c r="AK68" s="148">
        <f>AJ68</f>
        <v>0</v>
      </c>
      <c r="AL68" s="88">
        <f>G68+I68+K68+M68+O68+Q68+S68+U68+W68+Y68+AA68+AC68+AE68+AG68+AI68+AK68</f>
        <v>977</v>
      </c>
    </row>
    <row r="69" spans="2:38" s="2" customFormat="1" ht="24" customHeight="1" x14ac:dyDescent="0.25">
      <c r="B69" s="6">
        <v>65</v>
      </c>
      <c r="C69" s="13" t="s">
        <v>113</v>
      </c>
      <c r="D69" s="7" t="s">
        <v>28</v>
      </c>
      <c r="E69" s="22" t="s">
        <v>21</v>
      </c>
      <c r="F69" s="8">
        <v>5</v>
      </c>
      <c r="G69" s="9">
        <f>F69*13</f>
        <v>65</v>
      </c>
      <c r="H69" s="10">
        <v>66</v>
      </c>
      <c r="I69" s="7">
        <f>H69*2</f>
        <v>132</v>
      </c>
      <c r="J69" s="6">
        <v>28</v>
      </c>
      <c r="K69" s="9">
        <f>J69*2</f>
        <v>56</v>
      </c>
      <c r="L69" s="10">
        <v>7</v>
      </c>
      <c r="M69" s="7">
        <f>L69*10</f>
        <v>70</v>
      </c>
      <c r="N69" s="6">
        <v>46</v>
      </c>
      <c r="O69" s="9">
        <f>N69</f>
        <v>46</v>
      </c>
      <c r="P69" s="10">
        <v>32</v>
      </c>
      <c r="Q69" s="26">
        <f>P69*2</f>
        <v>64</v>
      </c>
      <c r="R69" s="71">
        <v>2</v>
      </c>
      <c r="S69" s="70">
        <f>R69*20</f>
        <v>40</v>
      </c>
      <c r="T69" s="10">
        <v>5</v>
      </c>
      <c r="U69" s="7">
        <f>T69*10</f>
        <v>50</v>
      </c>
      <c r="V69" s="6">
        <v>21</v>
      </c>
      <c r="W69" s="9">
        <f>V69*2</f>
        <v>42</v>
      </c>
      <c r="X69" s="10">
        <v>61</v>
      </c>
      <c r="Y69" s="44">
        <f>X69*2</f>
        <v>122</v>
      </c>
      <c r="Z69" s="6">
        <v>32</v>
      </c>
      <c r="AA69" s="9">
        <f>Z69*3</f>
        <v>96</v>
      </c>
      <c r="AB69" s="10">
        <v>0</v>
      </c>
      <c r="AC69" s="7">
        <f>AB69*6</f>
        <v>0</v>
      </c>
      <c r="AD69" s="6">
        <v>0</v>
      </c>
      <c r="AE69" s="9">
        <f>AD69*12</f>
        <v>0</v>
      </c>
      <c r="AF69" s="8">
        <v>1</v>
      </c>
      <c r="AG69" s="9">
        <f>AF69*15</f>
        <v>15</v>
      </c>
      <c r="AH69" s="148">
        <v>0</v>
      </c>
      <c r="AI69" s="148">
        <f>AH69*10</f>
        <v>0</v>
      </c>
      <c r="AJ69" s="148">
        <v>0</v>
      </c>
      <c r="AK69" s="148">
        <f>AJ69</f>
        <v>0</v>
      </c>
      <c r="AL69" s="88">
        <f>G69+I69+K69+M69+O69+Q69+S69+U69+W69+Y69+AA69+AC69+AE69+AG69+AI69+AK69</f>
        <v>798</v>
      </c>
    </row>
    <row r="70" spans="2:38" s="2" customFormat="1" ht="24" customHeight="1" x14ac:dyDescent="0.25">
      <c r="B70" s="6">
        <v>66</v>
      </c>
      <c r="C70" s="169" t="s">
        <v>122</v>
      </c>
      <c r="D70" s="7" t="s">
        <v>28</v>
      </c>
      <c r="E70" s="22" t="s">
        <v>21</v>
      </c>
      <c r="F70" s="8">
        <v>6</v>
      </c>
      <c r="G70" s="9">
        <f>F70*13</f>
        <v>78</v>
      </c>
      <c r="H70" s="10">
        <v>55</v>
      </c>
      <c r="I70" s="7">
        <f>H70*2</f>
        <v>110</v>
      </c>
      <c r="J70" s="6">
        <v>8</v>
      </c>
      <c r="K70" s="9">
        <f>J70*2</f>
        <v>16</v>
      </c>
      <c r="L70" s="10">
        <v>5</v>
      </c>
      <c r="M70" s="7">
        <f>L70*10</f>
        <v>50</v>
      </c>
      <c r="N70" s="6">
        <v>53</v>
      </c>
      <c r="O70" s="9">
        <f>N70</f>
        <v>53</v>
      </c>
      <c r="P70" s="10">
        <v>31</v>
      </c>
      <c r="Q70" s="26">
        <f>P70*2</f>
        <v>62</v>
      </c>
      <c r="R70" s="71">
        <v>2</v>
      </c>
      <c r="S70" s="70">
        <f>R70*20</f>
        <v>40</v>
      </c>
      <c r="T70" s="10">
        <v>4</v>
      </c>
      <c r="U70" s="7">
        <f>T70*10</f>
        <v>40</v>
      </c>
      <c r="V70" s="6">
        <v>5</v>
      </c>
      <c r="W70" s="9">
        <f>V70*2</f>
        <v>10</v>
      </c>
      <c r="X70" s="10">
        <v>2</v>
      </c>
      <c r="Y70" s="44">
        <f>X70*2</f>
        <v>4</v>
      </c>
      <c r="Z70" s="6">
        <v>23</v>
      </c>
      <c r="AA70" s="9">
        <f>Z70*3</f>
        <v>69</v>
      </c>
      <c r="AB70" s="10">
        <v>0</v>
      </c>
      <c r="AC70" s="7">
        <f>AB70*6</f>
        <v>0</v>
      </c>
      <c r="AD70" s="6">
        <v>0</v>
      </c>
      <c r="AE70" s="9">
        <f>AD70*12</f>
        <v>0</v>
      </c>
      <c r="AF70" s="8">
        <v>1</v>
      </c>
      <c r="AG70" s="9">
        <f>AF70*15</f>
        <v>15</v>
      </c>
      <c r="AH70" s="148">
        <v>0</v>
      </c>
      <c r="AI70" s="148">
        <f>AH70*10</f>
        <v>0</v>
      </c>
      <c r="AJ70" s="148">
        <v>0</v>
      </c>
      <c r="AK70" s="148">
        <f>AJ70</f>
        <v>0</v>
      </c>
      <c r="AL70" s="88">
        <f>G70+I70+K70+M70+O70+Q70+S70+U70+W70+Y70+AA70+AC70+AE70+AG70+AI70+AK70</f>
        <v>547</v>
      </c>
    </row>
    <row r="71" spans="2:38" s="2" customFormat="1" ht="24" customHeight="1" x14ac:dyDescent="0.25">
      <c r="B71" s="6">
        <v>67</v>
      </c>
      <c r="C71" s="13" t="s">
        <v>127</v>
      </c>
      <c r="D71" s="7" t="s">
        <v>28</v>
      </c>
      <c r="E71" s="22" t="s">
        <v>33</v>
      </c>
      <c r="F71" s="8">
        <v>8</v>
      </c>
      <c r="G71" s="9">
        <f>F71*13</f>
        <v>104</v>
      </c>
      <c r="H71" s="10">
        <v>53</v>
      </c>
      <c r="I71" s="7">
        <f>H71*2</f>
        <v>106</v>
      </c>
      <c r="J71" s="6">
        <v>12</v>
      </c>
      <c r="K71" s="9">
        <f>J71*2</f>
        <v>24</v>
      </c>
      <c r="L71" s="10">
        <v>8</v>
      </c>
      <c r="M71" s="7">
        <f>L71*10</f>
        <v>80</v>
      </c>
      <c r="N71" s="6">
        <v>74</v>
      </c>
      <c r="O71" s="9">
        <f>N71</f>
        <v>74</v>
      </c>
      <c r="P71" s="10">
        <v>50</v>
      </c>
      <c r="Q71" s="26">
        <f>P71*2</f>
        <v>100</v>
      </c>
      <c r="R71" s="71">
        <v>2</v>
      </c>
      <c r="S71" s="70">
        <f>R71*20</f>
        <v>40</v>
      </c>
      <c r="T71" s="10">
        <v>11</v>
      </c>
      <c r="U71" s="7">
        <f>T71*10</f>
        <v>110</v>
      </c>
      <c r="V71" s="6">
        <v>26</v>
      </c>
      <c r="W71" s="9">
        <f>V71*2</f>
        <v>52</v>
      </c>
      <c r="X71" s="10">
        <v>64</v>
      </c>
      <c r="Y71" s="44">
        <f>X71*2</f>
        <v>128</v>
      </c>
      <c r="Z71" s="6">
        <v>24</v>
      </c>
      <c r="AA71" s="9">
        <f>Z71*3</f>
        <v>72</v>
      </c>
      <c r="AB71" s="10">
        <v>13</v>
      </c>
      <c r="AC71" s="7">
        <f>AB71*6</f>
        <v>78</v>
      </c>
      <c r="AD71" s="6">
        <v>0</v>
      </c>
      <c r="AE71" s="9">
        <f>AD71*12</f>
        <v>0</v>
      </c>
      <c r="AF71" s="8">
        <v>6</v>
      </c>
      <c r="AG71" s="9">
        <f>AF71*15</f>
        <v>90</v>
      </c>
      <c r="AH71" s="148">
        <v>0</v>
      </c>
      <c r="AI71" s="148">
        <f>AH71*10</f>
        <v>0</v>
      </c>
      <c r="AJ71" s="148">
        <v>0</v>
      </c>
      <c r="AK71" s="148">
        <f>AJ71</f>
        <v>0</v>
      </c>
      <c r="AL71" s="88">
        <f>G71+I71+K71+M71+O71+Q71+S71+U71+W71+Y71+AA71+AC71+AE71+AG71+AI71+AK71</f>
        <v>1058</v>
      </c>
    </row>
    <row r="72" spans="2:38" s="2" customFormat="1" ht="24" customHeight="1" x14ac:dyDescent="0.25">
      <c r="B72" s="6">
        <v>68</v>
      </c>
      <c r="C72" s="13" t="s">
        <v>140</v>
      </c>
      <c r="D72" s="7" t="s">
        <v>28</v>
      </c>
      <c r="E72" s="22" t="s">
        <v>32</v>
      </c>
      <c r="F72" s="8">
        <v>11</v>
      </c>
      <c r="G72" s="9">
        <f>F72*13</f>
        <v>143</v>
      </c>
      <c r="H72" s="10">
        <v>58</v>
      </c>
      <c r="I72" s="7">
        <f>H72*2</f>
        <v>116</v>
      </c>
      <c r="J72" s="6">
        <v>27</v>
      </c>
      <c r="K72" s="9">
        <f>J72*2</f>
        <v>54</v>
      </c>
      <c r="L72" s="10">
        <v>6</v>
      </c>
      <c r="M72" s="7">
        <f>L72*10</f>
        <v>60</v>
      </c>
      <c r="N72" s="6">
        <v>63</v>
      </c>
      <c r="O72" s="9">
        <f>N72</f>
        <v>63</v>
      </c>
      <c r="P72" s="10">
        <v>52</v>
      </c>
      <c r="Q72" s="26">
        <f>P72*2</f>
        <v>104</v>
      </c>
      <c r="R72" s="71">
        <v>2</v>
      </c>
      <c r="S72" s="70">
        <f>R72*20</f>
        <v>40</v>
      </c>
      <c r="T72" s="10">
        <v>17</v>
      </c>
      <c r="U72" s="7">
        <f>T72*10</f>
        <v>170</v>
      </c>
      <c r="V72" s="6">
        <v>13</v>
      </c>
      <c r="W72" s="9">
        <f>V72*2</f>
        <v>26</v>
      </c>
      <c r="X72" s="10">
        <v>36</v>
      </c>
      <c r="Y72" s="44">
        <f>X72*2</f>
        <v>72</v>
      </c>
      <c r="Z72" s="6">
        <v>40</v>
      </c>
      <c r="AA72" s="9">
        <f>Z72*3</f>
        <v>120</v>
      </c>
      <c r="AB72" s="10">
        <v>19</v>
      </c>
      <c r="AC72" s="7">
        <f>AB72*6</f>
        <v>114</v>
      </c>
      <c r="AD72" s="6">
        <v>5</v>
      </c>
      <c r="AE72" s="9">
        <f>AD72*12</f>
        <v>60</v>
      </c>
      <c r="AF72" s="8">
        <v>3</v>
      </c>
      <c r="AG72" s="9">
        <f>AF72*15</f>
        <v>45</v>
      </c>
      <c r="AH72" s="148">
        <v>0</v>
      </c>
      <c r="AI72" s="148">
        <f>AH72*10</f>
        <v>0</v>
      </c>
      <c r="AJ72" s="148">
        <v>0</v>
      </c>
      <c r="AK72" s="148">
        <f>AJ72</f>
        <v>0</v>
      </c>
      <c r="AL72" s="88">
        <f>G72+I72+K72+M72+O72+Q72+S72+U72+W72+Y72+AA72+AC72+AE72+AG72+AI72+AK72</f>
        <v>1187</v>
      </c>
    </row>
    <row r="73" spans="2:38" s="2" customFormat="1" ht="24" customHeight="1" x14ac:dyDescent="0.25">
      <c r="B73" s="6">
        <v>69</v>
      </c>
      <c r="C73" s="13" t="s">
        <v>69</v>
      </c>
      <c r="D73" s="7" t="s">
        <v>28</v>
      </c>
      <c r="E73" s="22" t="s">
        <v>22</v>
      </c>
      <c r="F73" s="8">
        <v>7</v>
      </c>
      <c r="G73" s="9">
        <f>F73*13</f>
        <v>91</v>
      </c>
      <c r="H73" s="10">
        <v>55</v>
      </c>
      <c r="I73" s="7">
        <f>H73*2</f>
        <v>110</v>
      </c>
      <c r="J73" s="6">
        <v>43</v>
      </c>
      <c r="K73" s="9">
        <f>J73*2</f>
        <v>86</v>
      </c>
      <c r="L73" s="10">
        <v>7</v>
      </c>
      <c r="M73" s="7">
        <f>L73*10</f>
        <v>70</v>
      </c>
      <c r="N73" s="6">
        <v>76</v>
      </c>
      <c r="O73" s="9">
        <f>N73</f>
        <v>76</v>
      </c>
      <c r="P73" s="10">
        <v>61</v>
      </c>
      <c r="Q73" s="26">
        <f>P73*2</f>
        <v>122</v>
      </c>
      <c r="R73" s="71">
        <v>1</v>
      </c>
      <c r="S73" s="70">
        <f>R73*20</f>
        <v>20</v>
      </c>
      <c r="T73" s="10">
        <v>8</v>
      </c>
      <c r="U73" s="7">
        <f>T73*10</f>
        <v>80</v>
      </c>
      <c r="V73" s="6">
        <v>26</v>
      </c>
      <c r="W73" s="9">
        <f>V73*2</f>
        <v>52</v>
      </c>
      <c r="X73" s="10">
        <v>62</v>
      </c>
      <c r="Y73" s="44">
        <f>X73*2</f>
        <v>124</v>
      </c>
      <c r="Z73" s="6">
        <v>39</v>
      </c>
      <c r="AA73" s="9">
        <f>Z73*3</f>
        <v>117</v>
      </c>
      <c r="AB73" s="10">
        <v>6</v>
      </c>
      <c r="AC73" s="7">
        <f>AB73*6</f>
        <v>36</v>
      </c>
      <c r="AD73" s="6">
        <v>4</v>
      </c>
      <c r="AE73" s="9">
        <f>AD73*12</f>
        <v>48</v>
      </c>
      <c r="AF73" s="8">
        <v>3</v>
      </c>
      <c r="AG73" s="9">
        <f>AF73*15</f>
        <v>45</v>
      </c>
      <c r="AH73" s="148">
        <v>0</v>
      </c>
      <c r="AI73" s="148">
        <f>AH73*10</f>
        <v>0</v>
      </c>
      <c r="AJ73" s="148">
        <v>0</v>
      </c>
      <c r="AK73" s="148">
        <f>AJ73</f>
        <v>0</v>
      </c>
      <c r="AL73" s="88">
        <f>G73+I73+K73+M73+O73+Q73+S73+U73+W73+Y73+AA73+AC73+AE73+AG73+AI73+AK73</f>
        <v>1077</v>
      </c>
    </row>
    <row r="74" spans="2:38" s="2" customFormat="1" ht="24" customHeight="1" x14ac:dyDescent="0.25">
      <c r="B74" s="27">
        <v>70</v>
      </c>
      <c r="C74" s="41" t="s">
        <v>76</v>
      </c>
      <c r="D74" s="21" t="s">
        <v>28</v>
      </c>
      <c r="E74" s="22" t="s">
        <v>22</v>
      </c>
      <c r="F74" s="8">
        <v>8</v>
      </c>
      <c r="G74" s="9">
        <f>F74*13</f>
        <v>104</v>
      </c>
      <c r="H74" s="10">
        <v>50</v>
      </c>
      <c r="I74" s="7">
        <f>H74*2</f>
        <v>100</v>
      </c>
      <c r="J74" s="6">
        <v>24</v>
      </c>
      <c r="K74" s="9">
        <f>J74*2</f>
        <v>48</v>
      </c>
      <c r="L74" s="10">
        <v>6</v>
      </c>
      <c r="M74" s="7">
        <f>L74*10</f>
        <v>60</v>
      </c>
      <c r="N74" s="6">
        <v>69</v>
      </c>
      <c r="O74" s="9">
        <f>N74</f>
        <v>69</v>
      </c>
      <c r="P74" s="10">
        <v>45</v>
      </c>
      <c r="Q74" s="26">
        <f>P74*2</f>
        <v>90</v>
      </c>
      <c r="R74" s="71">
        <v>1</v>
      </c>
      <c r="S74" s="70">
        <f>R74*20</f>
        <v>20</v>
      </c>
      <c r="T74" s="10">
        <v>7</v>
      </c>
      <c r="U74" s="7">
        <f>T74*10</f>
        <v>70</v>
      </c>
      <c r="V74" s="6">
        <v>12</v>
      </c>
      <c r="W74" s="9">
        <f>V74*2</f>
        <v>24</v>
      </c>
      <c r="X74" s="10">
        <v>21</v>
      </c>
      <c r="Y74" s="44">
        <f>X74*2</f>
        <v>42</v>
      </c>
      <c r="Z74" s="6">
        <v>31</v>
      </c>
      <c r="AA74" s="9">
        <f>Z74*3</f>
        <v>93</v>
      </c>
      <c r="AB74" s="10">
        <v>20</v>
      </c>
      <c r="AC74" s="7">
        <f>AB74*6</f>
        <v>120</v>
      </c>
      <c r="AD74" s="6">
        <v>3</v>
      </c>
      <c r="AE74" s="9">
        <f>AD74*12</f>
        <v>36</v>
      </c>
      <c r="AF74" s="8">
        <v>2</v>
      </c>
      <c r="AG74" s="9">
        <f>AF74*15</f>
        <v>30</v>
      </c>
      <c r="AH74" s="148">
        <v>0</v>
      </c>
      <c r="AI74" s="148">
        <f>AH74*10</f>
        <v>0</v>
      </c>
      <c r="AJ74" s="148">
        <v>0</v>
      </c>
      <c r="AK74" s="148">
        <f>AJ74</f>
        <v>0</v>
      </c>
      <c r="AL74" s="88">
        <f>G74+I74+K74+M74+O74+Q74+S74+U74+W74+Y74+AA74+AC74+AE74+AG74+AI74+AK74</f>
        <v>906</v>
      </c>
    </row>
    <row r="75" spans="2:38" ht="24" customHeight="1" x14ac:dyDescent="0.25">
      <c r="B75" s="6">
        <v>71</v>
      </c>
      <c r="C75" s="13" t="s">
        <v>77</v>
      </c>
      <c r="D75" s="7" t="s">
        <v>28</v>
      </c>
      <c r="E75" s="22" t="s">
        <v>22</v>
      </c>
      <c r="F75" s="6">
        <v>3</v>
      </c>
      <c r="G75" s="9">
        <f>F75*13</f>
        <v>39</v>
      </c>
      <c r="H75" s="10">
        <v>54</v>
      </c>
      <c r="I75" s="7">
        <f>H75*2</f>
        <v>108</v>
      </c>
      <c r="J75" s="6">
        <v>16</v>
      </c>
      <c r="K75" s="9">
        <f>J75*2</f>
        <v>32</v>
      </c>
      <c r="L75" s="10">
        <v>7</v>
      </c>
      <c r="M75" s="7">
        <f>L75*10</f>
        <v>70</v>
      </c>
      <c r="N75" s="6">
        <v>69</v>
      </c>
      <c r="O75" s="9">
        <f>N75</f>
        <v>69</v>
      </c>
      <c r="P75" s="10">
        <v>48</v>
      </c>
      <c r="Q75" s="26">
        <f>P75*2</f>
        <v>96</v>
      </c>
      <c r="R75" s="71">
        <v>1</v>
      </c>
      <c r="S75" s="70">
        <f>R75*20</f>
        <v>20</v>
      </c>
      <c r="T75" s="10">
        <v>4</v>
      </c>
      <c r="U75" s="7">
        <f>T75*10</f>
        <v>40</v>
      </c>
      <c r="V75" s="6">
        <v>10</v>
      </c>
      <c r="W75" s="9">
        <f>V75*2</f>
        <v>20</v>
      </c>
      <c r="X75" s="10">
        <v>56</v>
      </c>
      <c r="Y75" s="44">
        <f>X75*2</f>
        <v>112</v>
      </c>
      <c r="Z75" s="6">
        <v>31</v>
      </c>
      <c r="AA75" s="9">
        <f>Z75*3</f>
        <v>93</v>
      </c>
      <c r="AB75" s="10">
        <v>8</v>
      </c>
      <c r="AC75" s="7">
        <f>AB75*6</f>
        <v>48</v>
      </c>
      <c r="AD75" s="6">
        <v>1</v>
      </c>
      <c r="AE75" s="9">
        <f>AD75*12</f>
        <v>12</v>
      </c>
      <c r="AF75" s="8">
        <v>6</v>
      </c>
      <c r="AG75" s="9">
        <f>AF75*15</f>
        <v>90</v>
      </c>
      <c r="AH75" s="148">
        <v>0</v>
      </c>
      <c r="AI75" s="148">
        <f>AH75*10</f>
        <v>0</v>
      </c>
      <c r="AJ75" s="148">
        <v>0</v>
      </c>
      <c r="AK75" s="148">
        <f>AJ75</f>
        <v>0</v>
      </c>
      <c r="AL75" s="88">
        <f>G75+I75+K75+M75+O75+Q75+S75+U75+W75+Y75+AA75+AC75+AE75+AG75+AI75+AK75</f>
        <v>849</v>
      </c>
    </row>
    <row r="76" spans="2:38" ht="24" customHeight="1" x14ac:dyDescent="0.25">
      <c r="B76" s="6">
        <v>72</v>
      </c>
      <c r="C76" s="13" t="s">
        <v>81</v>
      </c>
      <c r="D76" s="7" t="s">
        <v>28</v>
      </c>
      <c r="E76" s="22" t="s">
        <v>22</v>
      </c>
      <c r="F76" s="6">
        <v>6</v>
      </c>
      <c r="G76" s="9">
        <f>F76*13</f>
        <v>78</v>
      </c>
      <c r="H76" s="10">
        <v>38</v>
      </c>
      <c r="I76" s="7">
        <f>H76*2</f>
        <v>76</v>
      </c>
      <c r="J76" s="6">
        <v>19</v>
      </c>
      <c r="K76" s="9">
        <f>J76*2</f>
        <v>38</v>
      </c>
      <c r="L76" s="10">
        <v>6</v>
      </c>
      <c r="M76" s="7">
        <f>L76*10</f>
        <v>60</v>
      </c>
      <c r="N76" s="6">
        <v>72</v>
      </c>
      <c r="O76" s="9">
        <f>N76</f>
        <v>72</v>
      </c>
      <c r="P76" s="10">
        <v>48</v>
      </c>
      <c r="Q76" s="26">
        <f>P76*2</f>
        <v>96</v>
      </c>
      <c r="R76" s="71">
        <v>1</v>
      </c>
      <c r="S76" s="70">
        <f>R76*20</f>
        <v>20</v>
      </c>
      <c r="T76" s="10">
        <v>6</v>
      </c>
      <c r="U76" s="7">
        <f>T76*10</f>
        <v>60</v>
      </c>
      <c r="V76" s="6">
        <v>32</v>
      </c>
      <c r="W76" s="9">
        <f>V76*2</f>
        <v>64</v>
      </c>
      <c r="X76" s="10">
        <v>30</v>
      </c>
      <c r="Y76" s="44">
        <f>X76*2</f>
        <v>60</v>
      </c>
      <c r="Z76" s="6">
        <v>31</v>
      </c>
      <c r="AA76" s="9">
        <f>Z76*3</f>
        <v>93</v>
      </c>
      <c r="AB76" s="10">
        <v>6</v>
      </c>
      <c r="AC76" s="7">
        <f>AB76*6</f>
        <v>36</v>
      </c>
      <c r="AD76" s="6">
        <v>1</v>
      </c>
      <c r="AE76" s="9">
        <f>AD76*12</f>
        <v>12</v>
      </c>
      <c r="AF76" s="8">
        <v>2</v>
      </c>
      <c r="AG76" s="9">
        <f>AF76*15</f>
        <v>30</v>
      </c>
      <c r="AH76" s="148">
        <v>0</v>
      </c>
      <c r="AI76" s="148">
        <f>AH76*10</f>
        <v>0</v>
      </c>
      <c r="AJ76" s="148">
        <v>0</v>
      </c>
      <c r="AK76" s="148">
        <f>AJ76</f>
        <v>0</v>
      </c>
      <c r="AL76" s="88">
        <f>G76+I76+K76+M76+O76+Q76+S76+U76+W76+Y76+AA76+AC76+AE76+AG76+AI76+AK76</f>
        <v>795</v>
      </c>
    </row>
    <row r="77" spans="2:38" ht="24" customHeight="1" x14ac:dyDescent="0.25">
      <c r="B77" s="6">
        <v>73</v>
      </c>
      <c r="C77" s="13" t="s">
        <v>93</v>
      </c>
      <c r="D77" s="7" t="s">
        <v>23</v>
      </c>
      <c r="E77" s="22" t="s">
        <v>22</v>
      </c>
      <c r="F77" s="6">
        <v>5</v>
      </c>
      <c r="G77" s="9">
        <f>F77*13</f>
        <v>65</v>
      </c>
      <c r="H77" s="10">
        <v>48</v>
      </c>
      <c r="I77" s="7">
        <f>H77*2</f>
        <v>96</v>
      </c>
      <c r="J77" s="6">
        <v>31</v>
      </c>
      <c r="K77" s="9">
        <f>J77*2</f>
        <v>62</v>
      </c>
      <c r="L77" s="10">
        <v>4</v>
      </c>
      <c r="M77" s="7">
        <f>L77*10</f>
        <v>40</v>
      </c>
      <c r="N77" s="6">
        <v>58</v>
      </c>
      <c r="O77" s="9">
        <f>N77</f>
        <v>58</v>
      </c>
      <c r="P77" s="10">
        <v>47</v>
      </c>
      <c r="Q77" s="26">
        <f>P77*2</f>
        <v>94</v>
      </c>
      <c r="R77" s="71">
        <v>1</v>
      </c>
      <c r="S77" s="70">
        <f>R77*20</f>
        <v>20</v>
      </c>
      <c r="T77" s="10">
        <v>7</v>
      </c>
      <c r="U77" s="7">
        <f>T77*10</f>
        <v>70</v>
      </c>
      <c r="V77" s="6">
        <v>21</v>
      </c>
      <c r="W77" s="9">
        <f>V77*2</f>
        <v>42</v>
      </c>
      <c r="X77" s="10">
        <v>62</v>
      </c>
      <c r="Y77" s="44">
        <f>X77*2</f>
        <v>124</v>
      </c>
      <c r="Z77" s="6">
        <v>26</v>
      </c>
      <c r="AA77" s="9">
        <f>Z77*3</f>
        <v>78</v>
      </c>
      <c r="AB77" s="10">
        <v>17</v>
      </c>
      <c r="AC77" s="7">
        <f>AB77*6</f>
        <v>102</v>
      </c>
      <c r="AD77" s="6">
        <v>2</v>
      </c>
      <c r="AE77" s="9">
        <f>AD77*12</f>
        <v>24</v>
      </c>
      <c r="AF77" s="8">
        <v>1</v>
      </c>
      <c r="AG77" s="9">
        <f>AF77*15</f>
        <v>15</v>
      </c>
      <c r="AH77" s="148">
        <v>0</v>
      </c>
      <c r="AI77" s="148">
        <f>AH77*10</f>
        <v>0</v>
      </c>
      <c r="AJ77" s="148">
        <v>0</v>
      </c>
      <c r="AK77" s="148">
        <f>AJ77</f>
        <v>0</v>
      </c>
      <c r="AL77" s="88">
        <f>G77+I77+K77+M77+O77+Q77+S77+U77+W77+Y77+AA77+AC77+AE77+AG77+AI77+AK77</f>
        <v>890</v>
      </c>
    </row>
    <row r="78" spans="2:38" ht="24" customHeight="1" x14ac:dyDescent="0.25">
      <c r="B78" s="6">
        <v>74</v>
      </c>
      <c r="C78" s="13" t="s">
        <v>95</v>
      </c>
      <c r="D78" s="7" t="s">
        <v>23</v>
      </c>
      <c r="E78" s="22" t="s">
        <v>22</v>
      </c>
      <c r="F78" s="6">
        <v>6</v>
      </c>
      <c r="G78" s="9">
        <f>F78*13</f>
        <v>78</v>
      </c>
      <c r="H78" s="10">
        <v>41</v>
      </c>
      <c r="I78" s="7">
        <f>H78*2</f>
        <v>82</v>
      </c>
      <c r="J78" s="6">
        <v>14</v>
      </c>
      <c r="K78" s="9">
        <f>J78*2</f>
        <v>28</v>
      </c>
      <c r="L78" s="10">
        <v>5</v>
      </c>
      <c r="M78" s="7">
        <f>L78*10</f>
        <v>50</v>
      </c>
      <c r="N78" s="6">
        <v>94</v>
      </c>
      <c r="O78" s="9">
        <f>N78</f>
        <v>94</v>
      </c>
      <c r="P78" s="10">
        <v>45</v>
      </c>
      <c r="Q78" s="26">
        <f>P78*2</f>
        <v>90</v>
      </c>
      <c r="R78" s="71">
        <v>1</v>
      </c>
      <c r="S78" s="70">
        <f>R78*20</f>
        <v>20</v>
      </c>
      <c r="T78" s="10">
        <v>9</v>
      </c>
      <c r="U78" s="7">
        <f>T78*10</f>
        <v>90</v>
      </c>
      <c r="V78" s="6">
        <v>10</v>
      </c>
      <c r="W78" s="9">
        <f>V78*2</f>
        <v>20</v>
      </c>
      <c r="X78" s="10">
        <v>49</v>
      </c>
      <c r="Y78" s="44">
        <f>X78*2</f>
        <v>98</v>
      </c>
      <c r="Z78" s="6">
        <v>35</v>
      </c>
      <c r="AA78" s="9">
        <f>Z78*3</f>
        <v>105</v>
      </c>
      <c r="AB78" s="10">
        <v>15</v>
      </c>
      <c r="AC78" s="7">
        <f>AB78*6</f>
        <v>90</v>
      </c>
      <c r="AD78" s="6">
        <v>2</v>
      </c>
      <c r="AE78" s="9">
        <f>AD78*12</f>
        <v>24</v>
      </c>
      <c r="AF78" s="8">
        <v>0</v>
      </c>
      <c r="AG78" s="9">
        <f>AF78*15</f>
        <v>0</v>
      </c>
      <c r="AH78" s="148">
        <v>0</v>
      </c>
      <c r="AI78" s="148">
        <f>AH78*10</f>
        <v>0</v>
      </c>
      <c r="AJ78" s="148">
        <v>0</v>
      </c>
      <c r="AK78" s="148">
        <f>AJ78</f>
        <v>0</v>
      </c>
      <c r="AL78" s="88">
        <f>G78+I78+K78+M78+O78+Q78+S78+U78+W78+Y78+AA78+AC78+AE78+AG78+AI78+AK78</f>
        <v>869</v>
      </c>
    </row>
    <row r="79" spans="2:38" ht="24" customHeight="1" x14ac:dyDescent="0.25">
      <c r="B79" s="6">
        <v>75</v>
      </c>
      <c r="C79" s="13" t="s">
        <v>96</v>
      </c>
      <c r="D79" s="7" t="s">
        <v>23</v>
      </c>
      <c r="E79" s="22" t="s">
        <v>22</v>
      </c>
      <c r="F79" s="6">
        <v>6</v>
      </c>
      <c r="G79" s="9">
        <f>F79*13</f>
        <v>78</v>
      </c>
      <c r="H79" s="10">
        <v>35</v>
      </c>
      <c r="I79" s="7">
        <f>H79*2</f>
        <v>70</v>
      </c>
      <c r="J79" s="6">
        <v>22</v>
      </c>
      <c r="K79" s="9">
        <f>J79*2</f>
        <v>44</v>
      </c>
      <c r="L79" s="10">
        <v>5</v>
      </c>
      <c r="M79" s="7">
        <f>L79*10</f>
        <v>50</v>
      </c>
      <c r="N79" s="6">
        <v>66</v>
      </c>
      <c r="O79" s="9">
        <f>N79</f>
        <v>66</v>
      </c>
      <c r="P79" s="10">
        <v>37</v>
      </c>
      <c r="Q79" s="26">
        <f>P79*2</f>
        <v>74</v>
      </c>
      <c r="R79" s="71">
        <v>1</v>
      </c>
      <c r="S79" s="70">
        <f>R79*20</f>
        <v>20</v>
      </c>
      <c r="T79" s="10">
        <v>13</v>
      </c>
      <c r="U79" s="7">
        <f>T79*10</f>
        <v>130</v>
      </c>
      <c r="V79" s="6">
        <v>33</v>
      </c>
      <c r="W79" s="9">
        <f>V79*2</f>
        <v>66</v>
      </c>
      <c r="X79" s="10">
        <v>0</v>
      </c>
      <c r="Y79" s="44">
        <f>X79*2</f>
        <v>0</v>
      </c>
      <c r="Z79" s="6">
        <v>32</v>
      </c>
      <c r="AA79" s="9">
        <f>Z79*3</f>
        <v>96</v>
      </c>
      <c r="AB79" s="10">
        <v>19</v>
      </c>
      <c r="AC79" s="7">
        <f>AB79*6</f>
        <v>114</v>
      </c>
      <c r="AD79" s="6">
        <v>3</v>
      </c>
      <c r="AE79" s="9">
        <f>AD79*12</f>
        <v>36</v>
      </c>
      <c r="AF79" s="8">
        <v>0</v>
      </c>
      <c r="AG79" s="9">
        <f>AF79*15</f>
        <v>0</v>
      </c>
      <c r="AH79" s="148">
        <v>0</v>
      </c>
      <c r="AI79" s="148">
        <f>AH79*10</f>
        <v>0</v>
      </c>
      <c r="AJ79" s="148">
        <v>0</v>
      </c>
      <c r="AK79" s="148">
        <f>AJ79</f>
        <v>0</v>
      </c>
      <c r="AL79" s="88">
        <f>G79+I79+K79+M79+O79+Q79+S79+U79+W79+Y79+AA79+AC79+AE79+AG79+AI79+AK79</f>
        <v>844</v>
      </c>
    </row>
    <row r="80" spans="2:38" ht="24" customHeight="1" x14ac:dyDescent="0.25">
      <c r="B80" s="6">
        <v>76</v>
      </c>
      <c r="C80" s="13" t="s">
        <v>185</v>
      </c>
      <c r="D80" s="7" t="s">
        <v>23</v>
      </c>
      <c r="E80" s="22" t="s">
        <v>22</v>
      </c>
      <c r="F80" s="6">
        <v>7</v>
      </c>
      <c r="G80" s="9">
        <f>F80*13</f>
        <v>91</v>
      </c>
      <c r="H80" s="10">
        <v>35</v>
      </c>
      <c r="I80" s="7">
        <f>H80*2</f>
        <v>70</v>
      </c>
      <c r="J80" s="6">
        <v>10</v>
      </c>
      <c r="K80" s="9">
        <f>J80*2</f>
        <v>20</v>
      </c>
      <c r="L80" s="10">
        <v>8</v>
      </c>
      <c r="M80" s="7">
        <f>L80*10</f>
        <v>80</v>
      </c>
      <c r="N80" s="6">
        <v>58</v>
      </c>
      <c r="O80" s="9">
        <f>N80</f>
        <v>58</v>
      </c>
      <c r="P80" s="10">
        <v>41</v>
      </c>
      <c r="Q80" s="26">
        <f>P80*2</f>
        <v>82</v>
      </c>
      <c r="R80" s="71">
        <v>1</v>
      </c>
      <c r="S80" s="70">
        <f>R80*20</f>
        <v>20</v>
      </c>
      <c r="T80" s="10">
        <v>8</v>
      </c>
      <c r="U80" s="7">
        <f>T80*10</f>
        <v>80</v>
      </c>
      <c r="V80" s="6">
        <v>15</v>
      </c>
      <c r="W80" s="9">
        <f>V80*2</f>
        <v>30</v>
      </c>
      <c r="X80" s="10">
        <v>70</v>
      </c>
      <c r="Y80" s="44">
        <f>X80*2</f>
        <v>140</v>
      </c>
      <c r="Z80" s="6">
        <v>28</v>
      </c>
      <c r="AA80" s="9">
        <f>Z80*3</f>
        <v>84</v>
      </c>
      <c r="AB80" s="10">
        <v>0</v>
      </c>
      <c r="AC80" s="7">
        <f>AB80*6</f>
        <v>0</v>
      </c>
      <c r="AD80" s="6">
        <v>3</v>
      </c>
      <c r="AE80" s="9">
        <f>AD80*12</f>
        <v>36</v>
      </c>
      <c r="AF80" s="8">
        <v>3</v>
      </c>
      <c r="AG80" s="9">
        <f>AF80*15</f>
        <v>45</v>
      </c>
      <c r="AH80" s="148">
        <v>0</v>
      </c>
      <c r="AI80" s="148">
        <f>AH80*10</f>
        <v>0</v>
      </c>
      <c r="AJ80" s="148">
        <v>0</v>
      </c>
      <c r="AK80" s="148">
        <f>AJ80</f>
        <v>0</v>
      </c>
      <c r="AL80" s="88">
        <f>G80+I80+K80+M80+O80+Q80+S80+U80+W80+Y80+AA80+AC80+AE80+AG80+AI80+AK80</f>
        <v>836</v>
      </c>
    </row>
    <row r="81" spans="2:38" ht="24" customHeight="1" x14ac:dyDescent="0.25">
      <c r="B81" s="6">
        <v>77</v>
      </c>
      <c r="C81" s="185" t="s">
        <v>184</v>
      </c>
      <c r="D81" s="7" t="s">
        <v>24</v>
      </c>
      <c r="E81" s="22" t="s">
        <v>21</v>
      </c>
      <c r="F81" s="6">
        <v>6</v>
      </c>
      <c r="G81" s="9">
        <f>F81*13</f>
        <v>78</v>
      </c>
      <c r="H81" s="10">
        <v>40</v>
      </c>
      <c r="I81" s="7">
        <f>H81*2</f>
        <v>80</v>
      </c>
      <c r="J81" s="6">
        <v>19</v>
      </c>
      <c r="K81" s="9">
        <f>J81*2</f>
        <v>38</v>
      </c>
      <c r="L81" s="10">
        <v>3</v>
      </c>
      <c r="M81" s="7">
        <f>L81*10</f>
        <v>30</v>
      </c>
      <c r="N81" s="6">
        <v>69</v>
      </c>
      <c r="O81" s="9">
        <f>N81</f>
        <v>69</v>
      </c>
      <c r="P81" s="10">
        <v>53</v>
      </c>
      <c r="Q81" s="26">
        <f>P81*2</f>
        <v>106</v>
      </c>
      <c r="R81" s="71">
        <v>1</v>
      </c>
      <c r="S81" s="70">
        <f>R81*20</f>
        <v>20</v>
      </c>
      <c r="T81" s="10">
        <v>8</v>
      </c>
      <c r="U81" s="7">
        <f>T81*10</f>
        <v>80</v>
      </c>
      <c r="V81" s="6">
        <v>17</v>
      </c>
      <c r="W81" s="9">
        <f>V81*2</f>
        <v>34</v>
      </c>
      <c r="X81" s="10">
        <v>27</v>
      </c>
      <c r="Y81" s="44">
        <f>X81*2</f>
        <v>54</v>
      </c>
      <c r="Z81" s="6">
        <v>38</v>
      </c>
      <c r="AA81" s="9">
        <f>Z81*3</f>
        <v>114</v>
      </c>
      <c r="AB81" s="10">
        <v>7</v>
      </c>
      <c r="AC81" s="7">
        <f>AB81*6</f>
        <v>42</v>
      </c>
      <c r="AD81" s="6">
        <v>3</v>
      </c>
      <c r="AE81" s="9">
        <f>AD81*12</f>
        <v>36</v>
      </c>
      <c r="AF81" s="8">
        <v>1</v>
      </c>
      <c r="AG81" s="9">
        <f>AF81*15</f>
        <v>15</v>
      </c>
      <c r="AH81" s="148">
        <v>0</v>
      </c>
      <c r="AI81" s="148">
        <f>AH81*10</f>
        <v>0</v>
      </c>
      <c r="AJ81" s="148">
        <v>0</v>
      </c>
      <c r="AK81" s="148">
        <f>AJ81</f>
        <v>0</v>
      </c>
      <c r="AL81" s="88">
        <f>G81+I81+K81+M81+O81+Q81+S81+U81+W81+Y81+AA81+AC81+AE81+AG81+AI81+AK81</f>
        <v>796</v>
      </c>
    </row>
    <row r="82" spans="2:38" ht="24" customHeight="1" x14ac:dyDescent="0.25">
      <c r="B82" s="6">
        <v>78</v>
      </c>
      <c r="C82" s="13" t="s">
        <v>114</v>
      </c>
      <c r="D82" s="7" t="s">
        <v>28</v>
      </c>
      <c r="E82" s="22" t="s">
        <v>21</v>
      </c>
      <c r="F82" s="6">
        <v>5</v>
      </c>
      <c r="G82" s="9">
        <f>F82*13</f>
        <v>65</v>
      </c>
      <c r="H82" s="10">
        <v>62</v>
      </c>
      <c r="I82" s="7">
        <f>H82*2</f>
        <v>124</v>
      </c>
      <c r="J82" s="6">
        <v>28</v>
      </c>
      <c r="K82" s="9">
        <f>J82*2</f>
        <v>56</v>
      </c>
      <c r="L82" s="10">
        <v>4</v>
      </c>
      <c r="M82" s="7">
        <f>L82*10</f>
        <v>40</v>
      </c>
      <c r="N82" s="6">
        <v>65</v>
      </c>
      <c r="O82" s="9">
        <f>N82</f>
        <v>65</v>
      </c>
      <c r="P82" s="10">
        <v>24</v>
      </c>
      <c r="Q82" s="26">
        <f>P82*2</f>
        <v>48</v>
      </c>
      <c r="R82" s="71">
        <v>1</v>
      </c>
      <c r="S82" s="70">
        <f>R82*20</f>
        <v>20</v>
      </c>
      <c r="T82" s="10">
        <v>3</v>
      </c>
      <c r="U82" s="7">
        <f>T82*10</f>
        <v>30</v>
      </c>
      <c r="V82" s="6">
        <v>10</v>
      </c>
      <c r="W82" s="9">
        <f>V82*2</f>
        <v>20</v>
      </c>
      <c r="X82" s="10">
        <v>82</v>
      </c>
      <c r="Y82" s="44">
        <f>X82*2</f>
        <v>164</v>
      </c>
      <c r="Z82" s="6">
        <v>8</v>
      </c>
      <c r="AA82" s="9">
        <f>Z82*3</f>
        <v>24</v>
      </c>
      <c r="AB82" s="10">
        <v>2</v>
      </c>
      <c r="AC82" s="7">
        <f>AB82*6</f>
        <v>12</v>
      </c>
      <c r="AD82" s="6">
        <v>3</v>
      </c>
      <c r="AE82" s="9">
        <f>AD82*12</f>
        <v>36</v>
      </c>
      <c r="AF82" s="8">
        <v>1</v>
      </c>
      <c r="AG82" s="9">
        <f>AF82*15</f>
        <v>15</v>
      </c>
      <c r="AH82" s="148">
        <v>0</v>
      </c>
      <c r="AI82" s="148">
        <f>AH82*10</f>
        <v>0</v>
      </c>
      <c r="AJ82" s="148">
        <v>0</v>
      </c>
      <c r="AK82" s="148">
        <f>AJ82</f>
        <v>0</v>
      </c>
      <c r="AL82" s="88">
        <f>G82+I82+K82+M82+O82+Q82+S82+U82+W82+Y82+AA82+AC82+AE82+AG82+AI82+AK82</f>
        <v>719</v>
      </c>
    </row>
    <row r="83" spans="2:38" ht="24" customHeight="1" x14ac:dyDescent="0.25">
      <c r="B83" s="6">
        <v>79</v>
      </c>
      <c r="C83" s="13" t="s">
        <v>115</v>
      </c>
      <c r="D83" s="7" t="s">
        <v>28</v>
      </c>
      <c r="E83" s="22" t="s">
        <v>21</v>
      </c>
      <c r="F83" s="6">
        <v>9</v>
      </c>
      <c r="G83" s="9">
        <f>F83*13</f>
        <v>117</v>
      </c>
      <c r="H83" s="10">
        <v>14</v>
      </c>
      <c r="I83" s="7">
        <f>H83*2</f>
        <v>28</v>
      </c>
      <c r="J83" s="6">
        <v>10</v>
      </c>
      <c r="K83" s="9">
        <f>J83*2</f>
        <v>20</v>
      </c>
      <c r="L83" s="10">
        <v>3</v>
      </c>
      <c r="M83" s="7">
        <f>L83*10</f>
        <v>30</v>
      </c>
      <c r="N83" s="6">
        <v>45</v>
      </c>
      <c r="O83" s="9">
        <f>N83</f>
        <v>45</v>
      </c>
      <c r="P83" s="10">
        <v>28</v>
      </c>
      <c r="Q83" s="26">
        <f>P83*2</f>
        <v>56</v>
      </c>
      <c r="R83" s="71">
        <v>1</v>
      </c>
      <c r="S83" s="70">
        <f>R83*20</f>
        <v>20</v>
      </c>
      <c r="T83" s="10">
        <v>12</v>
      </c>
      <c r="U83" s="7">
        <f>T83*10</f>
        <v>120</v>
      </c>
      <c r="V83" s="6">
        <v>0</v>
      </c>
      <c r="W83" s="9">
        <f>V83*2</f>
        <v>0</v>
      </c>
      <c r="X83" s="10">
        <v>0</v>
      </c>
      <c r="Y83" s="44">
        <f>X83*2</f>
        <v>0</v>
      </c>
      <c r="Z83" s="6">
        <v>32</v>
      </c>
      <c r="AA83" s="9">
        <f>Z83*3</f>
        <v>96</v>
      </c>
      <c r="AB83" s="10">
        <v>13</v>
      </c>
      <c r="AC83" s="7">
        <f>AB83*6</f>
        <v>78</v>
      </c>
      <c r="AD83" s="6">
        <v>6</v>
      </c>
      <c r="AE83" s="9">
        <f>AD83*12</f>
        <v>72</v>
      </c>
      <c r="AF83" s="8">
        <v>0</v>
      </c>
      <c r="AG83" s="9">
        <f>AF83*15</f>
        <v>0</v>
      </c>
      <c r="AH83" s="148">
        <v>0</v>
      </c>
      <c r="AI83" s="148">
        <f>AH83*10</f>
        <v>0</v>
      </c>
      <c r="AJ83" s="148">
        <v>0</v>
      </c>
      <c r="AK83" s="148">
        <f>AJ83</f>
        <v>0</v>
      </c>
      <c r="AL83" s="88">
        <f>G83+I83+K83+M83+O83+Q83+S83+U83+W83+Y83+AA83+AC83+AE83+AG83+AI83+AK83</f>
        <v>682</v>
      </c>
    </row>
    <row r="84" spans="2:38" ht="24" customHeight="1" x14ac:dyDescent="0.25">
      <c r="B84" s="6">
        <v>80</v>
      </c>
      <c r="C84" s="13" t="s">
        <v>116</v>
      </c>
      <c r="D84" s="7" t="s">
        <v>28</v>
      </c>
      <c r="E84" s="22" t="s">
        <v>21</v>
      </c>
      <c r="F84" s="6">
        <v>5</v>
      </c>
      <c r="G84" s="9">
        <f>F84*13</f>
        <v>65</v>
      </c>
      <c r="H84" s="10">
        <v>32</v>
      </c>
      <c r="I84" s="7">
        <f>H84*2</f>
        <v>64</v>
      </c>
      <c r="J84" s="6">
        <v>2</v>
      </c>
      <c r="K84" s="9">
        <f>J84*2</f>
        <v>4</v>
      </c>
      <c r="L84" s="10">
        <v>8</v>
      </c>
      <c r="M84" s="7">
        <f>L84*10</f>
        <v>80</v>
      </c>
      <c r="N84" s="6">
        <v>56</v>
      </c>
      <c r="O84" s="9">
        <f>N84</f>
        <v>56</v>
      </c>
      <c r="P84" s="10">
        <v>50</v>
      </c>
      <c r="Q84" s="26">
        <f>P84*2</f>
        <v>100</v>
      </c>
      <c r="R84" s="71">
        <v>1</v>
      </c>
      <c r="S84" s="70">
        <f>R84*20</f>
        <v>20</v>
      </c>
      <c r="T84" s="10">
        <v>5</v>
      </c>
      <c r="U84" s="7">
        <f>T84*10</f>
        <v>50</v>
      </c>
      <c r="V84" s="6">
        <v>5</v>
      </c>
      <c r="W84" s="9">
        <f>V84*2</f>
        <v>10</v>
      </c>
      <c r="X84" s="10">
        <v>34</v>
      </c>
      <c r="Y84" s="44">
        <f>X84*2</f>
        <v>68</v>
      </c>
      <c r="Z84" s="6">
        <v>30</v>
      </c>
      <c r="AA84" s="9">
        <f>Z84*3</f>
        <v>90</v>
      </c>
      <c r="AB84" s="10">
        <v>5</v>
      </c>
      <c r="AC84" s="7">
        <f>AB84*6</f>
        <v>30</v>
      </c>
      <c r="AD84" s="6">
        <v>0</v>
      </c>
      <c r="AE84" s="9">
        <f>AD84*12</f>
        <v>0</v>
      </c>
      <c r="AF84" s="8">
        <v>2</v>
      </c>
      <c r="AG84" s="9">
        <f>AF84*15</f>
        <v>30</v>
      </c>
      <c r="AH84" s="148">
        <v>0</v>
      </c>
      <c r="AI84" s="148">
        <f>AH84*10</f>
        <v>0</v>
      </c>
      <c r="AJ84" s="148">
        <v>0</v>
      </c>
      <c r="AK84" s="148">
        <f>AJ84</f>
        <v>0</v>
      </c>
      <c r="AL84" s="88">
        <f>G84+I84+K84+M84+O84+Q84+S84+U84+W84+Y84+AA84+AC84+AE84+AG84+AI84+AK84</f>
        <v>667</v>
      </c>
    </row>
    <row r="85" spans="2:38" ht="24" customHeight="1" x14ac:dyDescent="0.25">
      <c r="B85" s="6">
        <v>81</v>
      </c>
      <c r="C85" s="13" t="s">
        <v>118</v>
      </c>
      <c r="D85" s="7" t="s">
        <v>28</v>
      </c>
      <c r="E85" s="22" t="s">
        <v>21</v>
      </c>
      <c r="F85" s="6">
        <v>6</v>
      </c>
      <c r="G85" s="9">
        <f>F85*13</f>
        <v>78</v>
      </c>
      <c r="H85" s="10">
        <v>53</v>
      </c>
      <c r="I85" s="7">
        <f>H85*2</f>
        <v>106</v>
      </c>
      <c r="J85" s="6">
        <v>19</v>
      </c>
      <c r="K85" s="9">
        <f>J85*2</f>
        <v>38</v>
      </c>
      <c r="L85" s="10">
        <v>7</v>
      </c>
      <c r="M85" s="7">
        <f>L85*10</f>
        <v>70</v>
      </c>
      <c r="N85" s="6">
        <v>40</v>
      </c>
      <c r="O85" s="9">
        <f>N85</f>
        <v>40</v>
      </c>
      <c r="P85" s="10">
        <v>59</v>
      </c>
      <c r="Q85" s="26">
        <f>P85*2</f>
        <v>118</v>
      </c>
      <c r="R85" s="71">
        <v>1</v>
      </c>
      <c r="S85" s="70">
        <f>R85*20</f>
        <v>20</v>
      </c>
      <c r="T85" s="10">
        <v>7</v>
      </c>
      <c r="U85" s="7">
        <f>T85*10</f>
        <v>70</v>
      </c>
      <c r="V85" s="6">
        <v>21</v>
      </c>
      <c r="W85" s="9">
        <f>V85*2</f>
        <v>42</v>
      </c>
      <c r="X85" s="10">
        <v>0</v>
      </c>
      <c r="Y85" s="44">
        <f>X85*2</f>
        <v>0</v>
      </c>
      <c r="Z85" s="6">
        <v>18</v>
      </c>
      <c r="AA85" s="9">
        <f>Z85*3</f>
        <v>54</v>
      </c>
      <c r="AB85" s="10">
        <v>0</v>
      </c>
      <c r="AC85" s="7">
        <f>AB85*6</f>
        <v>0</v>
      </c>
      <c r="AD85" s="6">
        <v>0</v>
      </c>
      <c r="AE85" s="9">
        <f>AD85*12</f>
        <v>0</v>
      </c>
      <c r="AF85" s="8">
        <v>0</v>
      </c>
      <c r="AG85" s="9">
        <f>AF85*15</f>
        <v>0</v>
      </c>
      <c r="AH85" s="148">
        <v>0</v>
      </c>
      <c r="AI85" s="148">
        <f>AH85*10</f>
        <v>0</v>
      </c>
      <c r="AJ85" s="148">
        <v>0</v>
      </c>
      <c r="AK85" s="148">
        <f>AJ85</f>
        <v>0</v>
      </c>
      <c r="AL85" s="88">
        <f>G85+I85+K85+M85+O85+Q85+S85+U85+W85+Y85+AA85+AC85+AE85+AG85+AI85+AK85</f>
        <v>636</v>
      </c>
    </row>
    <row r="86" spans="2:38" ht="24" customHeight="1" x14ac:dyDescent="0.25">
      <c r="B86" s="6">
        <v>82</v>
      </c>
      <c r="C86" s="13" t="s">
        <v>123</v>
      </c>
      <c r="D86" s="7" t="s">
        <v>28</v>
      </c>
      <c r="E86" s="22" t="s">
        <v>21</v>
      </c>
      <c r="F86" s="6">
        <v>4</v>
      </c>
      <c r="G86" s="9">
        <f>F86*13</f>
        <v>52</v>
      </c>
      <c r="H86" s="10">
        <v>34</v>
      </c>
      <c r="I86" s="7">
        <f>H86*2</f>
        <v>68</v>
      </c>
      <c r="J86" s="6">
        <v>0</v>
      </c>
      <c r="K86" s="9">
        <f>J86*2</f>
        <v>0</v>
      </c>
      <c r="L86" s="10">
        <v>6</v>
      </c>
      <c r="M86" s="7">
        <f>L86*10</f>
        <v>60</v>
      </c>
      <c r="N86" s="6">
        <v>35</v>
      </c>
      <c r="O86" s="9">
        <f>N86</f>
        <v>35</v>
      </c>
      <c r="P86" s="10">
        <v>49</v>
      </c>
      <c r="Q86" s="26">
        <f>P86*2</f>
        <v>98</v>
      </c>
      <c r="R86" s="71">
        <v>1</v>
      </c>
      <c r="S86" s="70">
        <f>R86*20</f>
        <v>20</v>
      </c>
      <c r="T86" s="10">
        <v>5</v>
      </c>
      <c r="U86" s="7">
        <f>T86*10</f>
        <v>50</v>
      </c>
      <c r="V86" s="6">
        <v>16</v>
      </c>
      <c r="W86" s="9">
        <f>V86*2</f>
        <v>32</v>
      </c>
      <c r="X86" s="10">
        <v>0</v>
      </c>
      <c r="Y86" s="44">
        <f>X86*2</f>
        <v>0</v>
      </c>
      <c r="Z86" s="6">
        <v>10</v>
      </c>
      <c r="AA86" s="9">
        <f>Z86*3</f>
        <v>30</v>
      </c>
      <c r="AB86" s="10">
        <v>0</v>
      </c>
      <c r="AC86" s="7">
        <f>AB86*6</f>
        <v>0</v>
      </c>
      <c r="AD86" s="6">
        <v>4</v>
      </c>
      <c r="AE86" s="9">
        <f>AD86*12</f>
        <v>48</v>
      </c>
      <c r="AF86" s="8">
        <v>1</v>
      </c>
      <c r="AG86" s="9">
        <f>AF86*15</f>
        <v>15</v>
      </c>
      <c r="AH86" s="148">
        <v>0</v>
      </c>
      <c r="AI86" s="148">
        <f>AH86*10</f>
        <v>0</v>
      </c>
      <c r="AJ86" s="148">
        <v>0</v>
      </c>
      <c r="AK86" s="148">
        <f>AJ86</f>
        <v>0</v>
      </c>
      <c r="AL86" s="88">
        <f>G86+I86+K86+M86+O86+Q86+S86+U86+W86+Y86+AA86+AC86+AE86+AG86+AI86+AK86</f>
        <v>508</v>
      </c>
    </row>
    <row r="87" spans="2:38" ht="24" customHeight="1" x14ac:dyDescent="0.25">
      <c r="B87" s="6">
        <v>83</v>
      </c>
      <c r="C87" s="13" t="s">
        <v>124</v>
      </c>
      <c r="D87" s="7" t="s">
        <v>28</v>
      </c>
      <c r="E87" s="22" t="s">
        <v>21</v>
      </c>
      <c r="F87" s="6">
        <v>6</v>
      </c>
      <c r="G87" s="9">
        <f>F87*13</f>
        <v>78</v>
      </c>
      <c r="H87" s="10">
        <v>61</v>
      </c>
      <c r="I87" s="7">
        <f>H87*2</f>
        <v>122</v>
      </c>
      <c r="J87" s="6">
        <v>8</v>
      </c>
      <c r="K87" s="9">
        <f>J87*2</f>
        <v>16</v>
      </c>
      <c r="L87" s="10">
        <v>4</v>
      </c>
      <c r="M87" s="7">
        <f>L87*10</f>
        <v>40</v>
      </c>
      <c r="N87" s="6">
        <v>51</v>
      </c>
      <c r="O87" s="9">
        <f>N87</f>
        <v>51</v>
      </c>
      <c r="P87" s="10">
        <v>31</v>
      </c>
      <c r="Q87" s="26">
        <f>P87*2</f>
        <v>62</v>
      </c>
      <c r="R87" s="71">
        <v>1</v>
      </c>
      <c r="S87" s="70">
        <f>R87*20</f>
        <v>20</v>
      </c>
      <c r="T87" s="10">
        <v>4</v>
      </c>
      <c r="U87" s="7">
        <f>T87*10</f>
        <v>40</v>
      </c>
      <c r="V87" s="6">
        <v>13</v>
      </c>
      <c r="W87" s="9">
        <f>V87*2</f>
        <v>26</v>
      </c>
      <c r="X87" s="10">
        <v>0</v>
      </c>
      <c r="Y87" s="44">
        <f>X87*2</f>
        <v>0</v>
      </c>
      <c r="Z87" s="6">
        <v>8</v>
      </c>
      <c r="AA87" s="9">
        <f>Z87*3</f>
        <v>24</v>
      </c>
      <c r="AB87" s="10">
        <v>0</v>
      </c>
      <c r="AC87" s="7">
        <f>AB87*6</f>
        <v>0</v>
      </c>
      <c r="AD87" s="6">
        <v>2</v>
      </c>
      <c r="AE87" s="9">
        <f>AD87*12</f>
        <v>24</v>
      </c>
      <c r="AF87" s="8">
        <v>0</v>
      </c>
      <c r="AG87" s="9">
        <f>AF87*15</f>
        <v>0</v>
      </c>
      <c r="AH87" s="148">
        <v>0</v>
      </c>
      <c r="AI87" s="148">
        <f>AH87*10</f>
        <v>0</v>
      </c>
      <c r="AJ87" s="148">
        <v>0</v>
      </c>
      <c r="AK87" s="148">
        <f>AJ87</f>
        <v>0</v>
      </c>
      <c r="AL87" s="88">
        <f>G87+I87+K87+M87+O87+Q87+S87+U87+W87+Y87+AA87+AC87+AE87+AG87+AI87+AK87</f>
        <v>503</v>
      </c>
    </row>
    <row r="88" spans="2:38" ht="24" customHeight="1" x14ac:dyDescent="0.25">
      <c r="B88" s="6">
        <v>84</v>
      </c>
      <c r="C88" s="13" t="s">
        <v>130</v>
      </c>
      <c r="D88" s="7" t="s">
        <v>28</v>
      </c>
      <c r="E88" s="22" t="s">
        <v>33</v>
      </c>
      <c r="F88" s="6">
        <v>7</v>
      </c>
      <c r="G88" s="9">
        <f>F88*13</f>
        <v>91</v>
      </c>
      <c r="H88" s="10">
        <v>62</v>
      </c>
      <c r="I88" s="7">
        <f>H88*2</f>
        <v>124</v>
      </c>
      <c r="J88" s="6">
        <v>24</v>
      </c>
      <c r="K88" s="9">
        <f>J88*2</f>
        <v>48</v>
      </c>
      <c r="L88" s="10">
        <v>6</v>
      </c>
      <c r="M88" s="7">
        <f>L88*10</f>
        <v>60</v>
      </c>
      <c r="N88" s="6">
        <v>72</v>
      </c>
      <c r="O88" s="9">
        <f>N88</f>
        <v>72</v>
      </c>
      <c r="P88" s="10">
        <v>34</v>
      </c>
      <c r="Q88" s="26">
        <f>P88*2</f>
        <v>68</v>
      </c>
      <c r="R88" s="71">
        <v>1</v>
      </c>
      <c r="S88" s="70">
        <f>R88*20</f>
        <v>20</v>
      </c>
      <c r="T88" s="10">
        <v>10</v>
      </c>
      <c r="U88" s="7">
        <f>T88*10</f>
        <v>100</v>
      </c>
      <c r="V88" s="6">
        <v>15</v>
      </c>
      <c r="W88" s="9">
        <f>V88*2</f>
        <v>30</v>
      </c>
      <c r="X88" s="10">
        <v>91</v>
      </c>
      <c r="Y88" s="44">
        <f>X88*2</f>
        <v>182</v>
      </c>
      <c r="Z88" s="6">
        <v>29</v>
      </c>
      <c r="AA88" s="9">
        <f>Z88*3</f>
        <v>87</v>
      </c>
      <c r="AB88" s="10">
        <v>0</v>
      </c>
      <c r="AC88" s="7">
        <f>AB88*6</f>
        <v>0</v>
      </c>
      <c r="AD88" s="6">
        <v>6</v>
      </c>
      <c r="AE88" s="9">
        <f>AD88*12</f>
        <v>72</v>
      </c>
      <c r="AF88" s="8">
        <v>0</v>
      </c>
      <c r="AG88" s="9">
        <f>AF88*15</f>
        <v>0</v>
      </c>
      <c r="AH88" s="148">
        <v>0</v>
      </c>
      <c r="AI88" s="148">
        <f>AH88*10</f>
        <v>0</v>
      </c>
      <c r="AJ88" s="148">
        <v>0</v>
      </c>
      <c r="AK88" s="148">
        <f>AJ88</f>
        <v>0</v>
      </c>
      <c r="AL88" s="88">
        <f>G88+I88+K88+M88+O88+Q88+S88+U88+W88+Y88+AA88+AC88+AE88+AG88+AI88+AK88</f>
        <v>954</v>
      </c>
    </row>
    <row r="89" spans="2:38" ht="24" customHeight="1" x14ac:dyDescent="0.25">
      <c r="B89" s="6">
        <v>85</v>
      </c>
      <c r="C89" s="13" t="s">
        <v>131</v>
      </c>
      <c r="D89" s="7" t="s">
        <v>28</v>
      </c>
      <c r="E89" s="22" t="s">
        <v>33</v>
      </c>
      <c r="F89" s="6">
        <v>4</v>
      </c>
      <c r="G89" s="9">
        <f>F89*13</f>
        <v>52</v>
      </c>
      <c r="H89" s="10">
        <v>44</v>
      </c>
      <c r="I89" s="7">
        <f>H89*2</f>
        <v>88</v>
      </c>
      <c r="J89" s="6">
        <v>7</v>
      </c>
      <c r="K89" s="9">
        <f>J89*2</f>
        <v>14</v>
      </c>
      <c r="L89" s="10">
        <v>7</v>
      </c>
      <c r="M89" s="7">
        <f>L89*10</f>
        <v>70</v>
      </c>
      <c r="N89" s="6">
        <v>54</v>
      </c>
      <c r="O89" s="9">
        <f>N89</f>
        <v>54</v>
      </c>
      <c r="P89" s="10">
        <v>50</v>
      </c>
      <c r="Q89" s="26">
        <f>P89*2</f>
        <v>100</v>
      </c>
      <c r="R89" s="71">
        <v>1</v>
      </c>
      <c r="S89" s="70">
        <f>R89*20</f>
        <v>20</v>
      </c>
      <c r="T89" s="10">
        <v>7</v>
      </c>
      <c r="U89" s="7">
        <f>T89*10</f>
        <v>70</v>
      </c>
      <c r="V89" s="6">
        <v>0</v>
      </c>
      <c r="W89" s="9">
        <f>V89*2</f>
        <v>0</v>
      </c>
      <c r="X89" s="10">
        <v>28</v>
      </c>
      <c r="Y89" s="44">
        <f>X89*2</f>
        <v>56</v>
      </c>
      <c r="Z89" s="6">
        <v>28</v>
      </c>
      <c r="AA89" s="9">
        <f>Z89*3</f>
        <v>84</v>
      </c>
      <c r="AB89" s="10">
        <v>21</v>
      </c>
      <c r="AC89" s="7">
        <f>AB89*6</f>
        <v>126</v>
      </c>
      <c r="AD89" s="6">
        <v>4</v>
      </c>
      <c r="AE89" s="9">
        <f>AD89*12</f>
        <v>48</v>
      </c>
      <c r="AF89" s="8">
        <v>1</v>
      </c>
      <c r="AG89" s="9">
        <f>AF89*15</f>
        <v>15</v>
      </c>
      <c r="AH89" s="148">
        <v>0</v>
      </c>
      <c r="AI89" s="148">
        <f>AH89*10</f>
        <v>0</v>
      </c>
      <c r="AJ89" s="148">
        <v>0</v>
      </c>
      <c r="AK89" s="148">
        <f>AJ89</f>
        <v>0</v>
      </c>
      <c r="AL89" s="88">
        <f>G89+I89+K89+M89+O89+Q89+S89+U89+W89+Y89+AA89+AC89+AE89+AG89+AI89+AK89</f>
        <v>797</v>
      </c>
    </row>
    <row r="90" spans="2:38" ht="24" customHeight="1" x14ac:dyDescent="0.25">
      <c r="B90" s="6">
        <v>86</v>
      </c>
      <c r="C90" s="13" t="s">
        <v>132</v>
      </c>
      <c r="D90" s="7" t="s">
        <v>28</v>
      </c>
      <c r="E90" s="22" t="s">
        <v>33</v>
      </c>
      <c r="F90" s="6">
        <v>6</v>
      </c>
      <c r="G90" s="9">
        <f>F90*13</f>
        <v>78</v>
      </c>
      <c r="H90" s="10">
        <v>29</v>
      </c>
      <c r="I90" s="7">
        <f>H90*2</f>
        <v>58</v>
      </c>
      <c r="J90" s="6">
        <v>29</v>
      </c>
      <c r="K90" s="9">
        <f>J90*2</f>
        <v>58</v>
      </c>
      <c r="L90" s="10">
        <v>5</v>
      </c>
      <c r="M90" s="7">
        <f>L90*10</f>
        <v>50</v>
      </c>
      <c r="N90" s="6">
        <v>36</v>
      </c>
      <c r="O90" s="9">
        <f>N90</f>
        <v>36</v>
      </c>
      <c r="P90" s="10">
        <v>38</v>
      </c>
      <c r="Q90" s="26">
        <f>P90*2</f>
        <v>76</v>
      </c>
      <c r="R90" s="71">
        <v>1</v>
      </c>
      <c r="S90" s="70">
        <f>R90*20</f>
        <v>20</v>
      </c>
      <c r="T90" s="10">
        <v>9</v>
      </c>
      <c r="U90" s="7">
        <f>T90*10</f>
        <v>90</v>
      </c>
      <c r="V90" s="6">
        <v>18</v>
      </c>
      <c r="W90" s="9">
        <f>V90*2</f>
        <v>36</v>
      </c>
      <c r="X90" s="10">
        <v>14</v>
      </c>
      <c r="Y90" s="44">
        <f>X90*2</f>
        <v>28</v>
      </c>
      <c r="Z90" s="6">
        <v>29</v>
      </c>
      <c r="AA90" s="9">
        <f>Z90*3</f>
        <v>87</v>
      </c>
      <c r="AB90" s="10">
        <v>8</v>
      </c>
      <c r="AC90" s="7">
        <f>AB90*6</f>
        <v>48</v>
      </c>
      <c r="AD90" s="6">
        <v>3</v>
      </c>
      <c r="AE90" s="9">
        <f>AD90*12</f>
        <v>36</v>
      </c>
      <c r="AF90" s="8">
        <v>2</v>
      </c>
      <c r="AG90" s="9">
        <f>AF90*15</f>
        <v>30</v>
      </c>
      <c r="AH90" s="148">
        <v>0</v>
      </c>
      <c r="AI90" s="148">
        <f>AH90*10</f>
        <v>0</v>
      </c>
      <c r="AJ90" s="148">
        <v>0</v>
      </c>
      <c r="AK90" s="148">
        <f>AJ90</f>
        <v>0</v>
      </c>
      <c r="AL90" s="88">
        <f>G90+I90+K90+M90+O90+Q90+S90+U90+W90+Y90+AA90+AC90+AE90+AG90+AI90+AK90</f>
        <v>731</v>
      </c>
    </row>
    <row r="91" spans="2:38" ht="24" customHeight="1" x14ac:dyDescent="0.25">
      <c r="B91" s="6">
        <v>87</v>
      </c>
      <c r="C91" s="13" t="s">
        <v>133</v>
      </c>
      <c r="D91" s="7" t="s">
        <v>28</v>
      </c>
      <c r="E91" s="22" t="s">
        <v>33</v>
      </c>
      <c r="F91" s="6">
        <v>8</v>
      </c>
      <c r="G91" s="9">
        <f>F91*13</f>
        <v>104</v>
      </c>
      <c r="H91" s="10">
        <v>41</v>
      </c>
      <c r="I91" s="7">
        <f>H91*2</f>
        <v>82</v>
      </c>
      <c r="J91" s="6">
        <v>1</v>
      </c>
      <c r="K91" s="9">
        <f>J91*2</f>
        <v>2</v>
      </c>
      <c r="L91" s="10">
        <v>5</v>
      </c>
      <c r="M91" s="7">
        <f>L91*10</f>
        <v>50</v>
      </c>
      <c r="N91" s="6">
        <v>43</v>
      </c>
      <c r="O91" s="9">
        <f>N91</f>
        <v>43</v>
      </c>
      <c r="P91" s="10">
        <v>56</v>
      </c>
      <c r="Q91" s="26">
        <f>P91*2</f>
        <v>112</v>
      </c>
      <c r="R91" s="71">
        <v>1</v>
      </c>
      <c r="S91" s="70">
        <f>R91*20</f>
        <v>20</v>
      </c>
      <c r="T91" s="10">
        <v>12</v>
      </c>
      <c r="U91" s="7">
        <f>T91*10</f>
        <v>120</v>
      </c>
      <c r="V91" s="6">
        <v>10</v>
      </c>
      <c r="W91" s="9">
        <f>V91*2</f>
        <v>20</v>
      </c>
      <c r="X91" s="10">
        <v>0</v>
      </c>
      <c r="Y91" s="44">
        <f>X91*2</f>
        <v>0</v>
      </c>
      <c r="Z91" s="6">
        <v>29</v>
      </c>
      <c r="AA91" s="9">
        <f>Z91*3</f>
        <v>87</v>
      </c>
      <c r="AB91" s="10">
        <v>11</v>
      </c>
      <c r="AC91" s="7">
        <f>AB91*6</f>
        <v>66</v>
      </c>
      <c r="AD91" s="6">
        <v>3</v>
      </c>
      <c r="AE91" s="9">
        <f>AD91*12</f>
        <v>36</v>
      </c>
      <c r="AF91" s="8">
        <v>1</v>
      </c>
      <c r="AG91" s="9">
        <f>AF91*15</f>
        <v>15</v>
      </c>
      <c r="AH91" s="148">
        <v>0</v>
      </c>
      <c r="AI91" s="148">
        <f>AH91*10</f>
        <v>0</v>
      </c>
      <c r="AJ91" s="148">
        <v>0</v>
      </c>
      <c r="AK91" s="148">
        <f>AJ91</f>
        <v>0</v>
      </c>
      <c r="AL91" s="88">
        <f>G91+I91+K91+M91+O91+Q91+S91+U91+W91+Y91+AA91+AC91+AE91+AG91+AI91+AK91</f>
        <v>757</v>
      </c>
    </row>
    <row r="92" spans="2:38" ht="24" customHeight="1" x14ac:dyDescent="0.25">
      <c r="B92" s="6">
        <v>88</v>
      </c>
      <c r="C92" s="13" t="s">
        <v>134</v>
      </c>
      <c r="D92" s="7" t="s">
        <v>28</v>
      </c>
      <c r="E92" s="22" t="s">
        <v>33</v>
      </c>
      <c r="F92" s="6">
        <v>2</v>
      </c>
      <c r="G92" s="9">
        <f>F92*13</f>
        <v>26</v>
      </c>
      <c r="H92" s="10">
        <v>12</v>
      </c>
      <c r="I92" s="7">
        <f>H92*2</f>
        <v>24</v>
      </c>
      <c r="J92" s="6">
        <v>3</v>
      </c>
      <c r="K92" s="9">
        <f>J92*2</f>
        <v>6</v>
      </c>
      <c r="L92" s="10">
        <v>4</v>
      </c>
      <c r="M92" s="7">
        <f>L92*10</f>
        <v>40</v>
      </c>
      <c r="N92" s="6">
        <v>20</v>
      </c>
      <c r="O92" s="9">
        <f>N92</f>
        <v>20</v>
      </c>
      <c r="P92" s="10">
        <v>60</v>
      </c>
      <c r="Q92" s="26">
        <f>P92*2</f>
        <v>120</v>
      </c>
      <c r="R92" s="71">
        <v>1</v>
      </c>
      <c r="S92" s="70">
        <f>R92*20</f>
        <v>20</v>
      </c>
      <c r="T92" s="10">
        <v>8</v>
      </c>
      <c r="U92" s="7">
        <f>T92*10</f>
        <v>80</v>
      </c>
      <c r="V92" s="6">
        <v>13</v>
      </c>
      <c r="W92" s="9">
        <f>V92*2</f>
        <v>26</v>
      </c>
      <c r="X92" s="10">
        <v>0</v>
      </c>
      <c r="Y92" s="44">
        <f>X92*2</f>
        <v>0</v>
      </c>
      <c r="Z92" s="6">
        <v>24</v>
      </c>
      <c r="AA92" s="9">
        <f>Z92*3</f>
        <v>72</v>
      </c>
      <c r="AB92" s="10">
        <v>4</v>
      </c>
      <c r="AC92" s="7">
        <f>AB92*6</f>
        <v>24</v>
      </c>
      <c r="AD92" s="6">
        <v>0</v>
      </c>
      <c r="AE92" s="9">
        <f>AD92*12</f>
        <v>0</v>
      </c>
      <c r="AF92" s="8">
        <v>0</v>
      </c>
      <c r="AG92" s="9">
        <f>AF92*15</f>
        <v>0</v>
      </c>
      <c r="AH92" s="148">
        <v>0</v>
      </c>
      <c r="AI92" s="148">
        <f>AH92*10</f>
        <v>0</v>
      </c>
      <c r="AJ92" s="148">
        <v>0</v>
      </c>
      <c r="AK92" s="148">
        <f>AJ92</f>
        <v>0</v>
      </c>
      <c r="AL92" s="88">
        <f>G92+I92+K92+M92+O92+Q92+S92+U92+W92+Y92+AA92+AC92+AE92+AG92+AI92+AK92</f>
        <v>458</v>
      </c>
    </row>
    <row r="93" spans="2:38" ht="24" customHeight="1" x14ac:dyDescent="0.25">
      <c r="B93" s="6">
        <v>89</v>
      </c>
      <c r="C93" s="13" t="s">
        <v>135</v>
      </c>
      <c r="D93" s="7" t="s">
        <v>28</v>
      </c>
      <c r="E93" s="22" t="s">
        <v>33</v>
      </c>
      <c r="F93" s="6">
        <v>5</v>
      </c>
      <c r="G93" s="9">
        <f>F93*13</f>
        <v>65</v>
      </c>
      <c r="H93" s="10">
        <v>33</v>
      </c>
      <c r="I93" s="7">
        <f>H93*2</f>
        <v>66</v>
      </c>
      <c r="J93" s="6">
        <v>1</v>
      </c>
      <c r="K93" s="9">
        <f>J93*2</f>
        <v>2</v>
      </c>
      <c r="L93" s="10">
        <v>5</v>
      </c>
      <c r="M93" s="7">
        <f>L93*10</f>
        <v>50</v>
      </c>
      <c r="N93" s="6">
        <v>40</v>
      </c>
      <c r="O93" s="9">
        <f>N93</f>
        <v>40</v>
      </c>
      <c r="P93" s="10">
        <v>5</v>
      </c>
      <c r="Q93" s="26">
        <f>P93*2</f>
        <v>10</v>
      </c>
      <c r="R93" s="71">
        <v>1</v>
      </c>
      <c r="S93" s="70">
        <f>R93*20</f>
        <v>20</v>
      </c>
      <c r="T93" s="10">
        <v>3</v>
      </c>
      <c r="U93" s="7">
        <f>T93*10</f>
        <v>30</v>
      </c>
      <c r="V93" s="6">
        <v>5</v>
      </c>
      <c r="W93" s="9">
        <f>V93*2</f>
        <v>10</v>
      </c>
      <c r="X93" s="10">
        <v>0</v>
      </c>
      <c r="Y93" s="44">
        <f>X93*2</f>
        <v>0</v>
      </c>
      <c r="Z93" s="6">
        <v>24</v>
      </c>
      <c r="AA93" s="9">
        <f>Z93*3</f>
        <v>72</v>
      </c>
      <c r="AB93" s="10">
        <v>5</v>
      </c>
      <c r="AC93" s="7">
        <f>AB93*6</f>
        <v>30</v>
      </c>
      <c r="AD93" s="6">
        <v>1</v>
      </c>
      <c r="AE93" s="9">
        <f>AD93*12</f>
        <v>12</v>
      </c>
      <c r="AF93" s="8">
        <v>1</v>
      </c>
      <c r="AG93" s="9">
        <f>AF93*15</f>
        <v>15</v>
      </c>
      <c r="AH93" s="148">
        <v>0</v>
      </c>
      <c r="AI93" s="148">
        <f>AH93*10</f>
        <v>0</v>
      </c>
      <c r="AJ93" s="148">
        <v>0</v>
      </c>
      <c r="AK93" s="148">
        <f>AJ93</f>
        <v>0</v>
      </c>
      <c r="AL93" s="88">
        <f>G93+I93+K93+M93+O93+Q93+S93+U93+W93+Y93+AA93+AC93+AE93+AG93+AI93+AK93</f>
        <v>422</v>
      </c>
    </row>
    <row r="94" spans="2:38" ht="24" customHeight="1" x14ac:dyDescent="0.25">
      <c r="B94" s="6">
        <v>90</v>
      </c>
      <c r="C94" s="13" t="s">
        <v>141</v>
      </c>
      <c r="D94" s="7" t="s">
        <v>28</v>
      </c>
      <c r="E94" s="22" t="s">
        <v>32</v>
      </c>
      <c r="F94" s="6">
        <v>9</v>
      </c>
      <c r="G94" s="9">
        <f>F94*13</f>
        <v>117</v>
      </c>
      <c r="H94" s="10">
        <v>49</v>
      </c>
      <c r="I94" s="7">
        <f>H94*2</f>
        <v>98</v>
      </c>
      <c r="J94" s="6">
        <v>29</v>
      </c>
      <c r="K94" s="9">
        <f>J94*2</f>
        <v>58</v>
      </c>
      <c r="L94" s="10">
        <v>10</v>
      </c>
      <c r="M94" s="7">
        <f>L94*10</f>
        <v>100</v>
      </c>
      <c r="N94" s="6">
        <v>69</v>
      </c>
      <c r="O94" s="9">
        <f>N94</f>
        <v>69</v>
      </c>
      <c r="P94" s="10">
        <v>59</v>
      </c>
      <c r="Q94" s="26">
        <f>P94*2</f>
        <v>118</v>
      </c>
      <c r="R94" s="71">
        <v>1</v>
      </c>
      <c r="S94" s="70">
        <f>R94*20</f>
        <v>20</v>
      </c>
      <c r="T94" s="10">
        <v>10</v>
      </c>
      <c r="U94" s="7">
        <f>T94*10</f>
        <v>100</v>
      </c>
      <c r="V94" s="6">
        <v>53</v>
      </c>
      <c r="W94" s="9">
        <f>V94*2</f>
        <v>106</v>
      </c>
      <c r="X94" s="10">
        <v>52</v>
      </c>
      <c r="Y94" s="44">
        <f>X94*2</f>
        <v>104</v>
      </c>
      <c r="Z94" s="6">
        <v>40</v>
      </c>
      <c r="AA94" s="9">
        <f>Z94*3</f>
        <v>120</v>
      </c>
      <c r="AB94" s="10">
        <v>23</v>
      </c>
      <c r="AC94" s="7">
        <f>AB94*6</f>
        <v>138</v>
      </c>
      <c r="AD94" s="6">
        <v>1</v>
      </c>
      <c r="AE94" s="9">
        <f>AD94*12</f>
        <v>12</v>
      </c>
      <c r="AF94" s="8">
        <v>1</v>
      </c>
      <c r="AG94" s="9">
        <f>AF94*15</f>
        <v>15</v>
      </c>
      <c r="AH94" s="148">
        <v>0</v>
      </c>
      <c r="AI94" s="148">
        <f>AH94*10</f>
        <v>0</v>
      </c>
      <c r="AJ94" s="148">
        <v>0</v>
      </c>
      <c r="AK94" s="148">
        <f>AJ94</f>
        <v>0</v>
      </c>
      <c r="AL94" s="88">
        <f>G94+I94+K94+M94+O94+Q94+S94+U94+W94+Y94+AA94+AC94+AE94+AG94+AI94+AK94</f>
        <v>1175</v>
      </c>
    </row>
    <row r="95" spans="2:38" ht="24" customHeight="1" x14ac:dyDescent="0.25">
      <c r="B95" s="6">
        <v>91</v>
      </c>
      <c r="C95" s="13" t="s">
        <v>143</v>
      </c>
      <c r="D95" s="7" t="s">
        <v>28</v>
      </c>
      <c r="E95" s="22" t="s">
        <v>32</v>
      </c>
      <c r="F95" s="6">
        <v>4</v>
      </c>
      <c r="G95" s="9">
        <f>F95*13</f>
        <v>52</v>
      </c>
      <c r="H95" s="10">
        <v>34</v>
      </c>
      <c r="I95" s="7">
        <f>H95*2</f>
        <v>68</v>
      </c>
      <c r="J95" s="6">
        <v>17</v>
      </c>
      <c r="K95" s="9">
        <f>J95*2</f>
        <v>34</v>
      </c>
      <c r="L95" s="10">
        <v>5</v>
      </c>
      <c r="M95" s="7">
        <f>L95*10</f>
        <v>50</v>
      </c>
      <c r="N95" s="6">
        <v>38</v>
      </c>
      <c r="O95" s="9">
        <f>N95</f>
        <v>38</v>
      </c>
      <c r="P95" s="10">
        <v>49</v>
      </c>
      <c r="Q95" s="26">
        <f>P95*2</f>
        <v>98</v>
      </c>
      <c r="R95" s="71">
        <v>1</v>
      </c>
      <c r="S95" s="70">
        <f>R95*20</f>
        <v>20</v>
      </c>
      <c r="T95" s="10">
        <v>5</v>
      </c>
      <c r="U95" s="7">
        <f>T95*10</f>
        <v>50</v>
      </c>
      <c r="V95" s="6">
        <v>10</v>
      </c>
      <c r="W95" s="9">
        <f>V95*2</f>
        <v>20</v>
      </c>
      <c r="X95" s="10">
        <v>38</v>
      </c>
      <c r="Y95" s="44">
        <f>X95*2</f>
        <v>76</v>
      </c>
      <c r="Z95" s="6">
        <v>24</v>
      </c>
      <c r="AA95" s="9">
        <f>Z95*3</f>
        <v>72</v>
      </c>
      <c r="AB95" s="10">
        <v>0</v>
      </c>
      <c r="AC95" s="7">
        <f>AB95*6</f>
        <v>0</v>
      </c>
      <c r="AD95" s="6">
        <v>3</v>
      </c>
      <c r="AE95" s="9">
        <f>AD95*12</f>
        <v>36</v>
      </c>
      <c r="AF95" s="8">
        <v>4</v>
      </c>
      <c r="AG95" s="9">
        <v>0</v>
      </c>
      <c r="AH95" s="148">
        <v>0</v>
      </c>
      <c r="AI95" s="148">
        <f>AH95*10</f>
        <v>0</v>
      </c>
      <c r="AJ95" s="148">
        <v>0</v>
      </c>
      <c r="AK95" s="148">
        <f>AJ95</f>
        <v>0</v>
      </c>
      <c r="AL95" s="88">
        <f>G95+I95+K95+M95+O95+Q95+S95+U95+W95+Y95+AA95+AC95+AE95+AG95+AI95+AK95</f>
        <v>614</v>
      </c>
    </row>
    <row r="96" spans="2:38" ht="24" customHeight="1" x14ac:dyDescent="0.25">
      <c r="B96" s="6">
        <v>92</v>
      </c>
      <c r="C96" s="13" t="s">
        <v>145</v>
      </c>
      <c r="D96" s="7" t="s">
        <v>28</v>
      </c>
      <c r="E96" s="22" t="s">
        <v>32</v>
      </c>
      <c r="F96" s="6">
        <v>4</v>
      </c>
      <c r="G96" s="9">
        <f>F96*13</f>
        <v>52</v>
      </c>
      <c r="H96" s="10">
        <v>29</v>
      </c>
      <c r="I96" s="7">
        <f>H96*2</f>
        <v>58</v>
      </c>
      <c r="J96" s="6">
        <v>9</v>
      </c>
      <c r="K96" s="9">
        <f>J96*2</f>
        <v>18</v>
      </c>
      <c r="L96" s="10">
        <v>3</v>
      </c>
      <c r="M96" s="7">
        <f>L96*10</f>
        <v>30</v>
      </c>
      <c r="N96" s="6">
        <v>20</v>
      </c>
      <c r="O96" s="9">
        <f>N96</f>
        <v>20</v>
      </c>
      <c r="P96" s="10">
        <v>55</v>
      </c>
      <c r="Q96" s="26">
        <f>P96*2</f>
        <v>110</v>
      </c>
      <c r="R96" s="71">
        <v>1</v>
      </c>
      <c r="S96" s="70">
        <f>R96*20</f>
        <v>20</v>
      </c>
      <c r="T96" s="10">
        <v>7</v>
      </c>
      <c r="U96" s="7">
        <f>T96*10</f>
        <v>70</v>
      </c>
      <c r="V96" s="6">
        <v>0</v>
      </c>
      <c r="W96" s="9">
        <f>V96*2</f>
        <v>0</v>
      </c>
      <c r="X96" s="10">
        <v>0</v>
      </c>
      <c r="Y96" s="44">
        <f>X96*2</f>
        <v>0</v>
      </c>
      <c r="Z96" s="6">
        <v>16</v>
      </c>
      <c r="AA96" s="9">
        <f>Z96*3</f>
        <v>48</v>
      </c>
      <c r="AB96" s="10">
        <v>3</v>
      </c>
      <c r="AC96" s="7">
        <f>AB96*6</f>
        <v>18</v>
      </c>
      <c r="AD96" s="6">
        <v>1</v>
      </c>
      <c r="AE96" s="9">
        <f>AD96*12</f>
        <v>12</v>
      </c>
      <c r="AF96" s="8">
        <v>0</v>
      </c>
      <c r="AG96" s="9">
        <f>AF96*15</f>
        <v>0</v>
      </c>
      <c r="AH96" s="148">
        <v>0</v>
      </c>
      <c r="AI96" s="148">
        <f>AH96*10</f>
        <v>0</v>
      </c>
      <c r="AJ96" s="148">
        <v>0</v>
      </c>
      <c r="AK96" s="148">
        <f>AJ96</f>
        <v>0</v>
      </c>
      <c r="AL96" s="88">
        <f>G96+I96+K96+M96+O96+Q96+S96+U96+W96+Y96+AA96+AC96+AE96+AG96+AI96+AK96</f>
        <v>456</v>
      </c>
    </row>
    <row r="97" spans="2:38" ht="24" customHeight="1" x14ac:dyDescent="0.25">
      <c r="B97" s="6">
        <v>93</v>
      </c>
      <c r="C97" s="13" t="s">
        <v>146</v>
      </c>
      <c r="D97" s="7" t="s">
        <v>28</v>
      </c>
      <c r="E97" s="22" t="s">
        <v>32</v>
      </c>
      <c r="F97" s="6">
        <v>3</v>
      </c>
      <c r="G97" s="9">
        <f>F97*13</f>
        <v>39</v>
      </c>
      <c r="H97" s="10">
        <v>25</v>
      </c>
      <c r="I97" s="7">
        <f>H97*2</f>
        <v>50</v>
      </c>
      <c r="J97" s="6">
        <v>11</v>
      </c>
      <c r="K97" s="9">
        <f>J97*2</f>
        <v>22</v>
      </c>
      <c r="L97" s="10">
        <v>6</v>
      </c>
      <c r="M97" s="7">
        <f>L97*10</f>
        <v>60</v>
      </c>
      <c r="N97" s="6">
        <v>35</v>
      </c>
      <c r="O97" s="9">
        <f>N97</f>
        <v>35</v>
      </c>
      <c r="P97" s="10">
        <v>41</v>
      </c>
      <c r="Q97" s="26">
        <f>P97*2</f>
        <v>82</v>
      </c>
      <c r="R97" s="71">
        <v>1</v>
      </c>
      <c r="S97" s="70">
        <f>R97*20</f>
        <v>20</v>
      </c>
      <c r="T97" s="10">
        <v>2</v>
      </c>
      <c r="U97" s="7">
        <f>T97*10</f>
        <v>20</v>
      </c>
      <c r="V97" s="6">
        <v>5</v>
      </c>
      <c r="W97" s="9">
        <f>V97*2</f>
        <v>10</v>
      </c>
      <c r="X97" s="10">
        <v>0</v>
      </c>
      <c r="Y97" s="44">
        <f>X97*2</f>
        <v>0</v>
      </c>
      <c r="Z97" s="6">
        <v>24</v>
      </c>
      <c r="AA97" s="9">
        <f>Z97*3</f>
        <v>72</v>
      </c>
      <c r="AB97" s="10">
        <v>3</v>
      </c>
      <c r="AC97" s="7">
        <f>AB97*6</f>
        <v>18</v>
      </c>
      <c r="AD97" s="6">
        <v>0</v>
      </c>
      <c r="AE97" s="9">
        <f>AD97*12</f>
        <v>0</v>
      </c>
      <c r="AF97" s="8">
        <v>1</v>
      </c>
      <c r="AG97" s="9">
        <f>AF97*15</f>
        <v>15</v>
      </c>
      <c r="AH97" s="148">
        <v>0</v>
      </c>
      <c r="AI97" s="148">
        <f>AH97*10</f>
        <v>0</v>
      </c>
      <c r="AJ97" s="148">
        <v>0</v>
      </c>
      <c r="AK97" s="148">
        <f>AJ97</f>
        <v>0</v>
      </c>
      <c r="AL97" s="88">
        <f>G97+I97+K97+M97+O97+Q97+S97+U97+W97+Y97+AA97+AC97+AE97+AG97+AI97+AK97</f>
        <v>443</v>
      </c>
    </row>
    <row r="98" spans="2:38" ht="24" customHeight="1" x14ac:dyDescent="0.25">
      <c r="B98" s="6">
        <v>94</v>
      </c>
      <c r="C98" s="13" t="s">
        <v>84</v>
      </c>
      <c r="D98" s="7" t="s">
        <v>28</v>
      </c>
      <c r="E98" s="22" t="s">
        <v>22</v>
      </c>
      <c r="F98" s="6">
        <v>6</v>
      </c>
      <c r="G98" s="9">
        <f>F98*13</f>
        <v>78</v>
      </c>
      <c r="H98" s="10">
        <v>18</v>
      </c>
      <c r="I98" s="7">
        <f>H98*2</f>
        <v>36</v>
      </c>
      <c r="J98" s="6">
        <v>5</v>
      </c>
      <c r="K98" s="9">
        <f>J98*2</f>
        <v>10</v>
      </c>
      <c r="L98" s="10">
        <v>3</v>
      </c>
      <c r="M98" s="7">
        <f>L98*10</f>
        <v>30</v>
      </c>
      <c r="N98" s="6">
        <v>60</v>
      </c>
      <c r="O98" s="9">
        <f>N98</f>
        <v>60</v>
      </c>
      <c r="P98" s="10">
        <v>13</v>
      </c>
      <c r="Q98" s="26">
        <f>P98*2</f>
        <v>26</v>
      </c>
      <c r="R98" s="71">
        <v>0</v>
      </c>
      <c r="S98" s="70">
        <f>R98*20</f>
        <v>0</v>
      </c>
      <c r="T98" s="10">
        <v>3</v>
      </c>
      <c r="U98" s="7">
        <f>T98*10</f>
        <v>30</v>
      </c>
      <c r="V98" s="6">
        <v>0</v>
      </c>
      <c r="W98" s="9">
        <f>V98*2</f>
        <v>0</v>
      </c>
      <c r="X98" s="10">
        <v>2</v>
      </c>
      <c r="Y98" s="44">
        <f>X98*2</f>
        <v>4</v>
      </c>
      <c r="Z98" s="6">
        <v>0</v>
      </c>
      <c r="AA98" s="9">
        <f>Z98*3</f>
        <v>0</v>
      </c>
      <c r="AB98" s="10">
        <v>0</v>
      </c>
      <c r="AC98" s="7">
        <f>AB98*6</f>
        <v>0</v>
      </c>
      <c r="AD98" s="6">
        <v>0</v>
      </c>
      <c r="AE98" s="9">
        <f>AD98*12</f>
        <v>0</v>
      </c>
      <c r="AF98" s="8">
        <v>1</v>
      </c>
      <c r="AG98" s="9">
        <f>AF98*15</f>
        <v>15</v>
      </c>
      <c r="AH98" s="148">
        <v>0</v>
      </c>
      <c r="AI98" s="148">
        <f>AH98*10</f>
        <v>0</v>
      </c>
      <c r="AJ98" s="148">
        <v>0</v>
      </c>
      <c r="AK98" s="148">
        <f>AJ98</f>
        <v>0</v>
      </c>
      <c r="AL98" s="88">
        <f>G98+I98+K98+M98+O98+Q98+S98+U98+W98+Y98+AA98+AC98+AE98+AG98+AI98+AK98</f>
        <v>289</v>
      </c>
    </row>
    <row r="99" spans="2:38" ht="24" customHeight="1" x14ac:dyDescent="0.25">
      <c r="B99" s="6">
        <v>95</v>
      </c>
      <c r="C99" s="13" t="s">
        <v>85</v>
      </c>
      <c r="D99" s="7" t="s">
        <v>28</v>
      </c>
      <c r="E99" s="22" t="s">
        <v>22</v>
      </c>
      <c r="F99" s="6">
        <v>4</v>
      </c>
      <c r="G99" s="9">
        <f>F99*13</f>
        <v>52</v>
      </c>
      <c r="H99" s="10">
        <v>21</v>
      </c>
      <c r="I99" s="7">
        <f>H99*2</f>
        <v>42</v>
      </c>
      <c r="J99" s="6">
        <v>0</v>
      </c>
      <c r="K99" s="9">
        <f>J99*2</f>
        <v>0</v>
      </c>
      <c r="L99" s="10">
        <v>0</v>
      </c>
      <c r="M99" s="7">
        <f>L99*10</f>
        <v>0</v>
      </c>
      <c r="N99" s="6">
        <v>30</v>
      </c>
      <c r="O99" s="9">
        <f>N99</f>
        <v>30</v>
      </c>
      <c r="P99" s="10">
        <v>0</v>
      </c>
      <c r="Q99" s="26">
        <f>P99*2</f>
        <v>0</v>
      </c>
      <c r="R99" s="71">
        <v>0</v>
      </c>
      <c r="S99" s="70">
        <f>R99*20</f>
        <v>0</v>
      </c>
      <c r="T99" s="10">
        <v>7</v>
      </c>
      <c r="U99" s="7">
        <f>T99*10</f>
        <v>70</v>
      </c>
      <c r="V99" s="6">
        <v>0</v>
      </c>
      <c r="W99" s="9">
        <f>V99*2</f>
        <v>0</v>
      </c>
      <c r="X99" s="10">
        <v>0</v>
      </c>
      <c r="Y99" s="44">
        <f>X99*2</f>
        <v>0</v>
      </c>
      <c r="Z99" s="6">
        <v>21</v>
      </c>
      <c r="AA99" s="9">
        <f>Z99*3</f>
        <v>63</v>
      </c>
      <c r="AB99" s="10">
        <v>0</v>
      </c>
      <c r="AC99" s="7">
        <f>AB99*6</f>
        <v>0</v>
      </c>
      <c r="AD99" s="6">
        <v>0</v>
      </c>
      <c r="AE99" s="9">
        <f>AD99*12</f>
        <v>0</v>
      </c>
      <c r="AF99" s="8">
        <v>2</v>
      </c>
      <c r="AG99" s="9">
        <f>AF99*15</f>
        <v>30</v>
      </c>
      <c r="AH99" s="148">
        <v>0</v>
      </c>
      <c r="AI99" s="148">
        <f>AH99*10</f>
        <v>0</v>
      </c>
      <c r="AJ99" s="148">
        <v>0</v>
      </c>
      <c r="AK99" s="148">
        <f>AJ99</f>
        <v>0</v>
      </c>
      <c r="AL99" s="88">
        <f>G99+I99+K99+M99+O99+Q99+S99+U99+W99+Y99+AA99+AC99+AE99+AG99+AI99+AK99</f>
        <v>287</v>
      </c>
    </row>
    <row r="100" spans="2:38" ht="24" customHeight="1" x14ac:dyDescent="0.25">
      <c r="B100" s="6">
        <v>96</v>
      </c>
      <c r="C100" s="13" t="s">
        <v>187</v>
      </c>
      <c r="D100" s="7" t="s">
        <v>23</v>
      </c>
      <c r="E100" s="22" t="s">
        <v>22</v>
      </c>
      <c r="F100" s="6">
        <v>7</v>
      </c>
      <c r="G100" s="9">
        <f>F100*13</f>
        <v>91</v>
      </c>
      <c r="H100" s="10">
        <v>19</v>
      </c>
      <c r="I100" s="7">
        <f>H100*2</f>
        <v>38</v>
      </c>
      <c r="J100" s="6">
        <v>7</v>
      </c>
      <c r="K100" s="9">
        <f>J100*2</f>
        <v>14</v>
      </c>
      <c r="L100" s="10">
        <v>5</v>
      </c>
      <c r="M100" s="7">
        <f>L100*10</f>
        <v>50</v>
      </c>
      <c r="N100" s="6">
        <v>63</v>
      </c>
      <c r="O100" s="9">
        <f>N100</f>
        <v>63</v>
      </c>
      <c r="P100" s="10">
        <v>21</v>
      </c>
      <c r="Q100" s="26">
        <f>P100*2</f>
        <v>42</v>
      </c>
      <c r="R100" s="71">
        <v>0</v>
      </c>
      <c r="S100" s="70">
        <f>R100*20</f>
        <v>0</v>
      </c>
      <c r="T100" s="10">
        <v>7</v>
      </c>
      <c r="U100" s="7">
        <f>T100*10</f>
        <v>70</v>
      </c>
      <c r="V100" s="6">
        <v>39</v>
      </c>
      <c r="W100" s="9">
        <f>V100*2</f>
        <v>78</v>
      </c>
      <c r="X100" s="10">
        <v>33</v>
      </c>
      <c r="Y100" s="44">
        <f>X100*2</f>
        <v>66</v>
      </c>
      <c r="Z100" s="6">
        <v>48</v>
      </c>
      <c r="AA100" s="9">
        <f>Z100*3</f>
        <v>144</v>
      </c>
      <c r="AB100" s="10">
        <v>16</v>
      </c>
      <c r="AC100" s="7">
        <f>AB100*6</f>
        <v>96</v>
      </c>
      <c r="AD100" s="6">
        <v>4</v>
      </c>
      <c r="AE100" s="9">
        <f>AD100*12</f>
        <v>48</v>
      </c>
      <c r="AF100" s="8">
        <v>2</v>
      </c>
      <c r="AG100" s="9">
        <f>AF100*15</f>
        <v>30</v>
      </c>
      <c r="AH100" s="148">
        <v>0</v>
      </c>
      <c r="AI100" s="148">
        <f>AH100*10</f>
        <v>0</v>
      </c>
      <c r="AJ100" s="148">
        <v>0</v>
      </c>
      <c r="AK100" s="148">
        <f>AJ100</f>
        <v>0</v>
      </c>
      <c r="AL100" s="88">
        <f>G100+I100+K100+M100+O100+Q100+S100+U100+W100+Y100+AA100+AC100+AE100+AG100+AI100+AK100</f>
        <v>830</v>
      </c>
    </row>
    <row r="101" spans="2:38" ht="24" customHeight="1" x14ac:dyDescent="0.25">
      <c r="B101" s="6">
        <v>97</v>
      </c>
      <c r="C101" s="13" t="s">
        <v>119</v>
      </c>
      <c r="D101" s="7" t="s">
        <v>28</v>
      </c>
      <c r="E101" s="22" t="s">
        <v>21</v>
      </c>
      <c r="F101" s="6">
        <v>7</v>
      </c>
      <c r="G101" s="9">
        <f>F101*13</f>
        <v>91</v>
      </c>
      <c r="H101" s="10">
        <v>32</v>
      </c>
      <c r="I101" s="7">
        <f>H101*2</f>
        <v>64</v>
      </c>
      <c r="J101" s="6">
        <v>4</v>
      </c>
      <c r="K101" s="9">
        <f>J101*2</f>
        <v>8</v>
      </c>
      <c r="L101" s="10">
        <v>6</v>
      </c>
      <c r="M101" s="7">
        <f>L101*10</f>
        <v>60</v>
      </c>
      <c r="N101" s="6">
        <v>40</v>
      </c>
      <c r="O101" s="9">
        <f>N101</f>
        <v>40</v>
      </c>
      <c r="P101" s="10">
        <v>58</v>
      </c>
      <c r="Q101" s="26">
        <f>P101*2</f>
        <v>116</v>
      </c>
      <c r="R101" s="71">
        <v>0</v>
      </c>
      <c r="S101" s="70">
        <f>R101*20</f>
        <v>0</v>
      </c>
      <c r="T101" s="10">
        <v>6</v>
      </c>
      <c r="U101" s="7">
        <f>T101*10</f>
        <v>60</v>
      </c>
      <c r="V101" s="6">
        <v>29</v>
      </c>
      <c r="W101" s="9">
        <f>V101*2</f>
        <v>58</v>
      </c>
      <c r="X101" s="10">
        <v>0</v>
      </c>
      <c r="Y101" s="44">
        <f>X101*2</f>
        <v>0</v>
      </c>
      <c r="Z101" s="6">
        <v>33</v>
      </c>
      <c r="AA101" s="9">
        <f>Z101*3</f>
        <v>99</v>
      </c>
      <c r="AB101" s="10">
        <v>0</v>
      </c>
      <c r="AC101" s="7">
        <f>AB101*6</f>
        <v>0</v>
      </c>
      <c r="AD101" s="6">
        <v>0</v>
      </c>
      <c r="AE101" s="9">
        <f>AD101*12</f>
        <v>0</v>
      </c>
      <c r="AF101" s="8">
        <v>2</v>
      </c>
      <c r="AG101" s="9">
        <f>AF101*15</f>
        <v>30</v>
      </c>
      <c r="AH101" s="148">
        <v>0</v>
      </c>
      <c r="AI101" s="148">
        <f>AH101*10</f>
        <v>0</v>
      </c>
      <c r="AJ101" s="148">
        <v>0</v>
      </c>
      <c r="AK101" s="148">
        <f>AJ101</f>
        <v>0</v>
      </c>
      <c r="AL101" s="88">
        <f>G101+I101+K101+M101+O101+Q101+S101+U101+W101+Y101+AA101+AC101+AE101+AG101+AI101+AK101</f>
        <v>626</v>
      </c>
    </row>
    <row r="102" spans="2:38" ht="24" customHeight="1" x14ac:dyDescent="0.25">
      <c r="B102" s="6">
        <v>98</v>
      </c>
      <c r="C102" s="13" t="s">
        <v>120</v>
      </c>
      <c r="D102" s="7" t="s">
        <v>23</v>
      </c>
      <c r="E102" s="22" t="s">
        <v>21</v>
      </c>
      <c r="F102" s="6">
        <v>4</v>
      </c>
      <c r="G102" s="9">
        <f>F102*13</f>
        <v>52</v>
      </c>
      <c r="H102" s="10">
        <v>30</v>
      </c>
      <c r="I102" s="7">
        <f>H102*2</f>
        <v>60</v>
      </c>
      <c r="J102" s="6">
        <v>5</v>
      </c>
      <c r="K102" s="9">
        <f>J102*2</f>
        <v>10</v>
      </c>
      <c r="L102" s="10">
        <v>3</v>
      </c>
      <c r="M102" s="7">
        <f>L102*10</f>
        <v>30</v>
      </c>
      <c r="N102" s="6">
        <v>33</v>
      </c>
      <c r="O102" s="9">
        <f>N102</f>
        <v>33</v>
      </c>
      <c r="P102" s="10">
        <v>49</v>
      </c>
      <c r="Q102" s="26">
        <f>P102*2</f>
        <v>98</v>
      </c>
      <c r="R102" s="71">
        <v>0</v>
      </c>
      <c r="S102" s="70">
        <f>R102*20</f>
        <v>0</v>
      </c>
      <c r="T102" s="10">
        <v>8</v>
      </c>
      <c r="U102" s="7">
        <f>T102*10</f>
        <v>80</v>
      </c>
      <c r="V102" s="6">
        <v>0</v>
      </c>
      <c r="W102" s="9">
        <f>V102*2</f>
        <v>0</v>
      </c>
      <c r="X102" s="10">
        <v>30</v>
      </c>
      <c r="Y102" s="44">
        <f>X102*2</f>
        <v>60</v>
      </c>
      <c r="Z102" s="6">
        <v>16</v>
      </c>
      <c r="AA102" s="9">
        <f>Z102*3</f>
        <v>48</v>
      </c>
      <c r="AB102" s="10">
        <v>11</v>
      </c>
      <c r="AC102" s="7">
        <f>AB102*6</f>
        <v>66</v>
      </c>
      <c r="AD102" s="6">
        <v>1</v>
      </c>
      <c r="AE102" s="9">
        <f>AD102*12</f>
        <v>12</v>
      </c>
      <c r="AF102" s="8">
        <v>0</v>
      </c>
      <c r="AG102" s="9">
        <f>AF102*15</f>
        <v>0</v>
      </c>
      <c r="AH102" s="148">
        <v>0</v>
      </c>
      <c r="AI102" s="148">
        <f>AH102*10</f>
        <v>0</v>
      </c>
      <c r="AJ102" s="148">
        <v>0</v>
      </c>
      <c r="AK102" s="148">
        <f>AJ102</f>
        <v>0</v>
      </c>
      <c r="AL102" s="88">
        <f>G102+I102+K102+M102+O102+Q102+S102+U102+W102+Y102+AA102+AC102+AE102+AG102+AI102+AK102</f>
        <v>549</v>
      </c>
    </row>
    <row r="103" spans="2:38" ht="24" customHeight="1" x14ac:dyDescent="0.25">
      <c r="B103" s="6">
        <v>99</v>
      </c>
      <c r="C103" s="13" t="s">
        <v>121</v>
      </c>
      <c r="D103" s="7" t="s">
        <v>28</v>
      </c>
      <c r="E103" s="22" t="s">
        <v>21</v>
      </c>
      <c r="F103" s="6">
        <v>5</v>
      </c>
      <c r="G103" s="9">
        <f>F103*13</f>
        <v>65</v>
      </c>
      <c r="H103" s="10">
        <v>32</v>
      </c>
      <c r="I103" s="7">
        <f>H103*2</f>
        <v>64</v>
      </c>
      <c r="J103" s="6">
        <v>14</v>
      </c>
      <c r="K103" s="9">
        <f>J103*2</f>
        <v>28</v>
      </c>
      <c r="L103" s="10">
        <v>7</v>
      </c>
      <c r="M103" s="7">
        <f>L103*10</f>
        <v>70</v>
      </c>
      <c r="N103" s="6">
        <v>40</v>
      </c>
      <c r="O103" s="9">
        <f>N103</f>
        <v>40</v>
      </c>
      <c r="P103" s="10">
        <v>31</v>
      </c>
      <c r="Q103" s="26">
        <f>P103*2</f>
        <v>62</v>
      </c>
      <c r="R103" s="71">
        <v>0</v>
      </c>
      <c r="S103" s="70">
        <f>R103*20</f>
        <v>0</v>
      </c>
      <c r="T103" s="10">
        <v>9</v>
      </c>
      <c r="U103" s="7">
        <f>T103*10</f>
        <v>90</v>
      </c>
      <c r="V103" s="6">
        <v>0</v>
      </c>
      <c r="W103" s="9">
        <f>V103*2</f>
        <v>0</v>
      </c>
      <c r="X103" s="10">
        <v>0</v>
      </c>
      <c r="Y103" s="44">
        <f>X103*2</f>
        <v>0</v>
      </c>
      <c r="Z103" s="6">
        <v>21</v>
      </c>
      <c r="AA103" s="9">
        <f>Z103*3</f>
        <v>63</v>
      </c>
      <c r="AB103" s="10">
        <v>12</v>
      </c>
      <c r="AC103" s="7">
        <f>AB103*6</f>
        <v>72</v>
      </c>
      <c r="AD103" s="6">
        <v>2</v>
      </c>
      <c r="AE103" s="9">
        <f>AD103*12</f>
        <v>24</v>
      </c>
      <c r="AF103" s="8">
        <v>0</v>
      </c>
      <c r="AG103" s="9">
        <f>AF103*15</f>
        <v>0</v>
      </c>
      <c r="AH103" s="148">
        <v>0</v>
      </c>
      <c r="AI103" s="148">
        <f>AH103*10</f>
        <v>0</v>
      </c>
      <c r="AJ103" s="148">
        <v>0</v>
      </c>
      <c r="AK103" s="148">
        <f>AJ103</f>
        <v>0</v>
      </c>
      <c r="AL103" s="88">
        <f>G103+I103+K103+M103+O103+Q103+S103+U103+W103+Y103+AA103+AC103+AE103+AG103+AI103+AK103</f>
        <v>578</v>
      </c>
    </row>
    <row r="104" spans="2:38" ht="24" customHeight="1" x14ac:dyDescent="0.25">
      <c r="B104" s="6">
        <v>100</v>
      </c>
      <c r="C104" s="13" t="s">
        <v>125</v>
      </c>
      <c r="D104" s="7" t="s">
        <v>23</v>
      </c>
      <c r="E104" s="22" t="s">
        <v>21</v>
      </c>
      <c r="F104" s="6">
        <v>1</v>
      </c>
      <c r="G104" s="9">
        <f>F104*13</f>
        <v>13</v>
      </c>
      <c r="H104" s="10">
        <v>10</v>
      </c>
      <c r="I104" s="7">
        <f>H104*2</f>
        <v>20</v>
      </c>
      <c r="J104" s="6">
        <v>9</v>
      </c>
      <c r="K104" s="9">
        <f>J104*2</f>
        <v>18</v>
      </c>
      <c r="L104" s="10">
        <v>6</v>
      </c>
      <c r="M104" s="7">
        <f>L104*10</f>
        <v>60</v>
      </c>
      <c r="N104" s="6">
        <v>43</v>
      </c>
      <c r="O104" s="9">
        <f>N104</f>
        <v>43</v>
      </c>
      <c r="P104" s="10">
        <v>8</v>
      </c>
      <c r="Q104" s="26">
        <f>P104*2</f>
        <v>16</v>
      </c>
      <c r="R104" s="71">
        <v>0</v>
      </c>
      <c r="S104" s="70">
        <f>R104*20</f>
        <v>0</v>
      </c>
      <c r="T104" s="10">
        <v>6</v>
      </c>
      <c r="U104" s="7">
        <f>T104*10</f>
        <v>60</v>
      </c>
      <c r="V104" s="6">
        <v>15</v>
      </c>
      <c r="W104" s="9">
        <f>V104*2</f>
        <v>30</v>
      </c>
      <c r="X104" s="10">
        <v>0</v>
      </c>
      <c r="Y104" s="44">
        <f>X104*2</f>
        <v>0</v>
      </c>
      <c r="Z104" s="6">
        <v>16</v>
      </c>
      <c r="AA104" s="9">
        <f>Z104*3</f>
        <v>48</v>
      </c>
      <c r="AB104" s="10">
        <v>12</v>
      </c>
      <c r="AC104" s="7">
        <f>AB104*6</f>
        <v>72</v>
      </c>
      <c r="AD104" s="6">
        <v>1</v>
      </c>
      <c r="AE104" s="9">
        <f>AD104*12</f>
        <v>12</v>
      </c>
      <c r="AF104" s="8">
        <v>2</v>
      </c>
      <c r="AG104" s="9">
        <f>AF104*15</f>
        <v>30</v>
      </c>
      <c r="AH104" s="148">
        <v>0</v>
      </c>
      <c r="AI104" s="148">
        <f>AH104*10</f>
        <v>0</v>
      </c>
      <c r="AJ104" s="148">
        <v>0</v>
      </c>
      <c r="AK104" s="148">
        <f>AJ104</f>
        <v>0</v>
      </c>
      <c r="AL104" s="88">
        <f>G104+I104+K104+M104+O104+Q104+S104+U104+W104+Y104+AA104+AC104+AE104+AG104+AI104+AK104</f>
        <v>422</v>
      </c>
    </row>
    <row r="105" spans="2:38" ht="24" customHeight="1" x14ac:dyDescent="0.25">
      <c r="B105" s="6">
        <v>101</v>
      </c>
      <c r="C105" s="13" t="s">
        <v>136</v>
      </c>
      <c r="D105" s="7" t="s">
        <v>28</v>
      </c>
      <c r="E105" s="22" t="s">
        <v>33</v>
      </c>
      <c r="F105" s="6">
        <v>4</v>
      </c>
      <c r="G105" s="9">
        <f>F105*13</f>
        <v>52</v>
      </c>
      <c r="H105" s="10">
        <v>32</v>
      </c>
      <c r="I105" s="7">
        <f>H105*2</f>
        <v>64</v>
      </c>
      <c r="J105" s="6">
        <v>17</v>
      </c>
      <c r="K105" s="9">
        <f>J105*2</f>
        <v>34</v>
      </c>
      <c r="L105" s="10">
        <v>3</v>
      </c>
      <c r="M105" s="7">
        <f>L105*10</f>
        <v>30</v>
      </c>
      <c r="N105" s="6">
        <v>30</v>
      </c>
      <c r="O105" s="9">
        <f>N105</f>
        <v>30</v>
      </c>
      <c r="P105" s="10">
        <v>5</v>
      </c>
      <c r="Q105" s="26">
        <f>P105*2</f>
        <v>10</v>
      </c>
      <c r="R105" s="71">
        <v>0</v>
      </c>
      <c r="S105" s="70">
        <f>R105*20</f>
        <v>0</v>
      </c>
      <c r="T105" s="10">
        <v>0</v>
      </c>
      <c r="U105" s="7">
        <f>T105*10</f>
        <v>0</v>
      </c>
      <c r="V105" s="6">
        <v>13</v>
      </c>
      <c r="W105" s="9">
        <f>V105*2</f>
        <v>26</v>
      </c>
      <c r="X105" s="10">
        <v>0</v>
      </c>
      <c r="Y105" s="44">
        <f>X105*2</f>
        <v>0</v>
      </c>
      <c r="Z105" s="6">
        <v>5</v>
      </c>
      <c r="AA105" s="9">
        <f>Z105*3</f>
        <v>15</v>
      </c>
      <c r="AB105" s="10">
        <v>5</v>
      </c>
      <c r="AC105" s="7">
        <f>AB105*6</f>
        <v>30</v>
      </c>
      <c r="AD105" s="6">
        <v>0</v>
      </c>
      <c r="AE105" s="9">
        <f>AD105*12</f>
        <v>0</v>
      </c>
      <c r="AF105" s="8">
        <v>1</v>
      </c>
      <c r="AG105" s="9">
        <f>AF105*15</f>
        <v>15</v>
      </c>
      <c r="AH105" s="148">
        <v>0</v>
      </c>
      <c r="AI105" s="148">
        <f>AH105*10</f>
        <v>0</v>
      </c>
      <c r="AJ105" s="148">
        <v>0</v>
      </c>
      <c r="AK105" s="148">
        <f>AJ105</f>
        <v>0</v>
      </c>
      <c r="AL105" s="88">
        <f>G105+I105+K105+M105+O105+Q105+S105+U105+W105+Y105+AA105+AC105+AE105+AG105+AI105+AK105</f>
        <v>306</v>
      </c>
    </row>
    <row r="106" spans="2:38" ht="24" customHeight="1" x14ac:dyDescent="0.25">
      <c r="B106" s="6">
        <v>102</v>
      </c>
      <c r="C106" s="13" t="s">
        <v>147</v>
      </c>
      <c r="D106" s="7" t="s">
        <v>28</v>
      </c>
      <c r="E106" s="22" t="s">
        <v>32</v>
      </c>
      <c r="F106" s="6">
        <v>0</v>
      </c>
      <c r="G106" s="9">
        <f>F106*13</f>
        <v>0</v>
      </c>
      <c r="H106" s="10">
        <v>5</v>
      </c>
      <c r="I106" s="7">
        <f>H106*2</f>
        <v>10</v>
      </c>
      <c r="J106" s="6">
        <v>0</v>
      </c>
      <c r="K106" s="9">
        <f>J106*2</f>
        <v>0</v>
      </c>
      <c r="L106" s="10">
        <v>6</v>
      </c>
      <c r="M106" s="7">
        <f>L106*10</f>
        <v>60</v>
      </c>
      <c r="N106" s="6">
        <v>25</v>
      </c>
      <c r="O106" s="9">
        <f>N106</f>
        <v>25</v>
      </c>
      <c r="P106" s="10">
        <v>44</v>
      </c>
      <c r="Q106" s="26">
        <f>P106*2</f>
        <v>88</v>
      </c>
      <c r="R106" s="71">
        <v>0</v>
      </c>
      <c r="S106" s="70">
        <f>R106*20</f>
        <v>0</v>
      </c>
      <c r="T106" s="10">
        <v>5</v>
      </c>
      <c r="U106" s="7">
        <f>T106*10</f>
        <v>50</v>
      </c>
      <c r="V106" s="6">
        <v>0</v>
      </c>
      <c r="W106" s="9">
        <f>V106*2</f>
        <v>0</v>
      </c>
      <c r="X106" s="10">
        <v>0</v>
      </c>
      <c r="Y106" s="44">
        <f>X106*2</f>
        <v>0</v>
      </c>
      <c r="Z106" s="6">
        <v>29</v>
      </c>
      <c r="AA106" s="9">
        <f>Z106*3</f>
        <v>87</v>
      </c>
      <c r="AB106" s="10">
        <v>2</v>
      </c>
      <c r="AC106" s="7">
        <f>AB106*6</f>
        <v>12</v>
      </c>
      <c r="AD106" s="6">
        <v>2</v>
      </c>
      <c r="AE106" s="9">
        <f>AD106*12</f>
        <v>24</v>
      </c>
      <c r="AF106" s="8">
        <v>1</v>
      </c>
      <c r="AG106" s="9">
        <f>AF106*15</f>
        <v>15</v>
      </c>
      <c r="AH106" s="148">
        <v>0</v>
      </c>
      <c r="AI106" s="148">
        <f>AH106*10</f>
        <v>0</v>
      </c>
      <c r="AJ106" s="148">
        <v>0</v>
      </c>
      <c r="AK106" s="148">
        <f>AJ106</f>
        <v>0</v>
      </c>
      <c r="AL106" s="88">
        <f>G106+I106+K106+M106+O106+Q106+S106+U106+W106+Y106+AA106+AC106+AE106+AG106+AI106+AK106</f>
        <v>371</v>
      </c>
    </row>
    <row r="107" spans="2:38" ht="24" customHeight="1" x14ac:dyDescent="0.25">
      <c r="B107" s="6">
        <v>103</v>
      </c>
      <c r="C107" s="13" t="s">
        <v>149</v>
      </c>
      <c r="D107" s="7" t="s">
        <v>28</v>
      </c>
      <c r="E107" s="22" t="s">
        <v>148</v>
      </c>
      <c r="F107" s="6">
        <v>8</v>
      </c>
      <c r="G107" s="9">
        <f>F107*13</f>
        <v>104</v>
      </c>
      <c r="H107" s="10">
        <v>55</v>
      </c>
      <c r="I107" s="7">
        <f>H107*2</f>
        <v>110</v>
      </c>
      <c r="J107" s="6">
        <v>36</v>
      </c>
      <c r="K107" s="9">
        <f>J107*2</f>
        <v>72</v>
      </c>
      <c r="L107" s="10">
        <v>5</v>
      </c>
      <c r="M107" s="7">
        <f>L107*10</f>
        <v>50</v>
      </c>
      <c r="N107" s="6">
        <v>68</v>
      </c>
      <c r="O107" s="9">
        <f>N107</f>
        <v>68</v>
      </c>
      <c r="P107" s="47">
        <v>0</v>
      </c>
      <c r="Q107" s="48">
        <f>P107*2</f>
        <v>0</v>
      </c>
      <c r="R107" s="71">
        <v>0</v>
      </c>
      <c r="S107" s="70">
        <f>R107*20</f>
        <v>0</v>
      </c>
      <c r="T107" s="10">
        <v>8</v>
      </c>
      <c r="U107" s="7">
        <f>T107*10</f>
        <v>80</v>
      </c>
      <c r="V107" s="6">
        <v>71</v>
      </c>
      <c r="W107" s="9">
        <f>V107*2</f>
        <v>142</v>
      </c>
      <c r="X107" s="10">
        <v>55</v>
      </c>
      <c r="Y107" s="44">
        <f>X107*2</f>
        <v>110</v>
      </c>
      <c r="Z107" s="49">
        <v>0</v>
      </c>
      <c r="AA107" s="50">
        <f>Z107*3</f>
        <v>0</v>
      </c>
      <c r="AB107" s="47">
        <v>0</v>
      </c>
      <c r="AC107" s="51">
        <f>AB107*6</f>
        <v>0</v>
      </c>
      <c r="AD107" s="49">
        <v>0</v>
      </c>
      <c r="AE107" s="50">
        <f>AD107*12</f>
        <v>0</v>
      </c>
      <c r="AF107" s="65">
        <v>0</v>
      </c>
      <c r="AG107" s="50">
        <f>AF107*15</f>
        <v>0</v>
      </c>
      <c r="AH107" s="148">
        <v>7</v>
      </c>
      <c r="AI107" s="148">
        <f>AH107*10</f>
        <v>70</v>
      </c>
      <c r="AJ107" s="148">
        <v>65</v>
      </c>
      <c r="AK107" s="148">
        <f>AJ107</f>
        <v>65</v>
      </c>
      <c r="AL107" s="88">
        <f>G107+I107+K107+M107+O107+Q107+S107+U107+W107+Y107+AA107+AC107+AE107+AG107+AI107+AK107</f>
        <v>871</v>
      </c>
    </row>
    <row r="108" spans="2:38" ht="24" customHeight="1" x14ac:dyDescent="0.25">
      <c r="B108" s="6">
        <v>104</v>
      </c>
      <c r="C108" s="13" t="s">
        <v>150</v>
      </c>
      <c r="D108" s="7" t="s">
        <v>28</v>
      </c>
      <c r="E108" s="22" t="s">
        <v>148</v>
      </c>
      <c r="F108" s="6">
        <v>3</v>
      </c>
      <c r="G108" s="9">
        <f>F108*13</f>
        <v>39</v>
      </c>
      <c r="H108" s="10">
        <v>59</v>
      </c>
      <c r="I108" s="7">
        <f>H108*2</f>
        <v>118</v>
      </c>
      <c r="J108" s="6">
        <v>51</v>
      </c>
      <c r="K108" s="9">
        <f>J108*2</f>
        <v>102</v>
      </c>
      <c r="L108" s="10">
        <v>7</v>
      </c>
      <c r="M108" s="7">
        <f>L108*10</f>
        <v>70</v>
      </c>
      <c r="N108" s="6">
        <v>78</v>
      </c>
      <c r="O108" s="9">
        <f>N108</f>
        <v>78</v>
      </c>
      <c r="P108" s="47">
        <v>0</v>
      </c>
      <c r="Q108" s="48">
        <f>P108*2</f>
        <v>0</v>
      </c>
      <c r="R108" s="71">
        <v>0</v>
      </c>
      <c r="S108" s="70">
        <f>R108*20</f>
        <v>0</v>
      </c>
      <c r="T108" s="57">
        <v>9</v>
      </c>
      <c r="U108" s="58">
        <f>T108*10</f>
        <v>90</v>
      </c>
      <c r="V108" s="59">
        <v>75</v>
      </c>
      <c r="W108" s="60">
        <f>V108*2</f>
        <v>150</v>
      </c>
      <c r="X108" s="10">
        <v>62</v>
      </c>
      <c r="Y108" s="44">
        <f>X108*2</f>
        <v>124</v>
      </c>
      <c r="Z108" s="49">
        <v>0</v>
      </c>
      <c r="AA108" s="50">
        <f>Z108*3</f>
        <v>0</v>
      </c>
      <c r="AB108" s="47">
        <v>0</v>
      </c>
      <c r="AC108" s="51">
        <f>AB108*6</f>
        <v>0</v>
      </c>
      <c r="AD108" s="49">
        <v>0</v>
      </c>
      <c r="AE108" s="50">
        <f>AD108*12</f>
        <v>0</v>
      </c>
      <c r="AF108" s="65">
        <v>0</v>
      </c>
      <c r="AG108" s="50">
        <f>AF108*15</f>
        <v>0</v>
      </c>
      <c r="AH108" s="148">
        <v>5</v>
      </c>
      <c r="AI108" s="148">
        <f>AH108*10</f>
        <v>50</v>
      </c>
      <c r="AJ108" s="148">
        <v>50</v>
      </c>
      <c r="AK108" s="148">
        <f>AJ108</f>
        <v>50</v>
      </c>
      <c r="AL108" s="88">
        <f>G108+I108+K108+M108+O108+Q108+S108+U108+W108+Y108+AA108+AC108+AE108+AG108+AI108+AK108</f>
        <v>871</v>
      </c>
    </row>
    <row r="109" spans="2:38" ht="24" customHeight="1" x14ac:dyDescent="0.25">
      <c r="B109" s="6">
        <v>105</v>
      </c>
      <c r="C109" s="13" t="s">
        <v>151</v>
      </c>
      <c r="D109" s="7" t="s">
        <v>28</v>
      </c>
      <c r="E109" s="22" t="s">
        <v>148</v>
      </c>
      <c r="F109" s="6">
        <v>4</v>
      </c>
      <c r="G109" s="9">
        <f>F109*13</f>
        <v>52</v>
      </c>
      <c r="H109" s="10">
        <v>49</v>
      </c>
      <c r="I109" s="7">
        <f>H109*2</f>
        <v>98</v>
      </c>
      <c r="J109" s="6">
        <v>37</v>
      </c>
      <c r="K109" s="9">
        <f>J109*2</f>
        <v>74</v>
      </c>
      <c r="L109" s="10">
        <v>4</v>
      </c>
      <c r="M109" s="7">
        <f>L109*10</f>
        <v>40</v>
      </c>
      <c r="N109" s="6">
        <v>80</v>
      </c>
      <c r="O109" s="9">
        <f>N109</f>
        <v>80</v>
      </c>
      <c r="P109" s="47">
        <v>0</v>
      </c>
      <c r="Q109" s="48">
        <f>P109*2</f>
        <v>0</v>
      </c>
      <c r="R109" s="71">
        <v>0</v>
      </c>
      <c r="S109" s="70">
        <f>R109*20</f>
        <v>0</v>
      </c>
      <c r="T109" s="57">
        <v>10</v>
      </c>
      <c r="U109" s="58">
        <f>T109*10</f>
        <v>100</v>
      </c>
      <c r="V109" s="59">
        <v>69</v>
      </c>
      <c r="W109" s="60">
        <f>V109*2</f>
        <v>138</v>
      </c>
      <c r="X109" s="10">
        <v>59</v>
      </c>
      <c r="Y109" s="44">
        <f>X109*2</f>
        <v>118</v>
      </c>
      <c r="Z109" s="49">
        <v>0</v>
      </c>
      <c r="AA109" s="50">
        <f>Z109*3</f>
        <v>0</v>
      </c>
      <c r="AB109" s="47">
        <v>0</v>
      </c>
      <c r="AC109" s="51">
        <f>AB109*6</f>
        <v>0</v>
      </c>
      <c r="AD109" s="49">
        <v>0</v>
      </c>
      <c r="AE109" s="50">
        <f>AD109*12</f>
        <v>0</v>
      </c>
      <c r="AF109" s="65">
        <v>0</v>
      </c>
      <c r="AG109" s="50">
        <f>AF109*15</f>
        <v>0</v>
      </c>
      <c r="AH109" s="148">
        <v>5</v>
      </c>
      <c r="AI109" s="148">
        <f>AH109*10</f>
        <v>50</v>
      </c>
      <c r="AJ109" s="148">
        <v>60</v>
      </c>
      <c r="AK109" s="148">
        <f>AJ109</f>
        <v>60</v>
      </c>
      <c r="AL109" s="88">
        <f>G109+I109+K109+M109+O109+Q109+S109+U109+W109+Y109+AA109+AC109+AE109+AG109+AI109+AK109</f>
        <v>810</v>
      </c>
    </row>
    <row r="110" spans="2:38" ht="24" customHeight="1" x14ac:dyDescent="0.25">
      <c r="B110" s="6">
        <v>106</v>
      </c>
      <c r="C110" s="13" t="s">
        <v>152</v>
      </c>
      <c r="D110" s="7" t="s">
        <v>28</v>
      </c>
      <c r="E110" s="22" t="s">
        <v>148</v>
      </c>
      <c r="F110" s="6">
        <v>5</v>
      </c>
      <c r="G110" s="9">
        <f>F110*13</f>
        <v>65</v>
      </c>
      <c r="H110" s="10">
        <v>37</v>
      </c>
      <c r="I110" s="7">
        <f>H110*2</f>
        <v>74</v>
      </c>
      <c r="J110" s="6">
        <v>58</v>
      </c>
      <c r="K110" s="9">
        <f>J110*2</f>
        <v>116</v>
      </c>
      <c r="L110" s="10">
        <v>6</v>
      </c>
      <c r="M110" s="7">
        <f>L110*10</f>
        <v>60</v>
      </c>
      <c r="N110" s="6">
        <v>84</v>
      </c>
      <c r="O110" s="9">
        <f>N110</f>
        <v>84</v>
      </c>
      <c r="P110" s="47">
        <v>0</v>
      </c>
      <c r="Q110" s="48">
        <f>P110*2</f>
        <v>0</v>
      </c>
      <c r="R110" s="71">
        <v>0</v>
      </c>
      <c r="S110" s="70">
        <f>R110*20</f>
        <v>0</v>
      </c>
      <c r="T110" s="57">
        <v>3</v>
      </c>
      <c r="U110" s="58">
        <f>T110*10</f>
        <v>30</v>
      </c>
      <c r="V110" s="59">
        <v>52</v>
      </c>
      <c r="W110" s="60">
        <f>V110*2</f>
        <v>104</v>
      </c>
      <c r="X110" s="10">
        <v>72</v>
      </c>
      <c r="Y110" s="44">
        <f>X110*2</f>
        <v>144</v>
      </c>
      <c r="Z110" s="49">
        <v>0</v>
      </c>
      <c r="AA110" s="50">
        <f>Z110*3</f>
        <v>0</v>
      </c>
      <c r="AB110" s="47">
        <v>0</v>
      </c>
      <c r="AC110" s="51">
        <f>AB110*6</f>
        <v>0</v>
      </c>
      <c r="AD110" s="49">
        <v>0</v>
      </c>
      <c r="AE110" s="50">
        <f>AD110*12</f>
        <v>0</v>
      </c>
      <c r="AF110" s="65">
        <v>0</v>
      </c>
      <c r="AG110" s="50">
        <f>AF110*15</f>
        <v>0</v>
      </c>
      <c r="AH110" s="148">
        <v>6</v>
      </c>
      <c r="AI110" s="148">
        <f>AH110*10</f>
        <v>60</v>
      </c>
      <c r="AJ110" s="148">
        <v>20</v>
      </c>
      <c r="AK110" s="148">
        <f>AJ110</f>
        <v>20</v>
      </c>
      <c r="AL110" s="88">
        <f>G110+I110+K110+M110+O110+Q110+S110+U110+W110+Y110+AA110+AC110+AE110+AG110+AI110+AK110</f>
        <v>757</v>
      </c>
    </row>
    <row r="111" spans="2:38" ht="24" customHeight="1" x14ac:dyDescent="0.25">
      <c r="B111" s="6">
        <v>107</v>
      </c>
      <c r="C111" s="13" t="s">
        <v>153</v>
      </c>
      <c r="D111" s="7" t="s">
        <v>28</v>
      </c>
      <c r="E111" s="22" t="s">
        <v>148</v>
      </c>
      <c r="F111" s="6">
        <v>4</v>
      </c>
      <c r="G111" s="9">
        <f>F111*13</f>
        <v>52</v>
      </c>
      <c r="H111" s="10">
        <v>34</v>
      </c>
      <c r="I111" s="7">
        <f>H111*2</f>
        <v>68</v>
      </c>
      <c r="J111" s="6">
        <v>37</v>
      </c>
      <c r="K111" s="9">
        <f>J111*2</f>
        <v>74</v>
      </c>
      <c r="L111" s="10">
        <v>6</v>
      </c>
      <c r="M111" s="7">
        <f>L111*10</f>
        <v>60</v>
      </c>
      <c r="N111" s="6">
        <v>84</v>
      </c>
      <c r="O111" s="9">
        <f>N111</f>
        <v>84</v>
      </c>
      <c r="P111" s="47">
        <v>0</v>
      </c>
      <c r="Q111" s="48">
        <f>P111*2</f>
        <v>0</v>
      </c>
      <c r="R111" s="71">
        <v>0</v>
      </c>
      <c r="S111" s="70">
        <f>R111*20</f>
        <v>0</v>
      </c>
      <c r="T111" s="57">
        <v>6</v>
      </c>
      <c r="U111" s="58">
        <f>T111*10</f>
        <v>60</v>
      </c>
      <c r="V111" s="59">
        <v>43</v>
      </c>
      <c r="W111" s="60">
        <f>V111*2</f>
        <v>86</v>
      </c>
      <c r="X111" s="10">
        <v>46</v>
      </c>
      <c r="Y111" s="44">
        <f>X111*2</f>
        <v>92</v>
      </c>
      <c r="Z111" s="49">
        <v>0</v>
      </c>
      <c r="AA111" s="50">
        <f>Z111*3</f>
        <v>0</v>
      </c>
      <c r="AB111" s="47">
        <v>0</v>
      </c>
      <c r="AC111" s="51">
        <f>AB111*6</f>
        <v>0</v>
      </c>
      <c r="AD111" s="49">
        <v>0</v>
      </c>
      <c r="AE111" s="50">
        <f>AD111*12</f>
        <v>0</v>
      </c>
      <c r="AF111" s="65">
        <v>0</v>
      </c>
      <c r="AG111" s="50">
        <f>AF111*15</f>
        <v>0</v>
      </c>
      <c r="AH111" s="148">
        <v>4</v>
      </c>
      <c r="AI111" s="148">
        <f>AH111*10</f>
        <v>40</v>
      </c>
      <c r="AJ111" s="148">
        <v>40</v>
      </c>
      <c r="AK111" s="148">
        <f>AJ111</f>
        <v>40</v>
      </c>
      <c r="AL111" s="88">
        <f>G111+I111+K111+M111+O111+Q111+S111+U111+W111+Y111+AA111+AC111+AE111+AG111+AI111+AK111</f>
        <v>656</v>
      </c>
    </row>
    <row r="112" spans="2:38" ht="24" customHeight="1" x14ac:dyDescent="0.25">
      <c r="B112" s="6">
        <v>108</v>
      </c>
      <c r="C112" s="13" t="s">
        <v>154</v>
      </c>
      <c r="D112" s="7" t="s">
        <v>28</v>
      </c>
      <c r="E112" s="22" t="s">
        <v>148</v>
      </c>
      <c r="F112" s="6">
        <v>5</v>
      </c>
      <c r="G112" s="9">
        <f>F112*13</f>
        <v>65</v>
      </c>
      <c r="H112" s="10">
        <v>16</v>
      </c>
      <c r="I112" s="7">
        <f>H112*2</f>
        <v>32</v>
      </c>
      <c r="J112" s="6">
        <v>16</v>
      </c>
      <c r="K112" s="9">
        <f>J112*2</f>
        <v>32</v>
      </c>
      <c r="L112" s="10">
        <v>6</v>
      </c>
      <c r="M112" s="7">
        <f>L112*10</f>
        <v>60</v>
      </c>
      <c r="N112" s="6">
        <v>70</v>
      </c>
      <c r="O112" s="9">
        <f>N112</f>
        <v>70</v>
      </c>
      <c r="P112" s="47">
        <v>0</v>
      </c>
      <c r="Q112" s="48">
        <f>P112*2</f>
        <v>0</v>
      </c>
      <c r="R112" s="71">
        <v>0</v>
      </c>
      <c r="S112" s="70">
        <f>R112*20</f>
        <v>0</v>
      </c>
      <c r="T112" s="10">
        <v>7</v>
      </c>
      <c r="U112" s="7">
        <f>T112*10</f>
        <v>70</v>
      </c>
      <c r="V112" s="6">
        <v>47</v>
      </c>
      <c r="W112" s="9">
        <f>V112*2</f>
        <v>94</v>
      </c>
      <c r="X112" s="10">
        <v>65</v>
      </c>
      <c r="Y112" s="44">
        <f>X112*2</f>
        <v>130</v>
      </c>
      <c r="Z112" s="49">
        <v>0</v>
      </c>
      <c r="AA112" s="50">
        <f>Z112*3</f>
        <v>0</v>
      </c>
      <c r="AB112" s="47">
        <v>0</v>
      </c>
      <c r="AC112" s="51">
        <f>AB112*6</f>
        <v>0</v>
      </c>
      <c r="AD112" s="49">
        <v>0</v>
      </c>
      <c r="AE112" s="50">
        <f>AD112*12</f>
        <v>0</v>
      </c>
      <c r="AF112" s="65">
        <v>0</v>
      </c>
      <c r="AG112" s="50">
        <f>AF112*15</f>
        <v>0</v>
      </c>
      <c r="AH112" s="148">
        <v>5</v>
      </c>
      <c r="AI112" s="148">
        <f>AH112*10</f>
        <v>50</v>
      </c>
      <c r="AJ112" s="148">
        <v>40</v>
      </c>
      <c r="AK112" s="148">
        <f>AJ112</f>
        <v>40</v>
      </c>
      <c r="AL112" s="88">
        <f>G112+I112+K112+M112+O112+Q112+S112+U112+W112+Y112+AA112+AC112+AE112+AG112+AI112+AK112</f>
        <v>643</v>
      </c>
    </row>
    <row r="113" spans="2:38" ht="24" customHeight="1" x14ac:dyDescent="0.25">
      <c r="B113" s="6">
        <v>109</v>
      </c>
      <c r="C113" s="13" t="s">
        <v>155</v>
      </c>
      <c r="D113" s="7" t="s">
        <v>28</v>
      </c>
      <c r="E113" s="22" t="s">
        <v>148</v>
      </c>
      <c r="F113" s="6">
        <v>0</v>
      </c>
      <c r="G113" s="9">
        <f>F113*13</f>
        <v>0</v>
      </c>
      <c r="H113" s="10">
        <v>0</v>
      </c>
      <c r="I113" s="7">
        <f>H113*2</f>
        <v>0</v>
      </c>
      <c r="J113" s="6">
        <v>2</v>
      </c>
      <c r="K113" s="9">
        <f>J113*2</f>
        <v>4</v>
      </c>
      <c r="L113" s="10">
        <v>1</v>
      </c>
      <c r="M113" s="7">
        <f>L113*10</f>
        <v>10</v>
      </c>
      <c r="N113" s="6">
        <v>2</v>
      </c>
      <c r="O113" s="9">
        <f>N113</f>
        <v>2</v>
      </c>
      <c r="P113" s="47">
        <v>0</v>
      </c>
      <c r="Q113" s="48">
        <f>P113*2</f>
        <v>0</v>
      </c>
      <c r="R113" s="71">
        <v>0</v>
      </c>
      <c r="S113" s="70">
        <f>R113*20</f>
        <v>0</v>
      </c>
      <c r="T113" s="10">
        <v>5</v>
      </c>
      <c r="U113" s="7">
        <f>T113*10</f>
        <v>50</v>
      </c>
      <c r="V113" s="6">
        <v>20</v>
      </c>
      <c r="W113" s="9">
        <f>V113*2</f>
        <v>40</v>
      </c>
      <c r="X113" s="10">
        <v>0</v>
      </c>
      <c r="Y113" s="44">
        <f>X113*2</f>
        <v>0</v>
      </c>
      <c r="Z113" s="49">
        <v>0</v>
      </c>
      <c r="AA113" s="50">
        <f>Z113*3</f>
        <v>0</v>
      </c>
      <c r="AB113" s="47">
        <v>0</v>
      </c>
      <c r="AC113" s="51">
        <f>AB113*6</f>
        <v>0</v>
      </c>
      <c r="AD113" s="49">
        <v>0</v>
      </c>
      <c r="AE113" s="50">
        <f>AD113*12</f>
        <v>0</v>
      </c>
      <c r="AF113" s="65">
        <v>0</v>
      </c>
      <c r="AG113" s="50">
        <f>AF113*15</f>
        <v>0</v>
      </c>
      <c r="AH113" s="148">
        <v>4</v>
      </c>
      <c r="AI113" s="148">
        <f>AH113*10</f>
        <v>40</v>
      </c>
      <c r="AJ113" s="148">
        <v>20</v>
      </c>
      <c r="AK113" s="148">
        <f>AJ113</f>
        <v>20</v>
      </c>
      <c r="AL113" s="88">
        <f>G113+I113+K113+M113+O113+Q113+S113+U113+W113+Y113+AA113+AC113+AE113+AG113+AI113+AK113</f>
        <v>166</v>
      </c>
    </row>
    <row r="114" spans="2:38" ht="24" customHeight="1" x14ac:dyDescent="0.25">
      <c r="B114" s="6">
        <v>110</v>
      </c>
      <c r="C114" s="13" t="s">
        <v>156</v>
      </c>
      <c r="D114" s="7" t="s">
        <v>28</v>
      </c>
      <c r="E114" s="22" t="s">
        <v>148</v>
      </c>
      <c r="F114" s="6">
        <v>0</v>
      </c>
      <c r="G114" s="9">
        <f>F114*13</f>
        <v>0</v>
      </c>
      <c r="H114" s="10">
        <v>3</v>
      </c>
      <c r="I114" s="7">
        <f>H114*2</f>
        <v>6</v>
      </c>
      <c r="J114" s="6">
        <v>0</v>
      </c>
      <c r="K114" s="9">
        <f>J114*2</f>
        <v>0</v>
      </c>
      <c r="L114" s="10">
        <v>1</v>
      </c>
      <c r="M114" s="7">
        <f>L114*10</f>
        <v>10</v>
      </c>
      <c r="N114" s="6">
        <v>0</v>
      </c>
      <c r="O114" s="9">
        <f>N114</f>
        <v>0</v>
      </c>
      <c r="P114" s="47">
        <v>0</v>
      </c>
      <c r="Q114" s="48">
        <f>P114*2</f>
        <v>0</v>
      </c>
      <c r="R114" s="71">
        <v>0</v>
      </c>
      <c r="S114" s="70">
        <f>R114*20</f>
        <v>0</v>
      </c>
      <c r="T114" s="57">
        <v>4</v>
      </c>
      <c r="U114" s="58">
        <f>T114*10</f>
        <v>40</v>
      </c>
      <c r="V114" s="59">
        <v>20</v>
      </c>
      <c r="W114" s="60">
        <f>V114*2</f>
        <v>40</v>
      </c>
      <c r="X114" s="10">
        <v>0</v>
      </c>
      <c r="Y114" s="44">
        <f>X114*2</f>
        <v>0</v>
      </c>
      <c r="Z114" s="49">
        <v>0</v>
      </c>
      <c r="AA114" s="50">
        <f>Z114*3</f>
        <v>0</v>
      </c>
      <c r="AB114" s="47">
        <v>0</v>
      </c>
      <c r="AC114" s="51">
        <f>AB114*6</f>
        <v>0</v>
      </c>
      <c r="AD114" s="49">
        <v>0</v>
      </c>
      <c r="AE114" s="50">
        <f>AD114*12</f>
        <v>0</v>
      </c>
      <c r="AF114" s="65">
        <v>0</v>
      </c>
      <c r="AG114" s="50">
        <f>AF114*15</f>
        <v>0</v>
      </c>
      <c r="AH114" s="148">
        <v>2</v>
      </c>
      <c r="AI114" s="148">
        <f>AH114*10</f>
        <v>20</v>
      </c>
      <c r="AJ114" s="148">
        <v>30</v>
      </c>
      <c r="AK114" s="148">
        <f>AJ114</f>
        <v>30</v>
      </c>
      <c r="AL114" s="88">
        <f>G114+I114+K114+M114+O114+Q114+S114+U114+W114+Y114+AA114+AC114+AE114+AG114+AI114+AK114</f>
        <v>146</v>
      </c>
    </row>
    <row r="115" spans="2:38" ht="24" customHeight="1" x14ac:dyDescent="0.25">
      <c r="B115" s="6">
        <v>111</v>
      </c>
      <c r="C115" s="13" t="s">
        <v>158</v>
      </c>
      <c r="D115" s="7" t="s">
        <v>28</v>
      </c>
      <c r="E115" s="22" t="s">
        <v>157</v>
      </c>
      <c r="F115" s="6">
        <v>9</v>
      </c>
      <c r="G115" s="9">
        <f>F115*13</f>
        <v>117</v>
      </c>
      <c r="H115" s="10">
        <v>73</v>
      </c>
      <c r="I115" s="7">
        <f>H115*2</f>
        <v>146</v>
      </c>
      <c r="J115" s="6">
        <v>62</v>
      </c>
      <c r="K115" s="9">
        <f>J115*2</f>
        <v>124</v>
      </c>
      <c r="L115" s="10">
        <v>9</v>
      </c>
      <c r="M115" s="7">
        <f>L115*10</f>
        <v>90</v>
      </c>
      <c r="N115" s="6">
        <v>88</v>
      </c>
      <c r="O115" s="9">
        <f>N115</f>
        <v>88</v>
      </c>
      <c r="P115" s="47">
        <v>0</v>
      </c>
      <c r="Q115" s="48">
        <f>P115*2</f>
        <v>0</v>
      </c>
      <c r="R115" s="71">
        <v>0</v>
      </c>
      <c r="S115" s="70">
        <f>R115*20</f>
        <v>0</v>
      </c>
      <c r="T115" s="10">
        <v>14</v>
      </c>
      <c r="U115" s="7">
        <f>T115*10</f>
        <v>140</v>
      </c>
      <c r="V115" s="6">
        <v>80</v>
      </c>
      <c r="W115" s="9">
        <f>V115*2</f>
        <v>160</v>
      </c>
      <c r="X115" s="10">
        <v>80</v>
      </c>
      <c r="Y115" s="44">
        <f>X115*2</f>
        <v>160</v>
      </c>
      <c r="Z115" s="49">
        <v>0</v>
      </c>
      <c r="AA115" s="50">
        <f>Z115*3</f>
        <v>0</v>
      </c>
      <c r="AB115" s="47">
        <v>0</v>
      </c>
      <c r="AC115" s="51">
        <f>AB115*6</f>
        <v>0</v>
      </c>
      <c r="AD115" s="49">
        <v>0</v>
      </c>
      <c r="AE115" s="50">
        <f>AD115*12</f>
        <v>0</v>
      </c>
      <c r="AF115" s="65">
        <v>0</v>
      </c>
      <c r="AG115" s="50">
        <f>AF115*15</f>
        <v>0</v>
      </c>
      <c r="AH115" s="148">
        <v>7</v>
      </c>
      <c r="AI115" s="148">
        <f>AH115*10</f>
        <v>70</v>
      </c>
      <c r="AJ115" s="148">
        <v>70</v>
      </c>
      <c r="AK115" s="148">
        <f>AJ115</f>
        <v>70</v>
      </c>
      <c r="AL115" s="88">
        <f>G115+I115+K115+M115+O115+Q115+S115+U115+W115+Y115+AA115+AC115+AE115+AG115+AI115+AK115</f>
        <v>1165</v>
      </c>
    </row>
    <row r="116" spans="2:38" ht="24" customHeight="1" x14ac:dyDescent="0.25">
      <c r="B116" s="6">
        <v>112</v>
      </c>
      <c r="C116" s="13" t="s">
        <v>159</v>
      </c>
      <c r="D116" s="7" t="s">
        <v>28</v>
      </c>
      <c r="E116" s="22" t="s">
        <v>157</v>
      </c>
      <c r="F116" s="6">
        <v>8</v>
      </c>
      <c r="G116" s="9">
        <f>F116*13</f>
        <v>104</v>
      </c>
      <c r="H116" s="10">
        <v>59</v>
      </c>
      <c r="I116" s="7">
        <f>H116*2</f>
        <v>118</v>
      </c>
      <c r="J116" s="6">
        <v>57</v>
      </c>
      <c r="K116" s="9">
        <f>J116*2</f>
        <v>114</v>
      </c>
      <c r="L116" s="10">
        <v>7</v>
      </c>
      <c r="M116" s="7">
        <f>L116*10</f>
        <v>70</v>
      </c>
      <c r="N116" s="6">
        <v>78</v>
      </c>
      <c r="O116" s="9">
        <f>N116</f>
        <v>78</v>
      </c>
      <c r="P116" s="47">
        <v>0</v>
      </c>
      <c r="Q116" s="48">
        <f>P116*2</f>
        <v>0</v>
      </c>
      <c r="R116" s="71">
        <v>0</v>
      </c>
      <c r="S116" s="70">
        <f>R116*20</f>
        <v>0</v>
      </c>
      <c r="T116" s="57">
        <v>15</v>
      </c>
      <c r="U116" s="58">
        <f>T116*10</f>
        <v>150</v>
      </c>
      <c r="V116" s="59">
        <v>68</v>
      </c>
      <c r="W116" s="60">
        <f>V116*2</f>
        <v>136</v>
      </c>
      <c r="X116" s="10">
        <v>64</v>
      </c>
      <c r="Y116" s="44">
        <f>X116*2</f>
        <v>128</v>
      </c>
      <c r="Z116" s="49">
        <v>0</v>
      </c>
      <c r="AA116" s="50">
        <f>Z116*3</f>
        <v>0</v>
      </c>
      <c r="AB116" s="47">
        <v>0</v>
      </c>
      <c r="AC116" s="51">
        <f>AB116*6</f>
        <v>0</v>
      </c>
      <c r="AD116" s="49">
        <v>0</v>
      </c>
      <c r="AE116" s="50">
        <f>AD116*12</f>
        <v>0</v>
      </c>
      <c r="AF116" s="65">
        <v>0</v>
      </c>
      <c r="AG116" s="50">
        <f>AF116*15</f>
        <v>0</v>
      </c>
      <c r="AH116" s="148">
        <v>8</v>
      </c>
      <c r="AI116" s="148">
        <f>AH116*10</f>
        <v>80</v>
      </c>
      <c r="AJ116" s="148">
        <v>60</v>
      </c>
      <c r="AK116" s="148">
        <f>AJ116</f>
        <v>60</v>
      </c>
      <c r="AL116" s="88">
        <f>G116+I116+K116+M116+O116+Q116+S116+U116+W116+Y116+AA116+AC116+AE116+AG116+AI116+AK116</f>
        <v>1038</v>
      </c>
    </row>
    <row r="117" spans="2:38" ht="24" customHeight="1" x14ac:dyDescent="0.25">
      <c r="B117" s="6">
        <v>113</v>
      </c>
      <c r="C117" s="13" t="s">
        <v>160</v>
      </c>
      <c r="D117" s="7" t="s">
        <v>28</v>
      </c>
      <c r="E117" s="22" t="s">
        <v>157</v>
      </c>
      <c r="F117" s="6">
        <v>6</v>
      </c>
      <c r="G117" s="9">
        <f>F117*13</f>
        <v>78</v>
      </c>
      <c r="H117" s="10">
        <v>41</v>
      </c>
      <c r="I117" s="7">
        <f>H117*2</f>
        <v>82</v>
      </c>
      <c r="J117" s="6">
        <v>44</v>
      </c>
      <c r="K117" s="9">
        <f>J117*2</f>
        <v>88</v>
      </c>
      <c r="L117" s="10">
        <v>6</v>
      </c>
      <c r="M117" s="7">
        <f>L117*10</f>
        <v>60</v>
      </c>
      <c r="N117" s="6">
        <v>74</v>
      </c>
      <c r="O117" s="9">
        <f>N117</f>
        <v>74</v>
      </c>
      <c r="P117" s="47">
        <v>0</v>
      </c>
      <c r="Q117" s="48">
        <f>P117*2</f>
        <v>0</v>
      </c>
      <c r="R117" s="71">
        <v>0</v>
      </c>
      <c r="S117" s="70">
        <f>R117*20</f>
        <v>0</v>
      </c>
      <c r="T117" s="57">
        <v>9</v>
      </c>
      <c r="U117" s="58">
        <f>T117*10</f>
        <v>90</v>
      </c>
      <c r="V117" s="59">
        <v>84</v>
      </c>
      <c r="W117" s="60">
        <f>V117*2</f>
        <v>168</v>
      </c>
      <c r="X117" s="10">
        <v>70</v>
      </c>
      <c r="Y117" s="44">
        <f>X117*2</f>
        <v>140</v>
      </c>
      <c r="Z117" s="49">
        <v>0</v>
      </c>
      <c r="AA117" s="50">
        <f>Z117*3</f>
        <v>0</v>
      </c>
      <c r="AB117" s="47">
        <v>0</v>
      </c>
      <c r="AC117" s="51">
        <f>AB117*6</f>
        <v>0</v>
      </c>
      <c r="AD117" s="49">
        <v>0</v>
      </c>
      <c r="AE117" s="50">
        <f>AD117*12</f>
        <v>0</v>
      </c>
      <c r="AF117" s="65">
        <v>0</v>
      </c>
      <c r="AG117" s="50">
        <f>AF117*15</f>
        <v>0</v>
      </c>
      <c r="AH117" s="148">
        <v>8</v>
      </c>
      <c r="AI117" s="148">
        <f>AH117*10</f>
        <v>80</v>
      </c>
      <c r="AJ117" s="148">
        <v>50</v>
      </c>
      <c r="AK117" s="148">
        <f>AJ117</f>
        <v>50</v>
      </c>
      <c r="AL117" s="88">
        <f>G117+I117+K117+M117+O117+Q117+S117+U117+W117+Y117+AA117+AC117+AE117+AG117+AI117+AK117</f>
        <v>910</v>
      </c>
    </row>
    <row r="118" spans="2:38" ht="24" customHeight="1" x14ac:dyDescent="0.25">
      <c r="B118" s="6">
        <v>114</v>
      </c>
      <c r="C118" s="13" t="s">
        <v>161</v>
      </c>
      <c r="D118" s="7" t="s">
        <v>28</v>
      </c>
      <c r="E118" s="22" t="s">
        <v>157</v>
      </c>
      <c r="F118" s="6">
        <v>6</v>
      </c>
      <c r="G118" s="9">
        <f>F118*13</f>
        <v>78</v>
      </c>
      <c r="H118" s="10">
        <v>44</v>
      </c>
      <c r="I118" s="7">
        <f>H118*2</f>
        <v>88</v>
      </c>
      <c r="J118" s="6">
        <v>47</v>
      </c>
      <c r="K118" s="9">
        <f>J118*2</f>
        <v>94</v>
      </c>
      <c r="L118" s="10">
        <v>6</v>
      </c>
      <c r="M118" s="7">
        <f>L118*10</f>
        <v>60</v>
      </c>
      <c r="N118" s="6">
        <v>74</v>
      </c>
      <c r="O118" s="9">
        <f>N118</f>
        <v>74</v>
      </c>
      <c r="P118" s="47">
        <v>0</v>
      </c>
      <c r="Q118" s="48">
        <f>P118*2</f>
        <v>0</v>
      </c>
      <c r="R118" s="71">
        <v>0</v>
      </c>
      <c r="S118" s="70">
        <f>R118*20</f>
        <v>0</v>
      </c>
      <c r="T118" s="10">
        <v>8</v>
      </c>
      <c r="U118" s="7">
        <f>T118*10</f>
        <v>80</v>
      </c>
      <c r="V118" s="6">
        <v>54</v>
      </c>
      <c r="W118" s="9">
        <f>V118*2</f>
        <v>108</v>
      </c>
      <c r="X118" s="10">
        <v>64</v>
      </c>
      <c r="Y118" s="44">
        <f>X118*2</f>
        <v>128</v>
      </c>
      <c r="Z118" s="49">
        <v>0</v>
      </c>
      <c r="AA118" s="50">
        <f>Z118*3</f>
        <v>0</v>
      </c>
      <c r="AB118" s="47">
        <v>0</v>
      </c>
      <c r="AC118" s="51">
        <f>AB118*6</f>
        <v>0</v>
      </c>
      <c r="AD118" s="49">
        <v>0</v>
      </c>
      <c r="AE118" s="50">
        <f>AD118*12</f>
        <v>0</v>
      </c>
      <c r="AF118" s="65">
        <v>0</v>
      </c>
      <c r="AG118" s="50">
        <f>AF118*15</f>
        <v>0</v>
      </c>
      <c r="AH118" s="148">
        <v>5</v>
      </c>
      <c r="AI118" s="148">
        <f>AH118*10</f>
        <v>50</v>
      </c>
      <c r="AJ118" s="148">
        <v>80</v>
      </c>
      <c r="AK118" s="148">
        <f>AJ118</f>
        <v>80</v>
      </c>
      <c r="AL118" s="88">
        <f>G118+I118+K118+M118+O118+Q118+S118+U118+W118+Y118+AA118+AC118+AE118+AG118+AI118+AK118</f>
        <v>840</v>
      </c>
    </row>
    <row r="119" spans="2:38" ht="24" customHeight="1" x14ac:dyDescent="0.25">
      <c r="B119" s="6">
        <v>115</v>
      </c>
      <c r="C119" s="13" t="s">
        <v>162</v>
      </c>
      <c r="D119" s="7" t="s">
        <v>28</v>
      </c>
      <c r="E119" s="22" t="s">
        <v>157</v>
      </c>
      <c r="F119" s="6">
        <v>5</v>
      </c>
      <c r="G119" s="9">
        <f>F119*13</f>
        <v>65</v>
      </c>
      <c r="H119" s="10">
        <v>45</v>
      </c>
      <c r="I119" s="7">
        <f>H119*2</f>
        <v>90</v>
      </c>
      <c r="J119" s="6">
        <v>9</v>
      </c>
      <c r="K119" s="9">
        <f>J119*2</f>
        <v>18</v>
      </c>
      <c r="L119" s="10">
        <v>5</v>
      </c>
      <c r="M119" s="7">
        <f>L119*10</f>
        <v>50</v>
      </c>
      <c r="N119" s="6">
        <v>70</v>
      </c>
      <c r="O119" s="9">
        <f>N119</f>
        <v>70</v>
      </c>
      <c r="P119" s="47">
        <v>0</v>
      </c>
      <c r="Q119" s="48">
        <f>P119*2</f>
        <v>0</v>
      </c>
      <c r="R119" s="71">
        <v>0</v>
      </c>
      <c r="S119" s="70">
        <f>R119*20</f>
        <v>0</v>
      </c>
      <c r="T119" s="10">
        <v>9</v>
      </c>
      <c r="U119" s="7">
        <f>T119*10</f>
        <v>90</v>
      </c>
      <c r="V119" s="6">
        <v>72</v>
      </c>
      <c r="W119" s="9">
        <f>V119*2</f>
        <v>144</v>
      </c>
      <c r="X119" s="10">
        <v>70</v>
      </c>
      <c r="Y119" s="44">
        <f>X119*2</f>
        <v>140</v>
      </c>
      <c r="Z119" s="49">
        <v>0</v>
      </c>
      <c r="AA119" s="50">
        <f>Z119*3</f>
        <v>0</v>
      </c>
      <c r="AB119" s="47">
        <v>0</v>
      </c>
      <c r="AC119" s="51">
        <f>AB119*6</f>
        <v>0</v>
      </c>
      <c r="AD119" s="49">
        <v>0</v>
      </c>
      <c r="AE119" s="50">
        <f>AD119*12</f>
        <v>0</v>
      </c>
      <c r="AF119" s="65">
        <v>0</v>
      </c>
      <c r="AG119" s="50">
        <f>AF119*15</f>
        <v>0</v>
      </c>
      <c r="AH119" s="148">
        <v>7</v>
      </c>
      <c r="AI119" s="148">
        <f>AH119*10</f>
        <v>70</v>
      </c>
      <c r="AJ119" s="148">
        <v>75</v>
      </c>
      <c r="AK119" s="148">
        <f>AJ119</f>
        <v>75</v>
      </c>
      <c r="AL119" s="88">
        <f>G119+I119+K119+M119+O119+Q119+S119+U119+W119+Y119+AA119+AC119+AE119+AG119+AI119+AK119</f>
        <v>812</v>
      </c>
    </row>
    <row r="120" spans="2:38" ht="24" customHeight="1" x14ac:dyDescent="0.25">
      <c r="B120" s="6">
        <v>116</v>
      </c>
      <c r="C120" s="13" t="s">
        <v>163</v>
      </c>
      <c r="D120" s="7" t="s">
        <v>28</v>
      </c>
      <c r="E120" s="22" t="s">
        <v>157</v>
      </c>
      <c r="F120" s="6">
        <v>5</v>
      </c>
      <c r="G120" s="9">
        <f>F120*13</f>
        <v>65</v>
      </c>
      <c r="H120" s="10">
        <v>34</v>
      </c>
      <c r="I120" s="7">
        <f>H120*2</f>
        <v>68</v>
      </c>
      <c r="J120" s="6">
        <v>33</v>
      </c>
      <c r="K120" s="9">
        <f>J120*2</f>
        <v>66</v>
      </c>
      <c r="L120" s="10">
        <v>6</v>
      </c>
      <c r="M120" s="7">
        <f>L120*10</f>
        <v>60</v>
      </c>
      <c r="N120" s="6">
        <v>78</v>
      </c>
      <c r="O120" s="9">
        <f>N120</f>
        <v>78</v>
      </c>
      <c r="P120" s="47">
        <v>0</v>
      </c>
      <c r="Q120" s="48">
        <f>P120*2</f>
        <v>0</v>
      </c>
      <c r="R120" s="71">
        <v>0</v>
      </c>
      <c r="S120" s="70">
        <f>R120*20</f>
        <v>0</v>
      </c>
      <c r="T120" s="57">
        <v>11</v>
      </c>
      <c r="U120" s="58">
        <f>T120*10</f>
        <v>110</v>
      </c>
      <c r="V120" s="59">
        <v>61</v>
      </c>
      <c r="W120" s="60">
        <f>V120*2</f>
        <v>122</v>
      </c>
      <c r="X120" s="10">
        <v>38</v>
      </c>
      <c r="Y120" s="44">
        <f>X120*2</f>
        <v>76</v>
      </c>
      <c r="Z120" s="49">
        <v>0</v>
      </c>
      <c r="AA120" s="50">
        <f>Z120*3</f>
        <v>0</v>
      </c>
      <c r="AB120" s="47">
        <v>0</v>
      </c>
      <c r="AC120" s="51">
        <f>AB120*6</f>
        <v>0</v>
      </c>
      <c r="AD120" s="49">
        <v>0</v>
      </c>
      <c r="AE120" s="50">
        <f>AD120*12</f>
        <v>0</v>
      </c>
      <c r="AF120" s="65">
        <v>0</v>
      </c>
      <c r="AG120" s="50">
        <f>AF120*15</f>
        <v>0</v>
      </c>
      <c r="AH120" s="148">
        <v>5</v>
      </c>
      <c r="AI120" s="148">
        <f>AH120*10</f>
        <v>50</v>
      </c>
      <c r="AJ120" s="148">
        <v>75</v>
      </c>
      <c r="AK120" s="148">
        <f>AJ120</f>
        <v>75</v>
      </c>
      <c r="AL120" s="88">
        <f>G120+I120+K120+M120+O120+Q120+S120+U120+W120+Y120+AA120+AC120+AE120+AG120+AI120+AK120</f>
        <v>770</v>
      </c>
    </row>
    <row r="121" spans="2:38" ht="24" customHeight="1" x14ac:dyDescent="0.25">
      <c r="B121" s="6">
        <v>117</v>
      </c>
      <c r="C121" s="13" t="s">
        <v>164</v>
      </c>
      <c r="D121" s="7" t="s">
        <v>28</v>
      </c>
      <c r="E121" s="22" t="s">
        <v>157</v>
      </c>
      <c r="F121" s="6">
        <v>6</v>
      </c>
      <c r="G121" s="9">
        <f>F121*13</f>
        <v>78</v>
      </c>
      <c r="H121" s="10">
        <v>48</v>
      </c>
      <c r="I121" s="7">
        <f>H121*2</f>
        <v>96</v>
      </c>
      <c r="J121" s="6">
        <v>11</v>
      </c>
      <c r="K121" s="9">
        <f>J121*2</f>
        <v>22</v>
      </c>
      <c r="L121" s="10">
        <v>4</v>
      </c>
      <c r="M121" s="7">
        <f>L121*10</f>
        <v>40</v>
      </c>
      <c r="N121" s="6">
        <v>74</v>
      </c>
      <c r="O121" s="9">
        <f>N121</f>
        <v>74</v>
      </c>
      <c r="P121" s="47">
        <v>0</v>
      </c>
      <c r="Q121" s="48">
        <f>P121*2</f>
        <v>0</v>
      </c>
      <c r="R121" s="71">
        <v>0</v>
      </c>
      <c r="S121" s="70">
        <f>R121*20</f>
        <v>0</v>
      </c>
      <c r="T121" s="10">
        <v>7</v>
      </c>
      <c r="U121" s="7">
        <f>T121*10</f>
        <v>70</v>
      </c>
      <c r="V121" s="6">
        <v>49</v>
      </c>
      <c r="W121" s="9">
        <f>V121*2</f>
        <v>98</v>
      </c>
      <c r="X121" s="10">
        <v>73</v>
      </c>
      <c r="Y121" s="44">
        <f>X121*2</f>
        <v>146</v>
      </c>
      <c r="Z121" s="49">
        <v>0</v>
      </c>
      <c r="AA121" s="50">
        <f>Z121*3</f>
        <v>0</v>
      </c>
      <c r="AB121" s="47">
        <v>0</v>
      </c>
      <c r="AC121" s="51">
        <f>AB121*6</f>
        <v>0</v>
      </c>
      <c r="AD121" s="49">
        <v>0</v>
      </c>
      <c r="AE121" s="50">
        <f>AD121*12</f>
        <v>0</v>
      </c>
      <c r="AF121" s="65">
        <v>0</v>
      </c>
      <c r="AG121" s="50">
        <f>AF121*15</f>
        <v>0</v>
      </c>
      <c r="AH121" s="148">
        <v>5</v>
      </c>
      <c r="AI121" s="148">
        <f>AH121*10</f>
        <v>50</v>
      </c>
      <c r="AJ121" s="148">
        <v>60</v>
      </c>
      <c r="AK121" s="148">
        <f>AJ121</f>
        <v>60</v>
      </c>
      <c r="AL121" s="88">
        <f>G121+I121+K121+M121+O121+Q121+S121+U121+W121+Y121+AA121+AC121+AE121+AG121+AI121+AK121</f>
        <v>734</v>
      </c>
    </row>
    <row r="122" spans="2:38" ht="24" customHeight="1" x14ac:dyDescent="0.25">
      <c r="B122" s="6">
        <v>118</v>
      </c>
      <c r="C122" s="13" t="s">
        <v>165</v>
      </c>
      <c r="D122" s="7" t="s">
        <v>28</v>
      </c>
      <c r="E122" s="22" t="s">
        <v>157</v>
      </c>
      <c r="F122" s="6">
        <v>6</v>
      </c>
      <c r="G122" s="9">
        <f>F122*13</f>
        <v>78</v>
      </c>
      <c r="H122" s="10">
        <v>6</v>
      </c>
      <c r="I122" s="7">
        <f>H122*2</f>
        <v>12</v>
      </c>
      <c r="J122" s="6">
        <v>24</v>
      </c>
      <c r="K122" s="9">
        <f>J122*2</f>
        <v>48</v>
      </c>
      <c r="L122" s="10">
        <v>6</v>
      </c>
      <c r="M122" s="7">
        <f>L122*10</f>
        <v>60</v>
      </c>
      <c r="N122" s="6">
        <v>78</v>
      </c>
      <c r="O122" s="9">
        <f>N122</f>
        <v>78</v>
      </c>
      <c r="P122" s="47">
        <v>0</v>
      </c>
      <c r="Q122" s="48">
        <f>P122*2</f>
        <v>0</v>
      </c>
      <c r="R122" s="71">
        <v>0</v>
      </c>
      <c r="S122" s="70">
        <f>R122*20</f>
        <v>0</v>
      </c>
      <c r="T122" s="57">
        <v>8</v>
      </c>
      <c r="U122" s="58">
        <f>T122*10</f>
        <v>80</v>
      </c>
      <c r="V122" s="59">
        <v>46</v>
      </c>
      <c r="W122" s="60">
        <f>V122*2</f>
        <v>92</v>
      </c>
      <c r="X122" s="10">
        <v>83</v>
      </c>
      <c r="Y122" s="44">
        <f>X122*2</f>
        <v>166</v>
      </c>
      <c r="Z122" s="49">
        <v>0</v>
      </c>
      <c r="AA122" s="50">
        <f>Z122*3</f>
        <v>0</v>
      </c>
      <c r="AB122" s="47">
        <v>0</v>
      </c>
      <c r="AC122" s="51">
        <f>AB122*6</f>
        <v>0</v>
      </c>
      <c r="AD122" s="49">
        <v>0</v>
      </c>
      <c r="AE122" s="50">
        <f>AD122*12</f>
        <v>0</v>
      </c>
      <c r="AF122" s="65">
        <v>0</v>
      </c>
      <c r="AG122" s="50">
        <f>AF122*15</f>
        <v>0</v>
      </c>
      <c r="AH122" s="148">
        <v>5</v>
      </c>
      <c r="AI122" s="148">
        <f>AH122*10</f>
        <v>50</v>
      </c>
      <c r="AJ122" s="148">
        <v>60</v>
      </c>
      <c r="AK122" s="148">
        <f>AJ122</f>
        <v>60</v>
      </c>
      <c r="AL122" s="88">
        <f>G122+I122+K122+M122+O122+Q122+S122+U122+W122+Y122+AA122+AC122+AE122+AG122+AI122+AK122</f>
        <v>724</v>
      </c>
    </row>
    <row r="123" spans="2:38" ht="24" customHeight="1" x14ac:dyDescent="0.25">
      <c r="B123" s="6">
        <v>119</v>
      </c>
      <c r="C123" s="13" t="s">
        <v>166</v>
      </c>
      <c r="D123" s="7" t="s">
        <v>28</v>
      </c>
      <c r="E123" s="22" t="s">
        <v>157</v>
      </c>
      <c r="F123" s="6">
        <v>3</v>
      </c>
      <c r="G123" s="9">
        <f>F123*13</f>
        <v>39</v>
      </c>
      <c r="H123" s="10">
        <v>34</v>
      </c>
      <c r="I123" s="7">
        <f>H123*2</f>
        <v>68</v>
      </c>
      <c r="J123" s="6">
        <v>18</v>
      </c>
      <c r="K123" s="9">
        <f>J123*2</f>
        <v>36</v>
      </c>
      <c r="L123" s="10">
        <v>5</v>
      </c>
      <c r="M123" s="7">
        <f>L123*10</f>
        <v>50</v>
      </c>
      <c r="N123" s="6">
        <v>78</v>
      </c>
      <c r="O123" s="9">
        <f>N123</f>
        <v>78</v>
      </c>
      <c r="P123" s="47">
        <v>0</v>
      </c>
      <c r="Q123" s="48">
        <f>P123*2</f>
        <v>0</v>
      </c>
      <c r="R123" s="71">
        <v>0</v>
      </c>
      <c r="S123" s="70">
        <f>R123*20</f>
        <v>0</v>
      </c>
      <c r="T123" s="57">
        <v>9</v>
      </c>
      <c r="U123" s="58">
        <f>T123*10</f>
        <v>90</v>
      </c>
      <c r="V123" s="59">
        <v>48</v>
      </c>
      <c r="W123" s="60">
        <f>V123*2</f>
        <v>96</v>
      </c>
      <c r="X123" s="10">
        <v>66</v>
      </c>
      <c r="Y123" s="44">
        <f>X123*2</f>
        <v>132</v>
      </c>
      <c r="Z123" s="49">
        <v>0</v>
      </c>
      <c r="AA123" s="50">
        <f>Z123*3</f>
        <v>0</v>
      </c>
      <c r="AB123" s="47">
        <v>0</v>
      </c>
      <c r="AC123" s="51">
        <f>AB123*6</f>
        <v>0</v>
      </c>
      <c r="AD123" s="49">
        <v>0</v>
      </c>
      <c r="AE123" s="50">
        <f>AD123*12</f>
        <v>0</v>
      </c>
      <c r="AF123" s="65">
        <v>0</v>
      </c>
      <c r="AG123" s="50">
        <f>AF123*15</f>
        <v>0</v>
      </c>
      <c r="AH123" s="148">
        <v>5</v>
      </c>
      <c r="AI123" s="148">
        <f>AH123*10</f>
        <v>50</v>
      </c>
      <c r="AJ123" s="148">
        <v>50</v>
      </c>
      <c r="AK123" s="148">
        <f>AJ123</f>
        <v>50</v>
      </c>
      <c r="AL123" s="88">
        <f>G123+I123+K123+M123+O123+Q123+S123+U123+W123+Y123+AA123+AC123+AE123+AG123+AI123+AK123</f>
        <v>689</v>
      </c>
    </row>
    <row r="124" spans="2:38" ht="24" customHeight="1" x14ac:dyDescent="0.25">
      <c r="B124" s="6">
        <v>120</v>
      </c>
      <c r="C124" s="13" t="s">
        <v>167</v>
      </c>
      <c r="D124" s="7" t="s">
        <v>28</v>
      </c>
      <c r="E124" s="22" t="s">
        <v>157</v>
      </c>
      <c r="F124" s="6">
        <v>2</v>
      </c>
      <c r="G124" s="9">
        <f>F124*13</f>
        <v>26</v>
      </c>
      <c r="H124" s="10">
        <v>15</v>
      </c>
      <c r="I124" s="7">
        <f>H124*2</f>
        <v>30</v>
      </c>
      <c r="J124" s="6">
        <v>20</v>
      </c>
      <c r="K124" s="9">
        <f>J124*2</f>
        <v>40</v>
      </c>
      <c r="L124" s="10">
        <v>3</v>
      </c>
      <c r="M124" s="7">
        <f>L124*10</f>
        <v>30</v>
      </c>
      <c r="N124" s="6">
        <v>74</v>
      </c>
      <c r="O124" s="9">
        <f>N124</f>
        <v>74</v>
      </c>
      <c r="P124" s="47">
        <v>0</v>
      </c>
      <c r="Q124" s="48">
        <f>P124*2</f>
        <v>0</v>
      </c>
      <c r="R124" s="71">
        <v>0</v>
      </c>
      <c r="S124" s="70">
        <f>R124*20</f>
        <v>0</v>
      </c>
      <c r="T124" s="57">
        <v>6</v>
      </c>
      <c r="U124" s="58">
        <f>T124*10</f>
        <v>60</v>
      </c>
      <c r="V124" s="59">
        <v>31</v>
      </c>
      <c r="W124" s="60">
        <f>V124*2</f>
        <v>62</v>
      </c>
      <c r="X124" s="10">
        <v>85</v>
      </c>
      <c r="Y124" s="44">
        <f>X124*2</f>
        <v>170</v>
      </c>
      <c r="Z124" s="49">
        <v>0</v>
      </c>
      <c r="AA124" s="50">
        <f>Z124*3</f>
        <v>0</v>
      </c>
      <c r="AB124" s="47">
        <v>0</v>
      </c>
      <c r="AC124" s="51">
        <f>AB124*6</f>
        <v>0</v>
      </c>
      <c r="AD124" s="49">
        <v>0</v>
      </c>
      <c r="AE124" s="50">
        <f>AD124*12</f>
        <v>0</v>
      </c>
      <c r="AF124" s="65">
        <v>0</v>
      </c>
      <c r="AG124" s="50">
        <f>AF124*15</f>
        <v>0</v>
      </c>
      <c r="AH124" s="148">
        <v>5</v>
      </c>
      <c r="AI124" s="148">
        <f>AH124*10</f>
        <v>50</v>
      </c>
      <c r="AJ124" s="148">
        <v>80</v>
      </c>
      <c r="AK124" s="148">
        <f>AJ124</f>
        <v>80</v>
      </c>
      <c r="AL124" s="88">
        <f>G124+I124+K124+M124+O124+Q124+S124+U124+W124+Y124+AA124+AC124+AE124+AG124+AI124+AK124</f>
        <v>622</v>
      </c>
    </row>
    <row r="125" spans="2:38" ht="24" customHeight="1" x14ac:dyDescent="0.25">
      <c r="B125" s="6">
        <v>121</v>
      </c>
      <c r="C125" s="13" t="s">
        <v>168</v>
      </c>
      <c r="D125" s="7" t="s">
        <v>28</v>
      </c>
      <c r="E125" s="22" t="s">
        <v>157</v>
      </c>
      <c r="F125" s="6">
        <v>3</v>
      </c>
      <c r="G125" s="9">
        <f>F125*13</f>
        <v>39</v>
      </c>
      <c r="H125" s="10">
        <v>27</v>
      </c>
      <c r="I125" s="7">
        <f>H125*2</f>
        <v>54</v>
      </c>
      <c r="J125" s="6">
        <v>7</v>
      </c>
      <c r="K125" s="9">
        <f>J125*2</f>
        <v>14</v>
      </c>
      <c r="L125" s="10">
        <v>6</v>
      </c>
      <c r="M125" s="7">
        <f>L125*10</f>
        <v>60</v>
      </c>
      <c r="N125" s="6">
        <v>64</v>
      </c>
      <c r="O125" s="9">
        <f>N125</f>
        <v>64</v>
      </c>
      <c r="P125" s="47">
        <v>0</v>
      </c>
      <c r="Q125" s="48">
        <f>P125*2</f>
        <v>0</v>
      </c>
      <c r="R125" s="71">
        <v>0</v>
      </c>
      <c r="S125" s="70">
        <f>R125*20</f>
        <v>0</v>
      </c>
      <c r="T125" s="10">
        <v>8</v>
      </c>
      <c r="U125" s="7">
        <f>T125*10</f>
        <v>80</v>
      </c>
      <c r="V125" s="6">
        <v>54</v>
      </c>
      <c r="W125" s="9">
        <f>V125*2</f>
        <v>108</v>
      </c>
      <c r="X125" s="10">
        <v>57</v>
      </c>
      <c r="Y125" s="44">
        <f>X125*2</f>
        <v>114</v>
      </c>
      <c r="Z125" s="49">
        <v>0</v>
      </c>
      <c r="AA125" s="50">
        <f>Z125*3</f>
        <v>0</v>
      </c>
      <c r="AB125" s="47">
        <v>0</v>
      </c>
      <c r="AC125" s="51">
        <f>AB125*6</f>
        <v>0</v>
      </c>
      <c r="AD125" s="49">
        <v>0</v>
      </c>
      <c r="AE125" s="50">
        <f>AD125*12</f>
        <v>0</v>
      </c>
      <c r="AF125" s="65">
        <v>0</v>
      </c>
      <c r="AG125" s="50">
        <f>AF125*15</f>
        <v>0</v>
      </c>
      <c r="AH125" s="148">
        <v>5</v>
      </c>
      <c r="AI125" s="148">
        <f>AH125*10</f>
        <v>50</v>
      </c>
      <c r="AJ125" s="148">
        <v>30</v>
      </c>
      <c r="AK125" s="148">
        <f>AJ125</f>
        <v>30</v>
      </c>
      <c r="AL125" s="88">
        <f>G125+I125+K125+M125+O125+Q125+S125+U125+W125+Y125+AA125+AC125+AE125+AG125+AI125+AK125</f>
        <v>613</v>
      </c>
    </row>
    <row r="126" spans="2:38" ht="24" customHeight="1" x14ac:dyDescent="0.25">
      <c r="B126" s="6">
        <v>122</v>
      </c>
      <c r="C126" s="13" t="s">
        <v>169</v>
      </c>
      <c r="D126" s="7" t="s">
        <v>28</v>
      </c>
      <c r="E126" s="22" t="s">
        <v>157</v>
      </c>
      <c r="F126" s="6">
        <v>3</v>
      </c>
      <c r="G126" s="9">
        <f>F126*13</f>
        <v>39</v>
      </c>
      <c r="H126" s="10">
        <v>7</v>
      </c>
      <c r="I126" s="7">
        <f>H126*2</f>
        <v>14</v>
      </c>
      <c r="J126" s="6">
        <v>6</v>
      </c>
      <c r="K126" s="9">
        <f>J126*2</f>
        <v>12</v>
      </c>
      <c r="L126" s="10">
        <v>3</v>
      </c>
      <c r="M126" s="7">
        <f>L126*10</f>
        <v>30</v>
      </c>
      <c r="N126" s="6">
        <v>62</v>
      </c>
      <c r="O126" s="9">
        <f>N126</f>
        <v>62</v>
      </c>
      <c r="P126" s="47">
        <v>0</v>
      </c>
      <c r="Q126" s="48">
        <f>P126*2</f>
        <v>0</v>
      </c>
      <c r="R126" s="71">
        <v>0</v>
      </c>
      <c r="S126" s="70">
        <f>R126*20</f>
        <v>0</v>
      </c>
      <c r="T126" s="57">
        <v>4</v>
      </c>
      <c r="U126" s="58">
        <f>T126*10</f>
        <v>40</v>
      </c>
      <c r="V126" s="59">
        <v>39</v>
      </c>
      <c r="W126" s="60">
        <f>V126*2</f>
        <v>78</v>
      </c>
      <c r="X126" s="10">
        <v>26</v>
      </c>
      <c r="Y126" s="44">
        <f>X126*2</f>
        <v>52</v>
      </c>
      <c r="Z126" s="49">
        <v>0</v>
      </c>
      <c r="AA126" s="50">
        <f>Z126*3</f>
        <v>0</v>
      </c>
      <c r="AB126" s="47">
        <v>0</v>
      </c>
      <c r="AC126" s="51">
        <f>AB126*6</f>
        <v>0</v>
      </c>
      <c r="AD126" s="49">
        <v>0</v>
      </c>
      <c r="AE126" s="50">
        <f>AD126*12</f>
        <v>0</v>
      </c>
      <c r="AF126" s="65">
        <v>0</v>
      </c>
      <c r="AG126" s="50">
        <f>AF126*15</f>
        <v>0</v>
      </c>
      <c r="AH126" s="148">
        <v>5</v>
      </c>
      <c r="AI126" s="148">
        <f>AH126*10</f>
        <v>50</v>
      </c>
      <c r="AJ126" s="148">
        <v>70</v>
      </c>
      <c r="AK126" s="148">
        <f>AJ126</f>
        <v>70</v>
      </c>
      <c r="AL126" s="88">
        <f>G126+I126+K126+M126+O126+Q126+S126+U126+W126+Y126+AA126+AC126+AE126+AG126+AI126+AK126</f>
        <v>447</v>
      </c>
    </row>
    <row r="127" spans="2:38" ht="24" customHeight="1" x14ac:dyDescent="0.25">
      <c r="B127" s="6">
        <v>123</v>
      </c>
      <c r="C127" s="13" t="s">
        <v>170</v>
      </c>
      <c r="D127" s="7" t="s">
        <v>28</v>
      </c>
      <c r="E127" s="22" t="s">
        <v>157</v>
      </c>
      <c r="F127" s="6">
        <v>0</v>
      </c>
      <c r="G127" s="9">
        <f>F127*13</f>
        <v>0</v>
      </c>
      <c r="H127" s="10">
        <v>17</v>
      </c>
      <c r="I127" s="7">
        <f>H127*2</f>
        <v>34</v>
      </c>
      <c r="J127" s="6">
        <v>7</v>
      </c>
      <c r="K127" s="9">
        <f>J127*2</f>
        <v>14</v>
      </c>
      <c r="L127" s="10">
        <v>3</v>
      </c>
      <c r="M127" s="7">
        <f>L127*10</f>
        <v>30</v>
      </c>
      <c r="N127" s="6">
        <v>18</v>
      </c>
      <c r="O127" s="9">
        <f>N127</f>
        <v>18</v>
      </c>
      <c r="P127" s="47">
        <v>0</v>
      </c>
      <c r="Q127" s="48">
        <f>P127*2</f>
        <v>0</v>
      </c>
      <c r="R127" s="71">
        <v>0</v>
      </c>
      <c r="S127" s="70">
        <f>R127*20</f>
        <v>0</v>
      </c>
      <c r="T127" s="57">
        <v>6</v>
      </c>
      <c r="U127" s="58">
        <f>T127*10</f>
        <v>60</v>
      </c>
      <c r="V127" s="59">
        <v>10</v>
      </c>
      <c r="W127" s="60">
        <f>V127*2</f>
        <v>20</v>
      </c>
      <c r="X127" s="10">
        <v>21</v>
      </c>
      <c r="Y127" s="44">
        <f>X127*2</f>
        <v>42</v>
      </c>
      <c r="Z127" s="49">
        <v>0</v>
      </c>
      <c r="AA127" s="50">
        <f>Z127*3</f>
        <v>0</v>
      </c>
      <c r="AB127" s="47">
        <v>0</v>
      </c>
      <c r="AC127" s="51">
        <f>AB127*6</f>
        <v>0</v>
      </c>
      <c r="AD127" s="49">
        <v>0</v>
      </c>
      <c r="AE127" s="50">
        <f>AD127*12</f>
        <v>0</v>
      </c>
      <c r="AF127" s="65">
        <v>0</v>
      </c>
      <c r="AG127" s="50">
        <f>AF127*15</f>
        <v>0</v>
      </c>
      <c r="AH127" s="148">
        <v>6</v>
      </c>
      <c r="AI127" s="148">
        <f>AH127*10</f>
        <v>60</v>
      </c>
      <c r="AJ127" s="148">
        <v>30</v>
      </c>
      <c r="AK127" s="148">
        <f>AJ127</f>
        <v>30</v>
      </c>
      <c r="AL127" s="88">
        <f>G127+I127+K127+M127+O127+Q127+S127+U127+W127+Y127+AA127+AC127+AE127+AG127+AI127+AK127</f>
        <v>308</v>
      </c>
    </row>
    <row r="128" spans="2:38" ht="24" customHeight="1" x14ac:dyDescent="0.25">
      <c r="B128" s="6">
        <v>124</v>
      </c>
      <c r="C128" s="13" t="s">
        <v>171</v>
      </c>
      <c r="D128" s="7" t="s">
        <v>28</v>
      </c>
      <c r="E128" s="22" t="s">
        <v>34</v>
      </c>
      <c r="F128" s="6">
        <v>4</v>
      </c>
      <c r="G128" s="9">
        <f>F128*13</f>
        <v>52</v>
      </c>
      <c r="H128" s="10">
        <v>40</v>
      </c>
      <c r="I128" s="7">
        <f>H128*2</f>
        <v>80</v>
      </c>
      <c r="J128" s="6">
        <v>36</v>
      </c>
      <c r="K128" s="9">
        <f>J128*2</f>
        <v>72</v>
      </c>
      <c r="L128" s="10">
        <v>5</v>
      </c>
      <c r="M128" s="7">
        <f>L128*10</f>
        <v>50</v>
      </c>
      <c r="N128" s="6">
        <v>82</v>
      </c>
      <c r="O128" s="9">
        <f>N128</f>
        <v>82</v>
      </c>
      <c r="P128" s="47">
        <v>0</v>
      </c>
      <c r="Q128" s="48">
        <f>P128*2</f>
        <v>0</v>
      </c>
      <c r="R128" s="71">
        <v>0</v>
      </c>
      <c r="S128" s="70">
        <f>R128*20</f>
        <v>0</v>
      </c>
      <c r="T128" s="57">
        <v>9</v>
      </c>
      <c r="U128" s="58">
        <f>T128*10</f>
        <v>90</v>
      </c>
      <c r="V128" s="59">
        <v>59</v>
      </c>
      <c r="W128" s="60">
        <f>V128*2</f>
        <v>118</v>
      </c>
      <c r="X128" s="10">
        <v>90</v>
      </c>
      <c r="Y128" s="44">
        <f>X128*2</f>
        <v>180</v>
      </c>
      <c r="Z128" s="49">
        <v>0</v>
      </c>
      <c r="AA128" s="50">
        <f>Z128*3</f>
        <v>0</v>
      </c>
      <c r="AB128" s="47">
        <v>0</v>
      </c>
      <c r="AC128" s="51">
        <f>AB128*6</f>
        <v>0</v>
      </c>
      <c r="AD128" s="49">
        <v>0</v>
      </c>
      <c r="AE128" s="50">
        <f>AD128*12</f>
        <v>0</v>
      </c>
      <c r="AF128" s="65">
        <v>0</v>
      </c>
      <c r="AG128" s="50">
        <f>AF128*15</f>
        <v>0</v>
      </c>
      <c r="AH128" s="148">
        <v>5</v>
      </c>
      <c r="AI128" s="148">
        <f>AH128*10</f>
        <v>50</v>
      </c>
      <c r="AJ128" s="148">
        <v>55</v>
      </c>
      <c r="AK128" s="148">
        <f>AJ128</f>
        <v>55</v>
      </c>
      <c r="AL128" s="88">
        <f>G128+I128+K128+M128+O128+Q128+S128+U128+W128+Y128+AA128+AC128+AE128+AG128+AI128+AK128</f>
        <v>829</v>
      </c>
    </row>
    <row r="129" spans="2:38" ht="24" customHeight="1" x14ac:dyDescent="0.25">
      <c r="B129" s="6">
        <v>125</v>
      </c>
      <c r="C129" s="13" t="s">
        <v>172</v>
      </c>
      <c r="D129" s="7" t="s">
        <v>28</v>
      </c>
      <c r="E129" s="22" t="s">
        <v>34</v>
      </c>
      <c r="F129" s="6">
        <v>4</v>
      </c>
      <c r="G129" s="9">
        <f>F129*13</f>
        <v>52</v>
      </c>
      <c r="H129" s="10">
        <v>38</v>
      </c>
      <c r="I129" s="7">
        <f>H129*2</f>
        <v>76</v>
      </c>
      <c r="J129" s="6">
        <v>3</v>
      </c>
      <c r="K129" s="9">
        <f>J129*2</f>
        <v>6</v>
      </c>
      <c r="L129" s="10">
        <v>5</v>
      </c>
      <c r="M129" s="7">
        <f>L129*10</f>
        <v>50</v>
      </c>
      <c r="N129" s="6">
        <v>78</v>
      </c>
      <c r="O129" s="9">
        <f>N129</f>
        <v>78</v>
      </c>
      <c r="P129" s="47">
        <v>0</v>
      </c>
      <c r="Q129" s="48">
        <f>P129*2</f>
        <v>0</v>
      </c>
      <c r="R129" s="71">
        <v>0</v>
      </c>
      <c r="S129" s="70">
        <f>R129*20</f>
        <v>0</v>
      </c>
      <c r="T129" s="57">
        <v>8</v>
      </c>
      <c r="U129" s="58">
        <f>T129*10</f>
        <v>80</v>
      </c>
      <c r="V129" s="59">
        <v>65</v>
      </c>
      <c r="W129" s="60">
        <f>V129*2</f>
        <v>130</v>
      </c>
      <c r="X129" s="10">
        <v>75</v>
      </c>
      <c r="Y129" s="44">
        <f>X129*2</f>
        <v>150</v>
      </c>
      <c r="Z129" s="49">
        <v>0</v>
      </c>
      <c r="AA129" s="50">
        <f>Z129*3</f>
        <v>0</v>
      </c>
      <c r="AB129" s="47">
        <v>0</v>
      </c>
      <c r="AC129" s="51">
        <f>AB129*6</f>
        <v>0</v>
      </c>
      <c r="AD129" s="49">
        <v>0</v>
      </c>
      <c r="AE129" s="50">
        <f>AD129*12</f>
        <v>0</v>
      </c>
      <c r="AF129" s="65">
        <v>0</v>
      </c>
      <c r="AG129" s="50">
        <f>AF129*15</f>
        <v>0</v>
      </c>
      <c r="AH129" s="148">
        <v>4</v>
      </c>
      <c r="AI129" s="148">
        <f>AH129*10</f>
        <v>40</v>
      </c>
      <c r="AJ129" s="148">
        <v>40</v>
      </c>
      <c r="AK129" s="148">
        <f>AJ129</f>
        <v>40</v>
      </c>
      <c r="AL129" s="88">
        <f>G129+I129+K129+M129+O129+Q129+S129+U129+W129+Y129+AA129+AC129+AE129+AG129+AI129+AK129</f>
        <v>702</v>
      </c>
    </row>
    <row r="130" spans="2:38" ht="24" customHeight="1" x14ac:dyDescent="0.25">
      <c r="B130" s="6">
        <v>126</v>
      </c>
      <c r="C130" s="13" t="s">
        <v>173</v>
      </c>
      <c r="D130" s="7" t="s">
        <v>28</v>
      </c>
      <c r="E130" s="22" t="s">
        <v>34</v>
      </c>
      <c r="F130" s="6">
        <v>3</v>
      </c>
      <c r="G130" s="9">
        <f>F130*13</f>
        <v>39</v>
      </c>
      <c r="H130" s="10">
        <v>37</v>
      </c>
      <c r="I130" s="7">
        <f>H130*2</f>
        <v>74</v>
      </c>
      <c r="J130" s="6">
        <v>23</v>
      </c>
      <c r="K130" s="9">
        <f>J130*2</f>
        <v>46</v>
      </c>
      <c r="L130" s="10">
        <v>3</v>
      </c>
      <c r="M130" s="7">
        <f>L130*10</f>
        <v>30</v>
      </c>
      <c r="N130" s="6">
        <v>76</v>
      </c>
      <c r="O130" s="9">
        <f>N130</f>
        <v>76</v>
      </c>
      <c r="P130" s="47">
        <v>0</v>
      </c>
      <c r="Q130" s="48">
        <f>P130*2</f>
        <v>0</v>
      </c>
      <c r="R130" s="71">
        <v>0</v>
      </c>
      <c r="S130" s="70">
        <f>R130*20</f>
        <v>0</v>
      </c>
      <c r="T130" s="57">
        <v>3</v>
      </c>
      <c r="U130" s="58">
        <f>T130*10</f>
        <v>30</v>
      </c>
      <c r="V130" s="59">
        <v>52</v>
      </c>
      <c r="W130" s="60">
        <f>V130*2</f>
        <v>104</v>
      </c>
      <c r="X130" s="10">
        <v>40</v>
      </c>
      <c r="Y130" s="44">
        <f>X130*2</f>
        <v>80</v>
      </c>
      <c r="Z130" s="49">
        <v>0</v>
      </c>
      <c r="AA130" s="50">
        <f>Z130*3</f>
        <v>0</v>
      </c>
      <c r="AB130" s="47">
        <v>0</v>
      </c>
      <c r="AC130" s="51">
        <f>AB130*6</f>
        <v>0</v>
      </c>
      <c r="AD130" s="49">
        <v>0</v>
      </c>
      <c r="AE130" s="50">
        <f>AD130*12</f>
        <v>0</v>
      </c>
      <c r="AF130" s="65">
        <v>0</v>
      </c>
      <c r="AG130" s="50">
        <f>AF130*15</f>
        <v>0</v>
      </c>
      <c r="AH130" s="148">
        <v>4</v>
      </c>
      <c r="AI130" s="148">
        <f>AH130*10</f>
        <v>40</v>
      </c>
      <c r="AJ130" s="148">
        <v>50</v>
      </c>
      <c r="AK130" s="148">
        <f>AJ130</f>
        <v>50</v>
      </c>
      <c r="AL130" s="88">
        <f>G130+I130+K130+M130+O130+Q130+S130+U130+W130+Y130+AA130+AC130+AE130+AG130+AI130+AK130</f>
        <v>569</v>
      </c>
    </row>
    <row r="131" spans="2:38" ht="24" customHeight="1" x14ac:dyDescent="0.25">
      <c r="B131" s="6">
        <v>127</v>
      </c>
      <c r="C131" s="13" t="s">
        <v>174</v>
      </c>
      <c r="D131" s="7" t="s">
        <v>28</v>
      </c>
      <c r="E131" s="22" t="s">
        <v>34</v>
      </c>
      <c r="F131" s="6">
        <v>3</v>
      </c>
      <c r="G131" s="9">
        <f>F131*13</f>
        <v>39</v>
      </c>
      <c r="H131" s="10">
        <v>22</v>
      </c>
      <c r="I131" s="7">
        <f>H131*2</f>
        <v>44</v>
      </c>
      <c r="J131" s="6">
        <v>3</v>
      </c>
      <c r="K131" s="9">
        <f>J131*2</f>
        <v>6</v>
      </c>
      <c r="L131" s="10">
        <v>3</v>
      </c>
      <c r="M131" s="7">
        <f>L131*10</f>
        <v>30</v>
      </c>
      <c r="N131" s="6">
        <v>56</v>
      </c>
      <c r="O131" s="9">
        <f>N131</f>
        <v>56</v>
      </c>
      <c r="P131" s="47">
        <v>0</v>
      </c>
      <c r="Q131" s="48">
        <f>P131*2</f>
        <v>0</v>
      </c>
      <c r="R131" s="71">
        <v>0</v>
      </c>
      <c r="S131" s="70">
        <f>R131*20</f>
        <v>0</v>
      </c>
      <c r="T131" s="57">
        <v>5</v>
      </c>
      <c r="U131" s="58">
        <f>T131*10</f>
        <v>50</v>
      </c>
      <c r="V131" s="59">
        <v>47</v>
      </c>
      <c r="W131" s="60">
        <f>V131*2</f>
        <v>94</v>
      </c>
      <c r="X131" s="10">
        <v>74</v>
      </c>
      <c r="Y131" s="44">
        <f>X131*2</f>
        <v>148</v>
      </c>
      <c r="Z131" s="49">
        <v>0</v>
      </c>
      <c r="AA131" s="50">
        <f>Z131*3</f>
        <v>0</v>
      </c>
      <c r="AB131" s="47">
        <v>0</v>
      </c>
      <c r="AC131" s="51">
        <f>AB131*6</f>
        <v>0</v>
      </c>
      <c r="AD131" s="49">
        <v>0</v>
      </c>
      <c r="AE131" s="50">
        <f>AD131*12</f>
        <v>0</v>
      </c>
      <c r="AF131" s="65">
        <v>0</v>
      </c>
      <c r="AG131" s="50">
        <f>AF131*15</f>
        <v>0</v>
      </c>
      <c r="AH131" s="148">
        <v>5</v>
      </c>
      <c r="AI131" s="148">
        <f>AH131*10</f>
        <v>50</v>
      </c>
      <c r="AJ131" s="148">
        <v>40</v>
      </c>
      <c r="AK131" s="148">
        <f>AJ131</f>
        <v>40</v>
      </c>
      <c r="AL131" s="88">
        <f>G131+I131+K131+M131+O131+Q131+S131+U131+W131+Y131+AA131+AC131+AE131+AG131+AI131+AK131</f>
        <v>557</v>
      </c>
    </row>
    <row r="132" spans="2:38" ht="24" customHeight="1" x14ac:dyDescent="0.25">
      <c r="B132" s="6">
        <v>128</v>
      </c>
      <c r="C132" s="13" t="s">
        <v>175</v>
      </c>
      <c r="D132" s="7" t="s">
        <v>28</v>
      </c>
      <c r="E132" s="22" t="s">
        <v>157</v>
      </c>
      <c r="F132" s="6">
        <v>5</v>
      </c>
      <c r="G132" s="9">
        <f>F132*13</f>
        <v>65</v>
      </c>
      <c r="H132" s="10">
        <v>3</v>
      </c>
      <c r="I132" s="7">
        <f>H132*2</f>
        <v>6</v>
      </c>
      <c r="J132" s="6">
        <v>0</v>
      </c>
      <c r="K132" s="9">
        <f>J132*2</f>
        <v>0</v>
      </c>
      <c r="L132" s="10">
        <v>0</v>
      </c>
      <c r="M132" s="7">
        <f>L132*10</f>
        <v>0</v>
      </c>
      <c r="N132" s="6">
        <v>42</v>
      </c>
      <c r="O132" s="9">
        <f>N132</f>
        <v>42</v>
      </c>
      <c r="P132" s="47">
        <v>0</v>
      </c>
      <c r="Q132" s="48">
        <f>P132*2</f>
        <v>0</v>
      </c>
      <c r="R132" s="71">
        <v>0</v>
      </c>
      <c r="S132" s="70">
        <f>R132*20</f>
        <v>0</v>
      </c>
      <c r="T132" s="57">
        <v>12</v>
      </c>
      <c r="U132" s="58">
        <f>T132*10</f>
        <v>120</v>
      </c>
      <c r="V132" s="59">
        <v>44</v>
      </c>
      <c r="W132" s="60">
        <f>V132*2</f>
        <v>88</v>
      </c>
      <c r="X132" s="10">
        <v>33</v>
      </c>
      <c r="Y132" s="44">
        <f>X132*2</f>
        <v>66</v>
      </c>
      <c r="Z132" s="49">
        <v>0</v>
      </c>
      <c r="AA132" s="50">
        <f>Z132*3</f>
        <v>0</v>
      </c>
      <c r="AB132" s="47">
        <v>0</v>
      </c>
      <c r="AC132" s="51">
        <f>AB132*6</f>
        <v>0</v>
      </c>
      <c r="AD132" s="49">
        <v>0</v>
      </c>
      <c r="AE132" s="50">
        <f>AD132*12</f>
        <v>0</v>
      </c>
      <c r="AF132" s="65">
        <v>0</v>
      </c>
      <c r="AG132" s="50">
        <f>AF132*15</f>
        <v>0</v>
      </c>
      <c r="AH132" s="148">
        <v>5</v>
      </c>
      <c r="AI132" s="148">
        <f>AH132*10</f>
        <v>50</v>
      </c>
      <c r="AJ132" s="148">
        <v>30</v>
      </c>
      <c r="AK132" s="148">
        <f>AJ132</f>
        <v>30</v>
      </c>
      <c r="AL132" s="88">
        <f>G132+I132+K132+M132+O132+Q132+S132+U132+W132+Y132+AA132+AC132+AE132+AG132+AI132+AK132</f>
        <v>467</v>
      </c>
    </row>
    <row r="133" spans="2:38" ht="24" customHeight="1" x14ac:dyDescent="0.25">
      <c r="B133" s="6">
        <v>129</v>
      </c>
      <c r="C133" s="13" t="s">
        <v>176</v>
      </c>
      <c r="D133" s="7" t="s">
        <v>28</v>
      </c>
      <c r="E133" s="22" t="s">
        <v>34</v>
      </c>
      <c r="F133" s="6">
        <v>2</v>
      </c>
      <c r="G133" s="9">
        <f>F133*13</f>
        <v>26</v>
      </c>
      <c r="H133" s="10">
        <v>5</v>
      </c>
      <c r="I133" s="7">
        <f>H133*2</f>
        <v>10</v>
      </c>
      <c r="J133" s="6">
        <v>5</v>
      </c>
      <c r="K133" s="9">
        <f>J133*2</f>
        <v>10</v>
      </c>
      <c r="L133" s="10">
        <v>2</v>
      </c>
      <c r="M133" s="7">
        <f>L133*10</f>
        <v>20</v>
      </c>
      <c r="N133" s="6">
        <v>72</v>
      </c>
      <c r="O133" s="9">
        <f>N133</f>
        <v>72</v>
      </c>
      <c r="P133" s="47">
        <v>0</v>
      </c>
      <c r="Q133" s="48">
        <f>P133*2</f>
        <v>0</v>
      </c>
      <c r="R133" s="71">
        <v>0</v>
      </c>
      <c r="S133" s="70">
        <f>R133*20</f>
        <v>0</v>
      </c>
      <c r="T133" s="57">
        <v>6</v>
      </c>
      <c r="U133" s="58">
        <f>T133*10</f>
        <v>60</v>
      </c>
      <c r="V133" s="59">
        <v>30</v>
      </c>
      <c r="W133" s="60">
        <f>V133*2</f>
        <v>60</v>
      </c>
      <c r="X133" s="10">
        <v>74</v>
      </c>
      <c r="Y133" s="44">
        <f>X133*2</f>
        <v>148</v>
      </c>
      <c r="Z133" s="49">
        <v>0</v>
      </c>
      <c r="AA133" s="50">
        <f>Z133*3</f>
        <v>0</v>
      </c>
      <c r="AB133" s="47">
        <v>0</v>
      </c>
      <c r="AC133" s="51">
        <f>AB133*6</f>
        <v>0</v>
      </c>
      <c r="AD133" s="49">
        <v>0</v>
      </c>
      <c r="AE133" s="50">
        <f>AD133*12</f>
        <v>0</v>
      </c>
      <c r="AF133" s="65">
        <v>0</v>
      </c>
      <c r="AG133" s="50">
        <f>AF133*15</f>
        <v>0</v>
      </c>
      <c r="AH133" s="148">
        <v>5</v>
      </c>
      <c r="AI133" s="148">
        <f>AH133*10</f>
        <v>50</v>
      </c>
      <c r="AJ133" s="148">
        <v>10</v>
      </c>
      <c r="AK133" s="148">
        <f>AJ133</f>
        <v>10</v>
      </c>
      <c r="AL133" s="88">
        <f>G133+I133+K133+M133+O133+Q133+S133+U133+W133+Y133+AA133+AC133+AE133+AG133+AI133+AK133</f>
        <v>466</v>
      </c>
    </row>
    <row r="134" spans="2:38" ht="24" customHeight="1" x14ac:dyDescent="0.25">
      <c r="B134" s="6">
        <v>130</v>
      </c>
      <c r="C134" s="13" t="s">
        <v>177</v>
      </c>
      <c r="D134" s="7" t="s">
        <v>28</v>
      </c>
      <c r="E134" s="22" t="s">
        <v>34</v>
      </c>
      <c r="F134" s="6">
        <v>2</v>
      </c>
      <c r="G134" s="9">
        <f>F134*13</f>
        <v>26</v>
      </c>
      <c r="H134" s="10">
        <v>8</v>
      </c>
      <c r="I134" s="7">
        <f>H134*2</f>
        <v>16</v>
      </c>
      <c r="J134" s="6">
        <v>10</v>
      </c>
      <c r="K134" s="9">
        <f>J134*2</f>
        <v>20</v>
      </c>
      <c r="L134" s="10">
        <v>4</v>
      </c>
      <c r="M134" s="7">
        <f>L134*10</f>
        <v>40</v>
      </c>
      <c r="N134" s="6">
        <v>44</v>
      </c>
      <c r="O134" s="9">
        <f>N134</f>
        <v>44</v>
      </c>
      <c r="P134" s="47">
        <v>0</v>
      </c>
      <c r="Q134" s="48">
        <f>P134*2</f>
        <v>0</v>
      </c>
      <c r="R134" s="71">
        <v>0</v>
      </c>
      <c r="S134" s="70">
        <f>R134*20</f>
        <v>0</v>
      </c>
      <c r="T134" s="57">
        <v>0</v>
      </c>
      <c r="U134" s="58">
        <f>T134*10</f>
        <v>0</v>
      </c>
      <c r="V134" s="59">
        <v>49</v>
      </c>
      <c r="W134" s="60">
        <f>V134*2</f>
        <v>98</v>
      </c>
      <c r="X134" s="10">
        <v>54</v>
      </c>
      <c r="Y134" s="44">
        <f>X134*2</f>
        <v>108</v>
      </c>
      <c r="Z134" s="49">
        <v>0</v>
      </c>
      <c r="AA134" s="50">
        <f>Z134*3</f>
        <v>0</v>
      </c>
      <c r="AB134" s="47">
        <v>0</v>
      </c>
      <c r="AC134" s="51">
        <f>AB134*6</f>
        <v>0</v>
      </c>
      <c r="AD134" s="49">
        <v>0</v>
      </c>
      <c r="AE134" s="50">
        <f>AD134*12</f>
        <v>0</v>
      </c>
      <c r="AF134" s="65">
        <v>0</v>
      </c>
      <c r="AG134" s="50">
        <f>AF134*15</f>
        <v>0</v>
      </c>
      <c r="AH134" s="148">
        <v>7</v>
      </c>
      <c r="AI134" s="148">
        <f>AH134*10</f>
        <v>70</v>
      </c>
      <c r="AJ134" s="148">
        <v>0</v>
      </c>
      <c r="AK134" s="148">
        <f>AJ134</f>
        <v>0</v>
      </c>
      <c r="AL134" s="88">
        <f>G134+I134+K134+M134+O134+Q134+S134+U134+W134+Y134+AA134+AC134+AE134+AG134+AI134+AK134</f>
        <v>422</v>
      </c>
    </row>
    <row r="135" spans="2:38" ht="24" customHeight="1" x14ac:dyDescent="0.25">
      <c r="B135" s="6">
        <v>131</v>
      </c>
      <c r="C135" s="13" t="s">
        <v>178</v>
      </c>
      <c r="D135" s="7" t="s">
        <v>28</v>
      </c>
      <c r="E135" s="22" t="s">
        <v>34</v>
      </c>
      <c r="F135" s="6">
        <v>3</v>
      </c>
      <c r="G135" s="9">
        <f>F135*13</f>
        <v>39</v>
      </c>
      <c r="H135" s="10">
        <v>22</v>
      </c>
      <c r="I135" s="7">
        <f>H135*2</f>
        <v>44</v>
      </c>
      <c r="J135" s="6">
        <v>1</v>
      </c>
      <c r="K135" s="9">
        <f>J135*2</f>
        <v>2</v>
      </c>
      <c r="L135" s="10">
        <v>3</v>
      </c>
      <c r="M135" s="7">
        <f>L135*10</f>
        <v>30</v>
      </c>
      <c r="N135" s="6">
        <v>44</v>
      </c>
      <c r="O135" s="9">
        <f>N135</f>
        <v>44</v>
      </c>
      <c r="P135" s="47">
        <v>0</v>
      </c>
      <c r="Q135" s="48">
        <f>P135*2</f>
        <v>0</v>
      </c>
      <c r="R135" s="71">
        <v>0</v>
      </c>
      <c r="S135" s="70">
        <f>R135*20</f>
        <v>0</v>
      </c>
      <c r="T135" s="57">
        <v>4</v>
      </c>
      <c r="U135" s="58">
        <f>T135*10</f>
        <v>40</v>
      </c>
      <c r="V135" s="59">
        <v>31</v>
      </c>
      <c r="W135" s="60">
        <f>V135*2</f>
        <v>62</v>
      </c>
      <c r="X135" s="10">
        <v>44</v>
      </c>
      <c r="Y135" s="44">
        <f>X135*2</f>
        <v>88</v>
      </c>
      <c r="Z135" s="49">
        <v>0</v>
      </c>
      <c r="AA135" s="50">
        <f>Z135*3</f>
        <v>0</v>
      </c>
      <c r="AB135" s="47">
        <v>0</v>
      </c>
      <c r="AC135" s="51">
        <f>AB135*6</f>
        <v>0</v>
      </c>
      <c r="AD135" s="49">
        <v>0</v>
      </c>
      <c r="AE135" s="50">
        <f>AD135*12</f>
        <v>0</v>
      </c>
      <c r="AF135" s="65">
        <v>0</v>
      </c>
      <c r="AG135" s="50">
        <f>AF135*15</f>
        <v>0</v>
      </c>
      <c r="AH135" s="148">
        <v>4</v>
      </c>
      <c r="AI135" s="148">
        <f>AH135*10</f>
        <v>40</v>
      </c>
      <c r="AJ135" s="148">
        <v>40</v>
      </c>
      <c r="AK135" s="148">
        <f>AJ135</f>
        <v>40</v>
      </c>
      <c r="AL135" s="88">
        <f>G135+I135+K135+M135+O135+Q135+S135+U135+W135+Y135+AA135+AC135+AE135+AG135+AI135+AK135</f>
        <v>429</v>
      </c>
    </row>
    <row r="136" spans="2:38" ht="24" customHeight="1" x14ac:dyDescent="0.25">
      <c r="B136" s="6">
        <v>132</v>
      </c>
      <c r="C136" s="13" t="s">
        <v>179</v>
      </c>
      <c r="D136" s="7" t="s">
        <v>28</v>
      </c>
      <c r="E136" s="22" t="s">
        <v>34</v>
      </c>
      <c r="F136" s="6">
        <v>0</v>
      </c>
      <c r="G136" s="9">
        <f>F136*13</f>
        <v>0</v>
      </c>
      <c r="H136" s="10">
        <v>6</v>
      </c>
      <c r="I136" s="7">
        <f>H136*2</f>
        <v>12</v>
      </c>
      <c r="J136" s="6">
        <v>1</v>
      </c>
      <c r="K136" s="9">
        <f>J136*2</f>
        <v>2</v>
      </c>
      <c r="L136" s="10">
        <v>0</v>
      </c>
      <c r="M136" s="7">
        <f>L136*10</f>
        <v>0</v>
      </c>
      <c r="N136" s="6">
        <v>46</v>
      </c>
      <c r="O136" s="9">
        <f>N136</f>
        <v>46</v>
      </c>
      <c r="P136" s="47">
        <v>0</v>
      </c>
      <c r="Q136" s="48">
        <f>P136*2</f>
        <v>0</v>
      </c>
      <c r="R136" s="71">
        <v>0</v>
      </c>
      <c r="S136" s="70">
        <f>R136*20</f>
        <v>0</v>
      </c>
      <c r="T136" s="57">
        <v>4</v>
      </c>
      <c r="U136" s="58">
        <f>T136*10</f>
        <v>40</v>
      </c>
      <c r="V136" s="59">
        <v>42</v>
      </c>
      <c r="W136" s="60">
        <f>V136*2</f>
        <v>84</v>
      </c>
      <c r="X136" s="10">
        <v>41</v>
      </c>
      <c r="Y136" s="44">
        <f>X136*2</f>
        <v>82</v>
      </c>
      <c r="Z136" s="49">
        <v>0</v>
      </c>
      <c r="AA136" s="50">
        <f>Z136*3</f>
        <v>0</v>
      </c>
      <c r="AB136" s="47">
        <v>0</v>
      </c>
      <c r="AC136" s="51">
        <f>AB136*6</f>
        <v>0</v>
      </c>
      <c r="AD136" s="49">
        <v>0</v>
      </c>
      <c r="AE136" s="50">
        <f>AD136*12</f>
        <v>0</v>
      </c>
      <c r="AF136" s="65">
        <v>0</v>
      </c>
      <c r="AG136" s="50">
        <f>AF136*15</f>
        <v>0</v>
      </c>
      <c r="AH136" s="148">
        <v>7</v>
      </c>
      <c r="AI136" s="148">
        <f>AH136*10</f>
        <v>70</v>
      </c>
      <c r="AJ136" s="148">
        <v>70</v>
      </c>
      <c r="AK136" s="148">
        <f>AJ136</f>
        <v>70</v>
      </c>
      <c r="AL136" s="88">
        <f>G136+I136+K136+M136+O136+Q136+S136+U136+W136+Y136+AA136+AC136+AE136+AG136+AI136+AK136</f>
        <v>406</v>
      </c>
    </row>
    <row r="137" spans="2:38" ht="24" customHeight="1" x14ac:dyDescent="0.25">
      <c r="B137" s="6">
        <v>133</v>
      </c>
      <c r="C137" s="13" t="s">
        <v>180</v>
      </c>
      <c r="D137" s="7" t="s">
        <v>28</v>
      </c>
      <c r="E137" s="22" t="s">
        <v>34</v>
      </c>
      <c r="F137" s="6">
        <v>5</v>
      </c>
      <c r="G137" s="9">
        <f>F137*13</f>
        <v>65</v>
      </c>
      <c r="H137" s="10">
        <v>16</v>
      </c>
      <c r="I137" s="7">
        <f>H137*2</f>
        <v>32</v>
      </c>
      <c r="J137" s="6">
        <v>9</v>
      </c>
      <c r="K137" s="9">
        <f>J137*2</f>
        <v>18</v>
      </c>
      <c r="L137" s="10">
        <v>3</v>
      </c>
      <c r="M137" s="7">
        <f>L137*10</f>
        <v>30</v>
      </c>
      <c r="N137" s="6">
        <v>58</v>
      </c>
      <c r="O137" s="9">
        <f>N137</f>
        <v>58</v>
      </c>
      <c r="P137" s="47">
        <v>0</v>
      </c>
      <c r="Q137" s="48">
        <f>P137*2</f>
        <v>0</v>
      </c>
      <c r="R137" s="71">
        <v>0</v>
      </c>
      <c r="S137" s="70">
        <f>R137*20</f>
        <v>0</v>
      </c>
      <c r="T137" s="57">
        <v>4</v>
      </c>
      <c r="U137" s="58">
        <f>T137*10</f>
        <v>40</v>
      </c>
      <c r="V137" s="59">
        <v>36</v>
      </c>
      <c r="W137" s="60">
        <f>V137*2</f>
        <v>72</v>
      </c>
      <c r="X137" s="10">
        <v>0</v>
      </c>
      <c r="Y137" s="44">
        <f>X137*2</f>
        <v>0</v>
      </c>
      <c r="Z137" s="49">
        <v>0</v>
      </c>
      <c r="AA137" s="50">
        <f>Z137*3</f>
        <v>0</v>
      </c>
      <c r="AB137" s="47">
        <v>0</v>
      </c>
      <c r="AC137" s="51">
        <f>AB137*6</f>
        <v>0</v>
      </c>
      <c r="AD137" s="49">
        <v>0</v>
      </c>
      <c r="AE137" s="50">
        <f>AD137*12</f>
        <v>0</v>
      </c>
      <c r="AF137" s="65">
        <v>0</v>
      </c>
      <c r="AG137" s="50">
        <f>AF137*15</f>
        <v>0</v>
      </c>
      <c r="AH137" s="148">
        <v>4</v>
      </c>
      <c r="AI137" s="148">
        <f>AH137*10</f>
        <v>40</v>
      </c>
      <c r="AJ137" s="148">
        <v>30</v>
      </c>
      <c r="AK137" s="148">
        <f>AJ137</f>
        <v>30</v>
      </c>
      <c r="AL137" s="88">
        <f>G137+I137+K137+M137+O137+Q137+S137+U137+W137+Y137+AA137+AC137+AE137+AG137+AI137+AK137</f>
        <v>385</v>
      </c>
    </row>
    <row r="138" spans="2:38" ht="24" customHeight="1" x14ac:dyDescent="0.25">
      <c r="B138" s="6">
        <v>134</v>
      </c>
      <c r="C138" s="13" t="s">
        <v>181</v>
      </c>
      <c r="D138" s="7" t="s">
        <v>28</v>
      </c>
      <c r="E138" s="22" t="s">
        <v>34</v>
      </c>
      <c r="F138" s="6">
        <v>1</v>
      </c>
      <c r="G138" s="9">
        <f>F138*13</f>
        <v>13</v>
      </c>
      <c r="H138" s="10">
        <v>25</v>
      </c>
      <c r="I138" s="7">
        <f>H138*2</f>
        <v>50</v>
      </c>
      <c r="J138" s="6">
        <v>0</v>
      </c>
      <c r="K138" s="9">
        <f>J138*2</f>
        <v>0</v>
      </c>
      <c r="L138" s="10">
        <v>0</v>
      </c>
      <c r="M138" s="7">
        <f>L138*10</f>
        <v>0</v>
      </c>
      <c r="N138" s="6">
        <v>40</v>
      </c>
      <c r="O138" s="9">
        <f>N138</f>
        <v>40</v>
      </c>
      <c r="P138" s="47">
        <v>0</v>
      </c>
      <c r="Q138" s="48">
        <f>P138*2</f>
        <v>0</v>
      </c>
      <c r="R138" s="71">
        <v>0</v>
      </c>
      <c r="S138" s="70">
        <f>R138*20</f>
        <v>0</v>
      </c>
      <c r="T138" s="57">
        <v>1</v>
      </c>
      <c r="U138" s="58">
        <f>T138*10</f>
        <v>10</v>
      </c>
      <c r="V138" s="59">
        <v>39</v>
      </c>
      <c r="W138" s="60">
        <f>V138*2</f>
        <v>78</v>
      </c>
      <c r="X138" s="10">
        <v>43</v>
      </c>
      <c r="Y138" s="44">
        <f>X138*2</f>
        <v>86</v>
      </c>
      <c r="Z138" s="49">
        <v>0</v>
      </c>
      <c r="AA138" s="50">
        <f>Z138*3</f>
        <v>0</v>
      </c>
      <c r="AB138" s="47">
        <v>0</v>
      </c>
      <c r="AC138" s="51">
        <f>AB138*6</f>
        <v>0</v>
      </c>
      <c r="AD138" s="49">
        <v>0</v>
      </c>
      <c r="AE138" s="50">
        <f>AD138*12</f>
        <v>0</v>
      </c>
      <c r="AF138" s="65">
        <v>0</v>
      </c>
      <c r="AG138" s="50">
        <f>AF138*15</f>
        <v>0</v>
      </c>
      <c r="AH138" s="148">
        <v>5</v>
      </c>
      <c r="AI138" s="148">
        <f>AH138*10</f>
        <v>50</v>
      </c>
      <c r="AJ138" s="148">
        <v>50</v>
      </c>
      <c r="AK138" s="148">
        <f>AJ138</f>
        <v>50</v>
      </c>
      <c r="AL138" s="88">
        <f>G138+I138+K138+M138+O138+Q138+S138+U138+W138+Y138+AA138+AC138+AE138+AG138+AI138+AK138</f>
        <v>377</v>
      </c>
    </row>
    <row r="139" spans="2:38" ht="24" customHeight="1" x14ac:dyDescent="0.25">
      <c r="B139" s="6">
        <v>135</v>
      </c>
      <c r="C139" s="13" t="s">
        <v>182</v>
      </c>
      <c r="D139" s="7" t="s">
        <v>28</v>
      </c>
      <c r="E139" s="22" t="s">
        <v>34</v>
      </c>
      <c r="F139" s="6">
        <v>0</v>
      </c>
      <c r="G139" s="9">
        <f>F139*13</f>
        <v>0</v>
      </c>
      <c r="H139" s="10">
        <v>2</v>
      </c>
      <c r="I139" s="7">
        <f>H139*2</f>
        <v>4</v>
      </c>
      <c r="J139" s="6">
        <v>0</v>
      </c>
      <c r="K139" s="9">
        <f>J139*2</f>
        <v>0</v>
      </c>
      <c r="L139" s="10">
        <v>1</v>
      </c>
      <c r="M139" s="7">
        <f>L139*10</f>
        <v>10</v>
      </c>
      <c r="N139" s="6">
        <v>36</v>
      </c>
      <c r="O139" s="9">
        <f>N139</f>
        <v>36</v>
      </c>
      <c r="P139" s="47">
        <v>0</v>
      </c>
      <c r="Q139" s="48">
        <f>P139*2</f>
        <v>0</v>
      </c>
      <c r="R139" s="71">
        <v>0</v>
      </c>
      <c r="S139" s="70">
        <f>R139*20</f>
        <v>0</v>
      </c>
      <c r="T139" s="57">
        <v>0</v>
      </c>
      <c r="U139" s="58">
        <f>T139*10</f>
        <v>0</v>
      </c>
      <c r="V139" s="59">
        <v>20</v>
      </c>
      <c r="W139" s="60">
        <f>V139*2</f>
        <v>40</v>
      </c>
      <c r="X139" s="10">
        <v>0</v>
      </c>
      <c r="Y139" s="44">
        <f>X139*2</f>
        <v>0</v>
      </c>
      <c r="Z139" s="49">
        <v>0</v>
      </c>
      <c r="AA139" s="50">
        <f>Z139*3</f>
        <v>0</v>
      </c>
      <c r="AB139" s="47">
        <v>0</v>
      </c>
      <c r="AC139" s="51">
        <f>AB139*6</f>
        <v>0</v>
      </c>
      <c r="AD139" s="49">
        <v>0</v>
      </c>
      <c r="AE139" s="50">
        <f>AD139*12</f>
        <v>0</v>
      </c>
      <c r="AF139" s="65">
        <v>0</v>
      </c>
      <c r="AG139" s="50">
        <f>AF139*15</f>
        <v>0</v>
      </c>
      <c r="AH139" s="148">
        <v>4</v>
      </c>
      <c r="AI139" s="148">
        <f>AH139*10</f>
        <v>40</v>
      </c>
      <c r="AJ139" s="148">
        <v>10</v>
      </c>
      <c r="AK139" s="148">
        <f>AJ139</f>
        <v>10</v>
      </c>
      <c r="AL139" s="87">
        <f>G139+I139+K139+M139+O139+Q139+S139+U139+W139+Y139+AA139+AC139+AE139+AG139+AI139+AK139</f>
        <v>140</v>
      </c>
    </row>
    <row r="140" spans="2:38" ht="24" customHeight="1" thickBot="1" x14ac:dyDescent="0.3">
      <c r="B140" s="14">
        <v>136</v>
      </c>
      <c r="C140" s="42" t="s">
        <v>183</v>
      </c>
      <c r="D140" s="17" t="s">
        <v>28</v>
      </c>
      <c r="E140" s="28" t="s">
        <v>34</v>
      </c>
      <c r="F140" s="149">
        <v>0</v>
      </c>
      <c r="G140" s="150">
        <f>F140*13</f>
        <v>0</v>
      </c>
      <c r="H140" s="151">
        <v>0</v>
      </c>
      <c r="I140" s="152">
        <f>H140*2</f>
        <v>0</v>
      </c>
      <c r="J140" s="149">
        <v>2</v>
      </c>
      <c r="K140" s="150">
        <f>J140*2</f>
        <v>4</v>
      </c>
      <c r="L140" s="151">
        <v>2</v>
      </c>
      <c r="M140" s="152">
        <f>L140*10</f>
        <v>20</v>
      </c>
      <c r="N140" s="149">
        <v>30</v>
      </c>
      <c r="O140" s="150">
        <f>N140</f>
        <v>30</v>
      </c>
      <c r="P140" s="153">
        <v>0</v>
      </c>
      <c r="Q140" s="154">
        <f>P140*2</f>
        <v>0</v>
      </c>
      <c r="R140" s="206">
        <v>0</v>
      </c>
      <c r="S140" s="207">
        <f>R140*20</f>
        <v>0</v>
      </c>
      <c r="T140" s="157">
        <v>2</v>
      </c>
      <c r="U140" s="158">
        <f>T140*10</f>
        <v>20</v>
      </c>
      <c r="V140" s="159">
        <v>10</v>
      </c>
      <c r="W140" s="160">
        <f>V140*2</f>
        <v>20</v>
      </c>
      <c r="X140" s="151">
        <v>0</v>
      </c>
      <c r="Y140" s="161">
        <f>X140*2</f>
        <v>0</v>
      </c>
      <c r="Z140" s="155">
        <v>0</v>
      </c>
      <c r="AA140" s="156">
        <f>Z140*3</f>
        <v>0</v>
      </c>
      <c r="AB140" s="153">
        <v>0</v>
      </c>
      <c r="AC140" s="162">
        <f>AB140*6</f>
        <v>0</v>
      </c>
      <c r="AD140" s="155">
        <v>0</v>
      </c>
      <c r="AE140" s="156">
        <f>AD140*12</f>
        <v>0</v>
      </c>
      <c r="AF140" s="163">
        <v>0</v>
      </c>
      <c r="AG140" s="156">
        <f>AF140*15</f>
        <v>0</v>
      </c>
      <c r="AH140" s="164">
        <v>1</v>
      </c>
      <c r="AI140" s="164">
        <f>AH140*10</f>
        <v>10</v>
      </c>
      <c r="AJ140" s="164">
        <v>0</v>
      </c>
      <c r="AK140" s="164">
        <f>AJ140</f>
        <v>0</v>
      </c>
      <c r="AL140" s="166">
        <f>G140+I140+K140+M140+O140+Q140+S140+U140+W140+Y140+AA140+AC140+AE140+AG140+AI140+AK140</f>
        <v>104</v>
      </c>
    </row>
  </sheetData>
  <sortState ref="C5:AL140">
    <sortCondition descending="1" ref="S5:S140"/>
  </sortState>
  <mergeCells count="38"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</mergeCells>
  <pageMargins left="0" right="0" top="0" bottom="0" header="0" footer="0"/>
  <pageSetup paperSize="9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01"/>
      <c r="C2" s="102"/>
      <c r="D2" s="103"/>
      <c r="E2" s="104" t="s">
        <v>190</v>
      </c>
      <c r="F2" s="94" t="s">
        <v>4</v>
      </c>
      <c r="G2" s="95"/>
      <c r="H2" s="111" t="s">
        <v>17</v>
      </c>
      <c r="I2" s="112"/>
      <c r="J2" s="94" t="s">
        <v>5</v>
      </c>
      <c r="K2" s="95"/>
      <c r="L2" s="111" t="s">
        <v>6</v>
      </c>
      <c r="M2" s="111"/>
      <c r="N2" s="94" t="s">
        <v>7</v>
      </c>
      <c r="O2" s="95"/>
      <c r="P2" s="111" t="s">
        <v>8</v>
      </c>
      <c r="Q2" s="112"/>
      <c r="R2" s="116" t="s">
        <v>9</v>
      </c>
      <c r="S2" s="117"/>
      <c r="T2" s="139" t="s">
        <v>10</v>
      </c>
      <c r="U2" s="131"/>
      <c r="V2" s="94" t="s">
        <v>11</v>
      </c>
      <c r="W2" s="95"/>
      <c r="X2" s="115" t="s">
        <v>12</v>
      </c>
      <c r="Y2" s="112"/>
      <c r="Z2" s="94" t="s">
        <v>14</v>
      </c>
      <c r="AA2" s="95"/>
      <c r="AB2" s="111" t="s">
        <v>15</v>
      </c>
      <c r="AC2" s="111"/>
      <c r="AD2" s="116" t="s">
        <v>26</v>
      </c>
      <c r="AE2" s="117"/>
      <c r="AF2" s="116" t="s">
        <v>29</v>
      </c>
      <c r="AG2" s="117"/>
      <c r="AH2" s="116" t="s">
        <v>45</v>
      </c>
      <c r="AI2" s="117"/>
      <c r="AJ2" s="116" t="s">
        <v>46</v>
      </c>
      <c r="AK2" s="117"/>
      <c r="AL2" s="120" t="s">
        <v>16</v>
      </c>
    </row>
    <row r="3" spans="2:41" s="1" customFormat="1" ht="98.25" customHeight="1" x14ac:dyDescent="0.25">
      <c r="B3" s="107" t="s">
        <v>0</v>
      </c>
      <c r="C3" s="109" t="s">
        <v>1</v>
      </c>
      <c r="D3" s="96" t="s">
        <v>189</v>
      </c>
      <c r="E3" s="105"/>
      <c r="F3" s="98" t="s">
        <v>2</v>
      </c>
      <c r="G3" s="99"/>
      <c r="H3" s="100" t="s">
        <v>31</v>
      </c>
      <c r="I3" s="100"/>
      <c r="J3" s="98" t="s">
        <v>30</v>
      </c>
      <c r="K3" s="99"/>
      <c r="L3" s="100" t="s">
        <v>13</v>
      </c>
      <c r="M3" s="100"/>
      <c r="N3" s="98" t="s">
        <v>37</v>
      </c>
      <c r="O3" s="99"/>
      <c r="P3" s="100" t="s">
        <v>19</v>
      </c>
      <c r="Q3" s="100"/>
      <c r="R3" s="118" t="s">
        <v>43</v>
      </c>
      <c r="S3" s="119"/>
      <c r="T3" s="137" t="s">
        <v>44</v>
      </c>
      <c r="U3" s="138"/>
      <c r="V3" s="98" t="s">
        <v>40</v>
      </c>
      <c r="W3" s="99"/>
      <c r="X3" s="113" t="s">
        <v>25</v>
      </c>
      <c r="Y3" s="114"/>
      <c r="Z3" s="98" t="s">
        <v>38</v>
      </c>
      <c r="AA3" s="99"/>
      <c r="AB3" s="100" t="s">
        <v>39</v>
      </c>
      <c r="AC3" s="100"/>
      <c r="AD3" s="122" t="s">
        <v>36</v>
      </c>
      <c r="AE3" s="123"/>
      <c r="AF3" s="122" t="s">
        <v>42</v>
      </c>
      <c r="AG3" s="123"/>
      <c r="AH3" s="122" t="s">
        <v>47</v>
      </c>
      <c r="AI3" s="123"/>
      <c r="AJ3" s="122" t="s">
        <v>48</v>
      </c>
      <c r="AK3" s="123"/>
      <c r="AL3" s="121"/>
    </row>
    <row r="4" spans="2:41" s="4" customFormat="1" ht="38.25" customHeight="1" thickBot="1" x14ac:dyDescent="0.3">
      <c r="B4" s="108"/>
      <c r="C4" s="110"/>
      <c r="D4" s="97"/>
      <c r="E4" s="106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81" t="s">
        <v>3</v>
      </c>
      <c r="U4" s="79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50</v>
      </c>
      <c r="D5" s="93" t="s">
        <v>28</v>
      </c>
      <c r="E5" s="24" t="s">
        <v>22</v>
      </c>
      <c r="F5" s="91">
        <v>12</v>
      </c>
      <c r="G5" s="142">
        <f>F5*13</f>
        <v>156</v>
      </c>
      <c r="H5" s="143">
        <v>85</v>
      </c>
      <c r="I5" s="144">
        <f>H5*2</f>
        <v>170</v>
      </c>
      <c r="J5" s="145">
        <v>78</v>
      </c>
      <c r="K5" s="142">
        <f>J5*2</f>
        <v>156</v>
      </c>
      <c r="L5" s="143">
        <v>12</v>
      </c>
      <c r="M5" s="144">
        <f>L5*10</f>
        <v>120</v>
      </c>
      <c r="N5" s="145">
        <v>131</v>
      </c>
      <c r="O5" s="142">
        <f>N5</f>
        <v>131</v>
      </c>
      <c r="P5" s="143">
        <v>62</v>
      </c>
      <c r="Q5" s="146">
        <f>P5*2</f>
        <v>124</v>
      </c>
      <c r="R5" s="145">
        <v>7</v>
      </c>
      <c r="S5" s="142">
        <f>R5*20</f>
        <v>140</v>
      </c>
      <c r="T5" s="208">
        <v>19</v>
      </c>
      <c r="U5" s="209">
        <f>T5*10</f>
        <v>190</v>
      </c>
      <c r="V5" s="145">
        <v>64</v>
      </c>
      <c r="W5" s="142">
        <f>V5*2</f>
        <v>128</v>
      </c>
      <c r="X5" s="143">
        <v>85</v>
      </c>
      <c r="Y5" s="147">
        <f>X5*2</f>
        <v>170</v>
      </c>
      <c r="Z5" s="145">
        <v>44</v>
      </c>
      <c r="AA5" s="142">
        <f>Z5*3</f>
        <v>132</v>
      </c>
      <c r="AB5" s="143">
        <v>22</v>
      </c>
      <c r="AC5" s="144">
        <f>AB5*6</f>
        <v>132</v>
      </c>
      <c r="AD5" s="145">
        <v>14</v>
      </c>
      <c r="AE5" s="142">
        <f>AD5*12</f>
        <v>168</v>
      </c>
      <c r="AF5" s="91">
        <v>7</v>
      </c>
      <c r="AG5" s="142">
        <f>AF5*15</f>
        <v>105</v>
      </c>
      <c r="AH5" s="92">
        <v>0</v>
      </c>
      <c r="AI5" s="92">
        <f>AH5*10</f>
        <v>0</v>
      </c>
      <c r="AJ5" s="92">
        <v>0</v>
      </c>
      <c r="AK5" s="92">
        <f>AJ5</f>
        <v>0</v>
      </c>
      <c r="AL5" s="165">
        <f>G5+I5+K5+M5+O5+Q5+S5+U5+W5+Y5+AA5+AC5+AE5+AG5+AI5+AK5</f>
        <v>2022</v>
      </c>
    </row>
    <row r="6" spans="2:41" s="2" customFormat="1" ht="24" customHeight="1" x14ac:dyDescent="0.25">
      <c r="B6" s="6">
        <v>2</v>
      </c>
      <c r="C6" s="13" t="s">
        <v>60</v>
      </c>
      <c r="D6" s="7" t="s">
        <v>28</v>
      </c>
      <c r="E6" s="22" t="s">
        <v>22</v>
      </c>
      <c r="F6" s="8">
        <v>9</v>
      </c>
      <c r="G6" s="9">
        <f>F6*13</f>
        <v>117</v>
      </c>
      <c r="H6" s="10">
        <v>61</v>
      </c>
      <c r="I6" s="7">
        <f>H6*2</f>
        <v>122</v>
      </c>
      <c r="J6" s="6">
        <v>35</v>
      </c>
      <c r="K6" s="9">
        <f>J6*2</f>
        <v>70</v>
      </c>
      <c r="L6" s="10">
        <v>6</v>
      </c>
      <c r="M6" s="7">
        <f>L6*10</f>
        <v>60</v>
      </c>
      <c r="N6" s="6">
        <v>97</v>
      </c>
      <c r="O6" s="9">
        <f>N6</f>
        <v>97</v>
      </c>
      <c r="P6" s="10">
        <v>61</v>
      </c>
      <c r="Q6" s="26">
        <f>P6*2</f>
        <v>122</v>
      </c>
      <c r="R6" s="6">
        <v>8</v>
      </c>
      <c r="S6" s="9">
        <f>R6*20</f>
        <v>160</v>
      </c>
      <c r="T6" s="74">
        <v>19</v>
      </c>
      <c r="U6" s="75">
        <f>T6*10</f>
        <v>190</v>
      </c>
      <c r="V6" s="6">
        <v>39</v>
      </c>
      <c r="W6" s="9">
        <f>V6*2</f>
        <v>78</v>
      </c>
      <c r="X6" s="10">
        <v>0</v>
      </c>
      <c r="Y6" s="44">
        <f>X6*2</f>
        <v>0</v>
      </c>
      <c r="Z6" s="6">
        <v>33</v>
      </c>
      <c r="AA6" s="9">
        <f>Z6*3</f>
        <v>99</v>
      </c>
      <c r="AB6" s="10">
        <v>26</v>
      </c>
      <c r="AC6" s="7">
        <f>AB6*6</f>
        <v>156</v>
      </c>
      <c r="AD6" s="6">
        <v>5</v>
      </c>
      <c r="AE6" s="9">
        <f>AD6*12</f>
        <v>60</v>
      </c>
      <c r="AF6" s="8">
        <v>1</v>
      </c>
      <c r="AG6" s="9">
        <f>AF6*15</f>
        <v>15</v>
      </c>
      <c r="AH6" s="148">
        <v>0</v>
      </c>
      <c r="AI6" s="148">
        <f>AH6*10</f>
        <v>0</v>
      </c>
      <c r="AJ6" s="148">
        <v>0</v>
      </c>
      <c r="AK6" s="148">
        <f>AJ6</f>
        <v>0</v>
      </c>
      <c r="AL6" s="168">
        <f>G6+I6+K6+M6+O6+Q6+S6+U6+W6+Y6+AA6+AC6+AE6+AG6+AI6+AK6</f>
        <v>1346</v>
      </c>
    </row>
    <row r="7" spans="2:41" s="2" customFormat="1" ht="24" customHeight="1" x14ac:dyDescent="0.25">
      <c r="B7" s="6">
        <v>3</v>
      </c>
      <c r="C7" s="13" t="s">
        <v>58</v>
      </c>
      <c r="D7" s="7" t="s">
        <v>28</v>
      </c>
      <c r="E7" s="22" t="s">
        <v>22</v>
      </c>
      <c r="F7" s="8">
        <v>10</v>
      </c>
      <c r="G7" s="9">
        <f>F7*13</f>
        <v>130</v>
      </c>
      <c r="H7" s="10">
        <v>67</v>
      </c>
      <c r="I7" s="7">
        <f>H7*2</f>
        <v>134</v>
      </c>
      <c r="J7" s="6">
        <v>51</v>
      </c>
      <c r="K7" s="9">
        <f>J7*2</f>
        <v>102</v>
      </c>
      <c r="L7" s="10">
        <v>11</v>
      </c>
      <c r="M7" s="7">
        <f>L7*10</f>
        <v>110</v>
      </c>
      <c r="N7" s="6">
        <v>101</v>
      </c>
      <c r="O7" s="9">
        <f>N7</f>
        <v>101</v>
      </c>
      <c r="P7" s="10">
        <v>61</v>
      </c>
      <c r="Q7" s="26">
        <f>P7*2</f>
        <v>122</v>
      </c>
      <c r="R7" s="6">
        <v>2</v>
      </c>
      <c r="S7" s="9">
        <f>R7*20</f>
        <v>40</v>
      </c>
      <c r="T7" s="74">
        <v>18</v>
      </c>
      <c r="U7" s="75">
        <f>T7*10</f>
        <v>180</v>
      </c>
      <c r="V7" s="6">
        <v>29</v>
      </c>
      <c r="W7" s="9">
        <f>V7*2</f>
        <v>58</v>
      </c>
      <c r="X7" s="10">
        <v>82</v>
      </c>
      <c r="Y7" s="44">
        <f>X7*2</f>
        <v>164</v>
      </c>
      <c r="Z7" s="6">
        <v>37</v>
      </c>
      <c r="AA7" s="9">
        <f>Z7*3</f>
        <v>111</v>
      </c>
      <c r="AB7" s="10">
        <v>21</v>
      </c>
      <c r="AC7" s="7">
        <f>AB7*6</f>
        <v>126</v>
      </c>
      <c r="AD7" s="6">
        <v>1</v>
      </c>
      <c r="AE7" s="9">
        <f>AD7*12</f>
        <v>12</v>
      </c>
      <c r="AF7" s="8">
        <v>3</v>
      </c>
      <c r="AG7" s="9">
        <f>AF7*15</f>
        <v>45</v>
      </c>
      <c r="AH7" s="148">
        <v>0</v>
      </c>
      <c r="AI7" s="148">
        <f>AH7*10</f>
        <v>0</v>
      </c>
      <c r="AJ7" s="148">
        <v>0</v>
      </c>
      <c r="AK7" s="148">
        <f>AJ7</f>
        <v>0</v>
      </c>
      <c r="AL7" s="88">
        <f>G7+I7+K7+M7+O7+Q7+S7+U7+W7+Y7+AA7+AC7+AE7+AG7+AI7+AK7</f>
        <v>1435</v>
      </c>
    </row>
    <row r="8" spans="2:41" s="11" customFormat="1" ht="24" customHeight="1" x14ac:dyDescent="0.25">
      <c r="B8" s="6">
        <v>4</v>
      </c>
      <c r="C8" s="13" t="s">
        <v>87</v>
      </c>
      <c r="D8" s="7" t="s">
        <v>23</v>
      </c>
      <c r="E8" s="22" t="s">
        <v>22</v>
      </c>
      <c r="F8" s="8">
        <v>10</v>
      </c>
      <c r="G8" s="9">
        <f>F8*13</f>
        <v>130</v>
      </c>
      <c r="H8" s="10">
        <v>52</v>
      </c>
      <c r="I8" s="7">
        <f>H8*2</f>
        <v>104</v>
      </c>
      <c r="J8" s="6">
        <v>20</v>
      </c>
      <c r="K8" s="9">
        <f>J8*2</f>
        <v>40</v>
      </c>
      <c r="L8" s="10">
        <v>9</v>
      </c>
      <c r="M8" s="7">
        <f>L8*10</f>
        <v>90</v>
      </c>
      <c r="N8" s="6">
        <v>74</v>
      </c>
      <c r="O8" s="9">
        <f>N8</f>
        <v>74</v>
      </c>
      <c r="P8" s="10">
        <v>54</v>
      </c>
      <c r="Q8" s="26">
        <f>P8*2</f>
        <v>108</v>
      </c>
      <c r="R8" s="6">
        <v>8</v>
      </c>
      <c r="S8" s="9">
        <f>R8*20</f>
        <v>160</v>
      </c>
      <c r="T8" s="74">
        <v>18</v>
      </c>
      <c r="U8" s="75">
        <f>T8*10</f>
        <v>180</v>
      </c>
      <c r="V8" s="6">
        <v>35</v>
      </c>
      <c r="W8" s="9">
        <f>V8*2</f>
        <v>70</v>
      </c>
      <c r="X8" s="10">
        <v>62</v>
      </c>
      <c r="Y8" s="44">
        <f>X8*2</f>
        <v>124</v>
      </c>
      <c r="Z8" s="6">
        <v>38</v>
      </c>
      <c r="AA8" s="9">
        <f>Z8*3</f>
        <v>114</v>
      </c>
      <c r="AB8" s="10">
        <v>12</v>
      </c>
      <c r="AC8" s="7">
        <f>AB8*6</f>
        <v>72</v>
      </c>
      <c r="AD8" s="6">
        <v>2</v>
      </c>
      <c r="AE8" s="9">
        <f>AD8*12</f>
        <v>24</v>
      </c>
      <c r="AF8" s="8">
        <v>2</v>
      </c>
      <c r="AG8" s="9">
        <f>AF8*15</f>
        <v>30</v>
      </c>
      <c r="AH8" s="148">
        <v>0</v>
      </c>
      <c r="AI8" s="148">
        <f>AH8*10</f>
        <v>0</v>
      </c>
      <c r="AJ8" s="148">
        <v>0</v>
      </c>
      <c r="AK8" s="148">
        <f>AJ8</f>
        <v>0</v>
      </c>
      <c r="AL8" s="88">
        <f>G8+I8+K8+M8+O8+Q8+S8+U8+W8+Y8+AA8+AC8+AE8+AG8+AI8+AK8</f>
        <v>1320</v>
      </c>
    </row>
    <row r="9" spans="2:41" s="2" customFormat="1" ht="24" customHeight="1" x14ac:dyDescent="0.25">
      <c r="B9" s="6">
        <v>5</v>
      </c>
      <c r="C9" s="13" t="s">
        <v>99</v>
      </c>
      <c r="D9" s="7" t="s">
        <v>24</v>
      </c>
      <c r="E9" s="22" t="s">
        <v>22</v>
      </c>
      <c r="F9" s="8">
        <v>10</v>
      </c>
      <c r="G9" s="9">
        <f>F9*13</f>
        <v>130</v>
      </c>
      <c r="H9" s="10">
        <v>72</v>
      </c>
      <c r="I9" s="7">
        <f>H9*2</f>
        <v>144</v>
      </c>
      <c r="J9" s="6">
        <v>23</v>
      </c>
      <c r="K9" s="9">
        <f>J9*2</f>
        <v>46</v>
      </c>
      <c r="L9" s="10">
        <v>9</v>
      </c>
      <c r="M9" s="7">
        <f>L9*10</f>
        <v>90</v>
      </c>
      <c r="N9" s="6">
        <v>72</v>
      </c>
      <c r="O9" s="9">
        <f>N9</f>
        <v>72</v>
      </c>
      <c r="P9" s="10">
        <v>64</v>
      </c>
      <c r="Q9" s="26">
        <f>P9*2</f>
        <v>128</v>
      </c>
      <c r="R9" s="6">
        <v>2</v>
      </c>
      <c r="S9" s="9">
        <f>R9*20</f>
        <v>40</v>
      </c>
      <c r="T9" s="74">
        <v>18</v>
      </c>
      <c r="U9" s="75">
        <f>T9*10</f>
        <v>180</v>
      </c>
      <c r="V9" s="6">
        <v>30</v>
      </c>
      <c r="W9" s="9">
        <f>V9*2</f>
        <v>60</v>
      </c>
      <c r="X9" s="10">
        <v>61</v>
      </c>
      <c r="Y9" s="44">
        <f>X9*2</f>
        <v>122</v>
      </c>
      <c r="Z9" s="6">
        <v>37</v>
      </c>
      <c r="AA9" s="9">
        <f>Z9*3</f>
        <v>111</v>
      </c>
      <c r="AB9" s="10">
        <v>20</v>
      </c>
      <c r="AC9" s="7">
        <f>AB9*6</f>
        <v>120</v>
      </c>
      <c r="AD9" s="6">
        <v>3</v>
      </c>
      <c r="AE9" s="9">
        <f>AD9*12</f>
        <v>36</v>
      </c>
      <c r="AF9" s="8">
        <v>3</v>
      </c>
      <c r="AG9" s="9">
        <f>AF9*15</f>
        <v>45</v>
      </c>
      <c r="AH9" s="148">
        <v>0</v>
      </c>
      <c r="AI9" s="148">
        <f>AH9*10</f>
        <v>0</v>
      </c>
      <c r="AJ9" s="148">
        <v>0</v>
      </c>
      <c r="AK9" s="148">
        <f>AJ9</f>
        <v>0</v>
      </c>
      <c r="AL9" s="88">
        <f>G9+I9+K9+M9+O9+Q9+S9+U9+W9+Y9+AA9+AC9+AE9+AG9+AI9+AK9</f>
        <v>1324</v>
      </c>
    </row>
    <row r="10" spans="2:41" s="2" customFormat="1" ht="24" customHeight="1" x14ac:dyDescent="0.25">
      <c r="B10" s="6">
        <v>6</v>
      </c>
      <c r="C10" s="13" t="s">
        <v>52</v>
      </c>
      <c r="D10" s="7" t="s">
        <v>28</v>
      </c>
      <c r="E10" s="22" t="s">
        <v>22</v>
      </c>
      <c r="F10" s="8">
        <v>10</v>
      </c>
      <c r="G10" s="9">
        <f>F10*13</f>
        <v>130</v>
      </c>
      <c r="H10" s="10">
        <v>73</v>
      </c>
      <c r="I10" s="7">
        <f>H10*2</f>
        <v>146</v>
      </c>
      <c r="J10" s="6">
        <v>60</v>
      </c>
      <c r="K10" s="9">
        <f>J10*2</f>
        <v>120</v>
      </c>
      <c r="L10" s="10">
        <v>14</v>
      </c>
      <c r="M10" s="7">
        <f>L10*10</f>
        <v>140</v>
      </c>
      <c r="N10" s="6">
        <v>98</v>
      </c>
      <c r="O10" s="9">
        <f>N10</f>
        <v>98</v>
      </c>
      <c r="P10" s="10">
        <v>72</v>
      </c>
      <c r="Q10" s="26">
        <f>P10*2</f>
        <v>144</v>
      </c>
      <c r="R10" s="6">
        <v>6</v>
      </c>
      <c r="S10" s="9">
        <f>R10*20</f>
        <v>120</v>
      </c>
      <c r="T10" s="74">
        <v>17</v>
      </c>
      <c r="U10" s="75">
        <f>T10*10</f>
        <v>170</v>
      </c>
      <c r="V10" s="6">
        <v>33</v>
      </c>
      <c r="W10" s="9">
        <f>V10*2</f>
        <v>66</v>
      </c>
      <c r="X10" s="10">
        <v>79</v>
      </c>
      <c r="Y10" s="44">
        <f>X10*2</f>
        <v>158</v>
      </c>
      <c r="Z10" s="6">
        <v>44</v>
      </c>
      <c r="AA10" s="9">
        <f>Z10*3</f>
        <v>132</v>
      </c>
      <c r="AB10" s="10">
        <v>18</v>
      </c>
      <c r="AC10" s="7">
        <f>AB10*6</f>
        <v>108</v>
      </c>
      <c r="AD10" s="6">
        <v>7</v>
      </c>
      <c r="AE10" s="9">
        <f>AD10*12</f>
        <v>84</v>
      </c>
      <c r="AF10" s="8">
        <v>4</v>
      </c>
      <c r="AG10" s="9">
        <f>AF10*15</f>
        <v>60</v>
      </c>
      <c r="AH10" s="148">
        <v>0</v>
      </c>
      <c r="AI10" s="148">
        <f>AH10*10</f>
        <v>0</v>
      </c>
      <c r="AJ10" s="148">
        <v>0</v>
      </c>
      <c r="AK10" s="148">
        <f>AJ10</f>
        <v>0</v>
      </c>
      <c r="AL10" s="88">
        <f>G10+I10+K10+M10+O10+Q10+S10+U10+W10+Y10+AA10+AC10+AE10+AG10+AI10+AK10</f>
        <v>1676</v>
      </c>
    </row>
    <row r="11" spans="2:41" s="2" customFormat="1" ht="24" customHeight="1" x14ac:dyDescent="0.25">
      <c r="B11" s="6">
        <v>7</v>
      </c>
      <c r="C11" s="13" t="s">
        <v>140</v>
      </c>
      <c r="D11" s="7" t="s">
        <v>28</v>
      </c>
      <c r="E11" s="22" t="s">
        <v>32</v>
      </c>
      <c r="F11" s="8">
        <v>11</v>
      </c>
      <c r="G11" s="9">
        <f>F11*13</f>
        <v>143</v>
      </c>
      <c r="H11" s="10">
        <v>58</v>
      </c>
      <c r="I11" s="7">
        <f>H11*2</f>
        <v>116</v>
      </c>
      <c r="J11" s="6">
        <v>27</v>
      </c>
      <c r="K11" s="9">
        <f>J11*2</f>
        <v>54</v>
      </c>
      <c r="L11" s="10">
        <v>6</v>
      </c>
      <c r="M11" s="7">
        <f>L11*10</f>
        <v>60</v>
      </c>
      <c r="N11" s="6">
        <v>63</v>
      </c>
      <c r="O11" s="9">
        <f>N11</f>
        <v>63</v>
      </c>
      <c r="P11" s="10">
        <v>52</v>
      </c>
      <c r="Q11" s="26">
        <f>P11*2</f>
        <v>104</v>
      </c>
      <c r="R11" s="6">
        <v>2</v>
      </c>
      <c r="S11" s="9">
        <f>R11*20</f>
        <v>40</v>
      </c>
      <c r="T11" s="74">
        <v>17</v>
      </c>
      <c r="U11" s="75">
        <f>T11*10</f>
        <v>170</v>
      </c>
      <c r="V11" s="6">
        <v>13</v>
      </c>
      <c r="W11" s="9">
        <f>V11*2</f>
        <v>26</v>
      </c>
      <c r="X11" s="10">
        <v>36</v>
      </c>
      <c r="Y11" s="44">
        <f>X11*2</f>
        <v>72</v>
      </c>
      <c r="Z11" s="6">
        <v>40</v>
      </c>
      <c r="AA11" s="9">
        <f>Z11*3</f>
        <v>120</v>
      </c>
      <c r="AB11" s="10">
        <v>19</v>
      </c>
      <c r="AC11" s="7">
        <f>AB11*6</f>
        <v>114</v>
      </c>
      <c r="AD11" s="6">
        <v>5</v>
      </c>
      <c r="AE11" s="9">
        <f>AD11*12</f>
        <v>60</v>
      </c>
      <c r="AF11" s="8">
        <v>3</v>
      </c>
      <c r="AG11" s="9">
        <f>AF11*15</f>
        <v>45</v>
      </c>
      <c r="AH11" s="148">
        <v>0</v>
      </c>
      <c r="AI11" s="148">
        <f>AH11*10</f>
        <v>0</v>
      </c>
      <c r="AJ11" s="148">
        <v>0</v>
      </c>
      <c r="AK11" s="148">
        <f>AJ11</f>
        <v>0</v>
      </c>
      <c r="AL11" s="88">
        <f>G11+I11+K11+M11+O11+Q11+S11+U11+W11+Y11+AA11+AC11+AE11+AG11+AI11+AK11</f>
        <v>1187</v>
      </c>
    </row>
    <row r="12" spans="2:41" s="2" customFormat="1" ht="24" customHeight="1" x14ac:dyDescent="0.25">
      <c r="B12" s="6">
        <v>8</v>
      </c>
      <c r="C12" s="13" t="s">
        <v>142</v>
      </c>
      <c r="D12" s="7" t="s">
        <v>28</v>
      </c>
      <c r="E12" s="22" t="s">
        <v>32</v>
      </c>
      <c r="F12" s="8">
        <v>9</v>
      </c>
      <c r="G12" s="9">
        <f>F12*13</f>
        <v>117</v>
      </c>
      <c r="H12" s="10">
        <v>39</v>
      </c>
      <c r="I12" s="7">
        <f>H12*2</f>
        <v>78</v>
      </c>
      <c r="J12" s="6">
        <v>20</v>
      </c>
      <c r="K12" s="9">
        <f>J12*2</f>
        <v>40</v>
      </c>
      <c r="L12" s="10">
        <v>8</v>
      </c>
      <c r="M12" s="7">
        <f>L12*10</f>
        <v>80</v>
      </c>
      <c r="N12" s="6">
        <v>53</v>
      </c>
      <c r="O12" s="9">
        <f>N12</f>
        <v>53</v>
      </c>
      <c r="P12" s="10">
        <v>36</v>
      </c>
      <c r="Q12" s="26">
        <f>P12*2</f>
        <v>72</v>
      </c>
      <c r="R12" s="6">
        <v>6</v>
      </c>
      <c r="S12" s="9">
        <f>R12*20</f>
        <v>120</v>
      </c>
      <c r="T12" s="74">
        <v>17</v>
      </c>
      <c r="U12" s="75">
        <f>T12*10</f>
        <v>170</v>
      </c>
      <c r="V12" s="6">
        <v>39</v>
      </c>
      <c r="W12" s="9">
        <f>V12*2</f>
        <v>78</v>
      </c>
      <c r="X12" s="10">
        <v>25</v>
      </c>
      <c r="Y12" s="44">
        <f>X12*2</f>
        <v>50</v>
      </c>
      <c r="Z12" s="6">
        <v>31</v>
      </c>
      <c r="AA12" s="9">
        <f>Z12*3</f>
        <v>93</v>
      </c>
      <c r="AB12" s="10">
        <v>14</v>
      </c>
      <c r="AC12" s="7">
        <f>AB12*6</f>
        <v>84</v>
      </c>
      <c r="AD12" s="6">
        <v>2</v>
      </c>
      <c r="AE12" s="9">
        <f>AD12*12</f>
        <v>24</v>
      </c>
      <c r="AF12" s="8">
        <v>1</v>
      </c>
      <c r="AG12" s="9">
        <f>AF12*15</f>
        <v>15</v>
      </c>
      <c r="AH12" s="148">
        <v>0</v>
      </c>
      <c r="AI12" s="148">
        <f>AH12*10</f>
        <v>0</v>
      </c>
      <c r="AJ12" s="148">
        <v>0</v>
      </c>
      <c r="AK12" s="148">
        <f>AJ12</f>
        <v>0</v>
      </c>
      <c r="AL12" s="88">
        <f>G12+I12+K12+M12+O12+Q12+S12+U12+W12+Y12+AA12+AC12+AE12+AG12+AI12+AK12</f>
        <v>1074</v>
      </c>
    </row>
    <row r="13" spans="2:41" s="2" customFormat="1" ht="24" customHeight="1" x14ac:dyDescent="0.25">
      <c r="B13" s="6">
        <v>9</v>
      </c>
      <c r="C13" s="13" t="s">
        <v>128</v>
      </c>
      <c r="D13" s="7" t="s">
        <v>28</v>
      </c>
      <c r="E13" s="22" t="s">
        <v>33</v>
      </c>
      <c r="F13" s="8">
        <v>7</v>
      </c>
      <c r="G13" s="9">
        <f>F13*13</f>
        <v>91</v>
      </c>
      <c r="H13" s="10">
        <v>39</v>
      </c>
      <c r="I13" s="7">
        <f>H13*2</f>
        <v>78</v>
      </c>
      <c r="J13" s="6">
        <v>7</v>
      </c>
      <c r="K13" s="9">
        <f>J13*2</f>
        <v>14</v>
      </c>
      <c r="L13" s="10">
        <v>4</v>
      </c>
      <c r="M13" s="7">
        <f>L13*10</f>
        <v>40</v>
      </c>
      <c r="N13" s="6">
        <v>48</v>
      </c>
      <c r="O13" s="9">
        <f>N13</f>
        <v>48</v>
      </c>
      <c r="P13" s="10">
        <v>61</v>
      </c>
      <c r="Q13" s="26">
        <f>P13*2</f>
        <v>122</v>
      </c>
      <c r="R13" s="6">
        <v>3</v>
      </c>
      <c r="S13" s="9">
        <f>R13*20</f>
        <v>60</v>
      </c>
      <c r="T13" s="74">
        <v>16</v>
      </c>
      <c r="U13" s="75">
        <f>T13*10</f>
        <v>160</v>
      </c>
      <c r="V13" s="6">
        <v>10</v>
      </c>
      <c r="W13" s="9">
        <f>V13*2</f>
        <v>20</v>
      </c>
      <c r="X13" s="10">
        <v>64</v>
      </c>
      <c r="Y13" s="44">
        <f>X13*2</f>
        <v>128</v>
      </c>
      <c r="Z13" s="6">
        <v>37</v>
      </c>
      <c r="AA13" s="9">
        <f>Z13*3</f>
        <v>111</v>
      </c>
      <c r="AB13" s="10">
        <v>19</v>
      </c>
      <c r="AC13" s="7">
        <f>AB13*6</f>
        <v>114</v>
      </c>
      <c r="AD13" s="6">
        <v>2</v>
      </c>
      <c r="AE13" s="9">
        <f>AD13*12</f>
        <v>24</v>
      </c>
      <c r="AF13" s="8">
        <v>3</v>
      </c>
      <c r="AG13" s="9">
        <f>AF13*15</f>
        <v>45</v>
      </c>
      <c r="AH13" s="148">
        <v>0</v>
      </c>
      <c r="AI13" s="148">
        <f>AH13*10</f>
        <v>0</v>
      </c>
      <c r="AJ13" s="148">
        <v>0</v>
      </c>
      <c r="AK13" s="148">
        <f>AJ13</f>
        <v>0</v>
      </c>
      <c r="AL13" s="88">
        <f>G13+I13+K13+M13+O13+Q13+S13+U13+W13+Y13+AA13+AC13+AE13+AG13+AI13+AK13</f>
        <v>1055</v>
      </c>
    </row>
    <row r="14" spans="2:41" s="2" customFormat="1" ht="24" customHeight="1" x14ac:dyDescent="0.25">
      <c r="B14" s="6">
        <v>10</v>
      </c>
      <c r="C14" s="13" t="s">
        <v>139</v>
      </c>
      <c r="D14" s="7" t="s">
        <v>28</v>
      </c>
      <c r="E14" s="22" t="s">
        <v>32</v>
      </c>
      <c r="F14" s="8">
        <v>9</v>
      </c>
      <c r="G14" s="9">
        <f>F14*13</f>
        <v>117</v>
      </c>
      <c r="H14" s="10">
        <v>50</v>
      </c>
      <c r="I14" s="7">
        <f>H14*2</f>
        <v>100</v>
      </c>
      <c r="J14" s="6">
        <v>20</v>
      </c>
      <c r="K14" s="9">
        <f>J14*2</f>
        <v>40</v>
      </c>
      <c r="L14" s="10">
        <v>10</v>
      </c>
      <c r="M14" s="7">
        <f>L14*10</f>
        <v>100</v>
      </c>
      <c r="N14" s="6">
        <v>73</v>
      </c>
      <c r="O14" s="9">
        <f>N14</f>
        <v>73</v>
      </c>
      <c r="P14" s="10">
        <v>53</v>
      </c>
      <c r="Q14" s="26">
        <f>P14*2</f>
        <v>106</v>
      </c>
      <c r="R14" s="6">
        <v>7</v>
      </c>
      <c r="S14" s="9">
        <f>R14*20</f>
        <v>140</v>
      </c>
      <c r="T14" s="74">
        <v>16</v>
      </c>
      <c r="U14" s="75">
        <f>T14*10</f>
        <v>160</v>
      </c>
      <c r="V14" s="6">
        <v>15</v>
      </c>
      <c r="W14" s="9">
        <f>V14*2</f>
        <v>30</v>
      </c>
      <c r="X14" s="10">
        <v>0</v>
      </c>
      <c r="Y14" s="44">
        <f>X14*2</f>
        <v>0</v>
      </c>
      <c r="Z14" s="6">
        <v>37</v>
      </c>
      <c r="AA14" s="9">
        <f>Z14*3</f>
        <v>111</v>
      </c>
      <c r="AB14" s="10">
        <v>23</v>
      </c>
      <c r="AC14" s="7">
        <f>AB14*6</f>
        <v>138</v>
      </c>
      <c r="AD14" s="6">
        <v>1</v>
      </c>
      <c r="AE14" s="9">
        <f>AD14*12</f>
        <v>12</v>
      </c>
      <c r="AF14" s="8">
        <v>6</v>
      </c>
      <c r="AG14" s="9">
        <f>AF14*15</f>
        <v>90</v>
      </c>
      <c r="AH14" s="148">
        <v>0</v>
      </c>
      <c r="AI14" s="148">
        <f>AH14*10</f>
        <v>0</v>
      </c>
      <c r="AJ14" s="148">
        <v>0</v>
      </c>
      <c r="AK14" s="148">
        <f>AJ14</f>
        <v>0</v>
      </c>
      <c r="AL14" s="88">
        <f>G14+I14+K14+M14+O14+Q14+S14+U14+W14+Y14+AA14+AC14+AE14+AG14+AI14+AK14</f>
        <v>1217</v>
      </c>
    </row>
    <row r="15" spans="2:41" s="2" customFormat="1" ht="24" customHeight="1" x14ac:dyDescent="0.25">
      <c r="B15" s="6">
        <v>11</v>
      </c>
      <c r="C15" s="13" t="s">
        <v>90</v>
      </c>
      <c r="D15" s="7" t="s">
        <v>23</v>
      </c>
      <c r="E15" s="22" t="s">
        <v>22</v>
      </c>
      <c r="F15" s="8">
        <v>4</v>
      </c>
      <c r="G15" s="9">
        <f>F15*13</f>
        <v>52</v>
      </c>
      <c r="H15" s="10">
        <v>31</v>
      </c>
      <c r="I15" s="7">
        <f>H15*2</f>
        <v>62</v>
      </c>
      <c r="J15" s="6">
        <v>30</v>
      </c>
      <c r="K15" s="9">
        <f>J15*2</f>
        <v>60</v>
      </c>
      <c r="L15" s="10">
        <v>5</v>
      </c>
      <c r="M15" s="7">
        <f>L15*10</f>
        <v>50</v>
      </c>
      <c r="N15" s="6">
        <v>87</v>
      </c>
      <c r="O15" s="9">
        <f>N15</f>
        <v>87</v>
      </c>
      <c r="P15" s="10">
        <v>56</v>
      </c>
      <c r="Q15" s="26">
        <f>P15*2</f>
        <v>112</v>
      </c>
      <c r="R15" s="6">
        <v>5</v>
      </c>
      <c r="S15" s="9">
        <f>R15*20</f>
        <v>100</v>
      </c>
      <c r="T15" s="74">
        <v>15</v>
      </c>
      <c r="U15" s="75">
        <f>T15*10</f>
        <v>150</v>
      </c>
      <c r="V15" s="6">
        <v>10</v>
      </c>
      <c r="W15" s="9">
        <f>V15*2</f>
        <v>20</v>
      </c>
      <c r="X15" s="10">
        <v>31</v>
      </c>
      <c r="Y15" s="44">
        <f>X15*2</f>
        <v>62</v>
      </c>
      <c r="Z15" s="6">
        <v>26</v>
      </c>
      <c r="AA15" s="9">
        <f>Z15*3</f>
        <v>78</v>
      </c>
      <c r="AB15" s="10">
        <v>19</v>
      </c>
      <c r="AC15" s="7">
        <f>AB15*6</f>
        <v>114</v>
      </c>
      <c r="AD15" s="6">
        <v>5</v>
      </c>
      <c r="AE15" s="9">
        <f>AD15*12</f>
        <v>60</v>
      </c>
      <c r="AF15" s="8">
        <v>1</v>
      </c>
      <c r="AG15" s="9">
        <f>AF15*15</f>
        <v>15</v>
      </c>
      <c r="AH15" s="148">
        <v>0</v>
      </c>
      <c r="AI15" s="148">
        <f>AH15*10</f>
        <v>0</v>
      </c>
      <c r="AJ15" s="148">
        <v>0</v>
      </c>
      <c r="AK15" s="148">
        <f>AJ15</f>
        <v>0</v>
      </c>
      <c r="AL15" s="88">
        <f>G15+I15+K15+M15+O15+Q15+S15+U15+W15+Y15+AA15+AC15+AE15+AG15+AI15+AK15</f>
        <v>1022</v>
      </c>
    </row>
    <row r="16" spans="2:41" s="2" customFormat="1" ht="24" customHeight="1" x14ac:dyDescent="0.25">
      <c r="B16" s="6">
        <v>12</v>
      </c>
      <c r="C16" s="13" t="s">
        <v>159</v>
      </c>
      <c r="D16" s="7" t="s">
        <v>28</v>
      </c>
      <c r="E16" s="22" t="s">
        <v>157</v>
      </c>
      <c r="F16" s="8">
        <v>8</v>
      </c>
      <c r="G16" s="9">
        <f>F16*13</f>
        <v>104</v>
      </c>
      <c r="H16" s="10">
        <v>59</v>
      </c>
      <c r="I16" s="7">
        <f>H16*2</f>
        <v>118</v>
      </c>
      <c r="J16" s="6">
        <v>57</v>
      </c>
      <c r="K16" s="9">
        <f>J16*2</f>
        <v>114</v>
      </c>
      <c r="L16" s="10">
        <v>7</v>
      </c>
      <c r="M16" s="7">
        <f>L16*10</f>
        <v>70</v>
      </c>
      <c r="N16" s="6">
        <v>78</v>
      </c>
      <c r="O16" s="9">
        <f>N16</f>
        <v>78</v>
      </c>
      <c r="P16" s="47">
        <v>0</v>
      </c>
      <c r="Q16" s="48">
        <f>P16*2</f>
        <v>0</v>
      </c>
      <c r="R16" s="49">
        <v>0</v>
      </c>
      <c r="S16" s="50">
        <f>R16*20</f>
        <v>0</v>
      </c>
      <c r="T16" s="74">
        <v>15</v>
      </c>
      <c r="U16" s="75">
        <f>T16*10</f>
        <v>150</v>
      </c>
      <c r="V16" s="59">
        <v>68</v>
      </c>
      <c r="W16" s="60">
        <f>V16*2</f>
        <v>136</v>
      </c>
      <c r="X16" s="10">
        <v>64</v>
      </c>
      <c r="Y16" s="44">
        <f>X16*2</f>
        <v>128</v>
      </c>
      <c r="Z16" s="49">
        <v>0</v>
      </c>
      <c r="AA16" s="50">
        <f>Z16*3</f>
        <v>0</v>
      </c>
      <c r="AB16" s="47">
        <v>0</v>
      </c>
      <c r="AC16" s="51">
        <f>AB16*6</f>
        <v>0</v>
      </c>
      <c r="AD16" s="49">
        <v>0</v>
      </c>
      <c r="AE16" s="50">
        <f>AD16*12</f>
        <v>0</v>
      </c>
      <c r="AF16" s="65">
        <v>0</v>
      </c>
      <c r="AG16" s="50">
        <f>AF16*15</f>
        <v>0</v>
      </c>
      <c r="AH16" s="148">
        <v>8</v>
      </c>
      <c r="AI16" s="148">
        <f>AH16*10</f>
        <v>80</v>
      </c>
      <c r="AJ16" s="148">
        <v>60</v>
      </c>
      <c r="AK16" s="148">
        <f>AJ16</f>
        <v>60</v>
      </c>
      <c r="AL16" s="88">
        <f>G16+I16+K16+M16+O16+Q16+S16+U16+W16+Y16+AA16+AC16+AE16+AG16+AI16+AK16</f>
        <v>1038</v>
      </c>
    </row>
    <row r="17" spans="2:38" s="2" customFormat="1" ht="24" customHeight="1" x14ac:dyDescent="0.25">
      <c r="B17" s="6">
        <v>13</v>
      </c>
      <c r="C17" s="13" t="s">
        <v>51</v>
      </c>
      <c r="D17" s="7" t="s">
        <v>28</v>
      </c>
      <c r="E17" s="22" t="s">
        <v>22</v>
      </c>
      <c r="F17" s="8">
        <v>5</v>
      </c>
      <c r="G17" s="9">
        <f>F17*13</f>
        <v>65</v>
      </c>
      <c r="H17" s="10">
        <v>61</v>
      </c>
      <c r="I17" s="7">
        <f>H17*2</f>
        <v>122</v>
      </c>
      <c r="J17" s="6">
        <v>70</v>
      </c>
      <c r="K17" s="9">
        <f>J17*2</f>
        <v>140</v>
      </c>
      <c r="L17" s="10">
        <v>10</v>
      </c>
      <c r="M17" s="7">
        <f>L17*10</f>
        <v>100</v>
      </c>
      <c r="N17" s="6">
        <v>107</v>
      </c>
      <c r="O17" s="9">
        <f>N17</f>
        <v>107</v>
      </c>
      <c r="P17" s="10">
        <v>72</v>
      </c>
      <c r="Q17" s="26">
        <f>P17*2</f>
        <v>144</v>
      </c>
      <c r="R17" s="6">
        <v>9</v>
      </c>
      <c r="S17" s="9">
        <f>R17*20</f>
        <v>180</v>
      </c>
      <c r="T17" s="74">
        <v>14</v>
      </c>
      <c r="U17" s="75">
        <f>T17*10</f>
        <v>140</v>
      </c>
      <c r="V17" s="6">
        <v>58</v>
      </c>
      <c r="W17" s="9">
        <f>V17*2</f>
        <v>116</v>
      </c>
      <c r="X17" s="10">
        <v>79</v>
      </c>
      <c r="Y17" s="44">
        <f>X17*2</f>
        <v>158</v>
      </c>
      <c r="Z17" s="6">
        <v>29</v>
      </c>
      <c r="AA17" s="9">
        <f>Z17*3</f>
        <v>87</v>
      </c>
      <c r="AB17" s="10">
        <v>17</v>
      </c>
      <c r="AC17" s="7">
        <f>AB17*6</f>
        <v>102</v>
      </c>
      <c r="AD17" s="6">
        <v>10</v>
      </c>
      <c r="AE17" s="9">
        <f>AD17*12</f>
        <v>120</v>
      </c>
      <c r="AF17" s="8">
        <v>7</v>
      </c>
      <c r="AG17" s="9">
        <f>AF17*15</f>
        <v>105</v>
      </c>
      <c r="AH17" s="148">
        <v>0</v>
      </c>
      <c r="AI17" s="148">
        <f>AH17*10</f>
        <v>0</v>
      </c>
      <c r="AJ17" s="148">
        <v>0</v>
      </c>
      <c r="AK17" s="148">
        <f>AJ17</f>
        <v>0</v>
      </c>
      <c r="AL17" s="88">
        <f>G17+I17+K17+M17+O17+Q17+S17+U17+W17+Y17+AA17+AC17+AE17+AG17+AI17+AK17</f>
        <v>1686</v>
      </c>
    </row>
    <row r="18" spans="2:38" s="2" customFormat="1" ht="24" customHeight="1" x14ac:dyDescent="0.25">
      <c r="B18" s="6">
        <v>14</v>
      </c>
      <c r="C18" s="13" t="s">
        <v>110</v>
      </c>
      <c r="D18" s="7" t="s">
        <v>23</v>
      </c>
      <c r="E18" s="22" t="s">
        <v>21</v>
      </c>
      <c r="F18" s="8">
        <v>5</v>
      </c>
      <c r="G18" s="9">
        <f>F18*13</f>
        <v>65</v>
      </c>
      <c r="H18" s="10">
        <v>49</v>
      </c>
      <c r="I18" s="7">
        <f>H18*2</f>
        <v>98</v>
      </c>
      <c r="J18" s="6">
        <v>24</v>
      </c>
      <c r="K18" s="9">
        <f>J18*2</f>
        <v>48</v>
      </c>
      <c r="L18" s="10">
        <v>6</v>
      </c>
      <c r="M18" s="7">
        <f>L18*10</f>
        <v>60</v>
      </c>
      <c r="N18" s="6">
        <v>85</v>
      </c>
      <c r="O18" s="9">
        <f>N18</f>
        <v>85</v>
      </c>
      <c r="P18" s="10">
        <v>16</v>
      </c>
      <c r="Q18" s="26">
        <f>P18*2</f>
        <v>32</v>
      </c>
      <c r="R18" s="6">
        <v>3</v>
      </c>
      <c r="S18" s="9">
        <f>R18*20</f>
        <v>60</v>
      </c>
      <c r="T18" s="74">
        <v>14</v>
      </c>
      <c r="U18" s="75">
        <f>T18*10</f>
        <v>140</v>
      </c>
      <c r="V18" s="6">
        <v>5</v>
      </c>
      <c r="W18" s="9">
        <f>V18*2</f>
        <v>10</v>
      </c>
      <c r="X18" s="10">
        <v>56</v>
      </c>
      <c r="Y18" s="44">
        <f>X18*2</f>
        <v>112</v>
      </c>
      <c r="Z18" s="6">
        <v>21</v>
      </c>
      <c r="AA18" s="9">
        <f>Z18*3</f>
        <v>63</v>
      </c>
      <c r="AB18" s="10">
        <v>9</v>
      </c>
      <c r="AC18" s="7">
        <f>AB18*6</f>
        <v>54</v>
      </c>
      <c r="AD18" s="6">
        <v>2</v>
      </c>
      <c r="AE18" s="9">
        <f>AD18*12</f>
        <v>24</v>
      </c>
      <c r="AF18" s="8">
        <v>1</v>
      </c>
      <c r="AG18" s="9">
        <f>AF18*15</f>
        <v>15</v>
      </c>
      <c r="AH18" s="148">
        <v>0</v>
      </c>
      <c r="AI18" s="148">
        <f>AH18*10</f>
        <v>0</v>
      </c>
      <c r="AJ18" s="148">
        <v>0</v>
      </c>
      <c r="AK18" s="148">
        <f>AJ18</f>
        <v>0</v>
      </c>
      <c r="AL18" s="88">
        <f>G18+I18+K18+M18+O18+Q18+S18+U18+W18+Y18+AA18+AC18+AE18+AG18+AI18+AK18</f>
        <v>866</v>
      </c>
    </row>
    <row r="19" spans="2:38" s="2" customFormat="1" ht="24" customHeight="1" x14ac:dyDescent="0.25">
      <c r="B19" s="6">
        <v>15</v>
      </c>
      <c r="C19" s="13" t="s">
        <v>158</v>
      </c>
      <c r="D19" s="7" t="s">
        <v>28</v>
      </c>
      <c r="E19" s="22" t="s">
        <v>157</v>
      </c>
      <c r="F19" s="8">
        <v>9</v>
      </c>
      <c r="G19" s="9">
        <f>F19*13</f>
        <v>117</v>
      </c>
      <c r="H19" s="10">
        <v>73</v>
      </c>
      <c r="I19" s="7">
        <f>H19*2</f>
        <v>146</v>
      </c>
      <c r="J19" s="6">
        <v>62</v>
      </c>
      <c r="K19" s="9">
        <f>J19*2</f>
        <v>124</v>
      </c>
      <c r="L19" s="10">
        <v>9</v>
      </c>
      <c r="M19" s="7">
        <f>L19*10</f>
        <v>90</v>
      </c>
      <c r="N19" s="6">
        <v>88</v>
      </c>
      <c r="O19" s="9">
        <f>N19</f>
        <v>88</v>
      </c>
      <c r="P19" s="47">
        <v>0</v>
      </c>
      <c r="Q19" s="48">
        <f>P19*2</f>
        <v>0</v>
      </c>
      <c r="R19" s="49">
        <v>0</v>
      </c>
      <c r="S19" s="50">
        <f>R19*20</f>
        <v>0</v>
      </c>
      <c r="T19" s="74">
        <v>14</v>
      </c>
      <c r="U19" s="75">
        <f>T19*10</f>
        <v>140</v>
      </c>
      <c r="V19" s="6">
        <v>80</v>
      </c>
      <c r="W19" s="9">
        <f>V19*2</f>
        <v>160</v>
      </c>
      <c r="X19" s="10">
        <v>80</v>
      </c>
      <c r="Y19" s="44">
        <f>X19*2</f>
        <v>160</v>
      </c>
      <c r="Z19" s="49">
        <v>0</v>
      </c>
      <c r="AA19" s="50">
        <f>Z19*3</f>
        <v>0</v>
      </c>
      <c r="AB19" s="47">
        <v>0</v>
      </c>
      <c r="AC19" s="51">
        <f>AB19*6</f>
        <v>0</v>
      </c>
      <c r="AD19" s="49">
        <v>0</v>
      </c>
      <c r="AE19" s="50">
        <f>AD19*12</f>
        <v>0</v>
      </c>
      <c r="AF19" s="65">
        <v>0</v>
      </c>
      <c r="AG19" s="50">
        <f>AF19*15</f>
        <v>0</v>
      </c>
      <c r="AH19" s="148">
        <v>7</v>
      </c>
      <c r="AI19" s="148">
        <f>AH19*10</f>
        <v>70</v>
      </c>
      <c r="AJ19" s="148">
        <v>70</v>
      </c>
      <c r="AK19" s="148">
        <f>AJ19</f>
        <v>70</v>
      </c>
      <c r="AL19" s="88">
        <f>G19+I19+K19+M19+O19+Q19+S19+U19+W19+Y19+AA19+AC19+AE19+AG19+AI19+AK19</f>
        <v>1165</v>
      </c>
    </row>
    <row r="20" spans="2:38" s="2" customFormat="1" ht="24" customHeight="1" x14ac:dyDescent="0.25">
      <c r="B20" s="6">
        <v>16</v>
      </c>
      <c r="C20" s="13" t="s">
        <v>59</v>
      </c>
      <c r="D20" s="7" t="s">
        <v>28</v>
      </c>
      <c r="E20" s="22" t="s">
        <v>22</v>
      </c>
      <c r="F20" s="8">
        <v>10</v>
      </c>
      <c r="G20" s="9">
        <f>F20*13</f>
        <v>130</v>
      </c>
      <c r="H20" s="10">
        <v>65</v>
      </c>
      <c r="I20" s="7">
        <f>H20*2</f>
        <v>130</v>
      </c>
      <c r="J20" s="6">
        <v>45</v>
      </c>
      <c r="K20" s="9">
        <f>J20*2</f>
        <v>90</v>
      </c>
      <c r="L20" s="10">
        <v>10</v>
      </c>
      <c r="M20" s="7">
        <f>L20*10</f>
        <v>100</v>
      </c>
      <c r="N20" s="6">
        <v>105</v>
      </c>
      <c r="O20" s="9">
        <f>N20</f>
        <v>105</v>
      </c>
      <c r="P20" s="10">
        <v>53</v>
      </c>
      <c r="Q20" s="26">
        <f>P20*2</f>
        <v>106</v>
      </c>
      <c r="R20" s="6">
        <v>4</v>
      </c>
      <c r="S20" s="9">
        <f>R20*20</f>
        <v>80</v>
      </c>
      <c r="T20" s="74">
        <v>13</v>
      </c>
      <c r="U20" s="75">
        <f>T20*10</f>
        <v>130</v>
      </c>
      <c r="V20" s="6">
        <v>52</v>
      </c>
      <c r="W20" s="9">
        <f>V20*2</f>
        <v>104</v>
      </c>
      <c r="X20" s="10">
        <v>75</v>
      </c>
      <c r="Y20" s="44">
        <f>X20*2</f>
        <v>150</v>
      </c>
      <c r="Z20" s="6">
        <v>40</v>
      </c>
      <c r="AA20" s="9">
        <f>Z20*3</f>
        <v>120</v>
      </c>
      <c r="AB20" s="10">
        <v>15</v>
      </c>
      <c r="AC20" s="7">
        <f>AB20*6</f>
        <v>90</v>
      </c>
      <c r="AD20" s="6">
        <v>7</v>
      </c>
      <c r="AE20" s="9">
        <f>AD20*12</f>
        <v>84</v>
      </c>
      <c r="AF20" s="8">
        <v>1</v>
      </c>
      <c r="AG20" s="9">
        <f>AF20*15</f>
        <v>15</v>
      </c>
      <c r="AH20" s="148">
        <v>0</v>
      </c>
      <c r="AI20" s="148">
        <f>AH20*10</f>
        <v>0</v>
      </c>
      <c r="AJ20" s="148">
        <v>0</v>
      </c>
      <c r="AK20" s="148">
        <f>AJ20</f>
        <v>0</v>
      </c>
      <c r="AL20" s="88">
        <f>G20+I20+K20+M20+O20+Q20+S20+U20+W20+Y20+AA20+AC20+AE20+AG20+AI20+AK20</f>
        <v>1434</v>
      </c>
    </row>
    <row r="21" spans="2:38" s="2" customFormat="1" ht="24" customHeight="1" x14ac:dyDescent="0.25">
      <c r="B21" s="6">
        <v>17</v>
      </c>
      <c r="C21" s="13" t="s">
        <v>89</v>
      </c>
      <c r="D21" s="7" t="s">
        <v>23</v>
      </c>
      <c r="E21" s="22" t="s">
        <v>22</v>
      </c>
      <c r="F21" s="8">
        <v>9</v>
      </c>
      <c r="G21" s="9">
        <f>F21*13</f>
        <v>117</v>
      </c>
      <c r="H21" s="10">
        <v>55</v>
      </c>
      <c r="I21" s="7">
        <f>H21*2</f>
        <v>110</v>
      </c>
      <c r="J21" s="6">
        <v>31</v>
      </c>
      <c r="K21" s="9">
        <f>J21*2</f>
        <v>62</v>
      </c>
      <c r="L21" s="10">
        <v>0</v>
      </c>
      <c r="M21" s="7">
        <f>L21*10</f>
        <v>0</v>
      </c>
      <c r="N21" s="6">
        <v>69</v>
      </c>
      <c r="O21" s="9">
        <f>N21</f>
        <v>69</v>
      </c>
      <c r="P21" s="10">
        <v>67</v>
      </c>
      <c r="Q21" s="26">
        <f>P21*2</f>
        <v>134</v>
      </c>
      <c r="R21" s="6">
        <v>7</v>
      </c>
      <c r="S21" s="9">
        <f>R21*20</f>
        <v>140</v>
      </c>
      <c r="T21" s="74">
        <v>13</v>
      </c>
      <c r="U21" s="75">
        <f>T21*10</f>
        <v>130</v>
      </c>
      <c r="V21" s="6">
        <v>31</v>
      </c>
      <c r="W21" s="9">
        <f>V21*2</f>
        <v>62</v>
      </c>
      <c r="X21" s="10">
        <v>45</v>
      </c>
      <c r="Y21" s="44">
        <f>X21*2</f>
        <v>90</v>
      </c>
      <c r="Z21" s="6">
        <v>32</v>
      </c>
      <c r="AA21" s="9">
        <f>Z21*3</f>
        <v>96</v>
      </c>
      <c r="AB21" s="10">
        <v>17</v>
      </c>
      <c r="AC21" s="7">
        <f>AB21*6</f>
        <v>102</v>
      </c>
      <c r="AD21" s="6">
        <v>1</v>
      </c>
      <c r="AE21" s="9">
        <f>AD21*12</f>
        <v>12</v>
      </c>
      <c r="AF21" s="8">
        <v>4</v>
      </c>
      <c r="AG21" s="9">
        <f>AF21*15</f>
        <v>60</v>
      </c>
      <c r="AH21" s="148">
        <v>0</v>
      </c>
      <c r="AI21" s="148">
        <f>AH21*10</f>
        <v>0</v>
      </c>
      <c r="AJ21" s="148">
        <v>0</v>
      </c>
      <c r="AK21" s="148">
        <f>AJ21</f>
        <v>0</v>
      </c>
      <c r="AL21" s="88">
        <f>G21+I21+K21+M21+O21+Q21+S21+U21+W21+Y21+AA21+AC21+AE21+AG21+AI21+AK21</f>
        <v>1184</v>
      </c>
    </row>
    <row r="22" spans="2:38" s="2" customFormat="1" ht="24" customHeight="1" x14ac:dyDescent="0.25">
      <c r="B22" s="6">
        <v>18</v>
      </c>
      <c r="C22" s="13" t="s">
        <v>96</v>
      </c>
      <c r="D22" s="7" t="s">
        <v>23</v>
      </c>
      <c r="E22" s="22" t="s">
        <v>22</v>
      </c>
      <c r="F22" s="8">
        <v>6</v>
      </c>
      <c r="G22" s="9">
        <f>F22*13</f>
        <v>78</v>
      </c>
      <c r="H22" s="10">
        <v>35</v>
      </c>
      <c r="I22" s="7">
        <f>H22*2</f>
        <v>70</v>
      </c>
      <c r="J22" s="6">
        <v>22</v>
      </c>
      <c r="K22" s="9">
        <f>J22*2</f>
        <v>44</v>
      </c>
      <c r="L22" s="10">
        <v>5</v>
      </c>
      <c r="M22" s="7">
        <f>L22*10</f>
        <v>50</v>
      </c>
      <c r="N22" s="6">
        <v>66</v>
      </c>
      <c r="O22" s="9">
        <f>N22</f>
        <v>66</v>
      </c>
      <c r="P22" s="10">
        <v>37</v>
      </c>
      <c r="Q22" s="26">
        <f>P22*2</f>
        <v>74</v>
      </c>
      <c r="R22" s="6">
        <v>1</v>
      </c>
      <c r="S22" s="9">
        <f>R22*20</f>
        <v>20</v>
      </c>
      <c r="T22" s="74">
        <v>13</v>
      </c>
      <c r="U22" s="75">
        <f>T22*10</f>
        <v>130</v>
      </c>
      <c r="V22" s="6">
        <v>33</v>
      </c>
      <c r="W22" s="9">
        <f>V22*2</f>
        <v>66</v>
      </c>
      <c r="X22" s="10">
        <v>0</v>
      </c>
      <c r="Y22" s="44">
        <f>X22*2</f>
        <v>0</v>
      </c>
      <c r="Z22" s="6">
        <v>32</v>
      </c>
      <c r="AA22" s="9">
        <f>Z22*3</f>
        <v>96</v>
      </c>
      <c r="AB22" s="10">
        <v>19</v>
      </c>
      <c r="AC22" s="7">
        <f>AB22*6</f>
        <v>114</v>
      </c>
      <c r="AD22" s="6">
        <v>3</v>
      </c>
      <c r="AE22" s="9">
        <f>AD22*12</f>
        <v>36</v>
      </c>
      <c r="AF22" s="8">
        <v>0</v>
      </c>
      <c r="AG22" s="9">
        <f>AF22*15</f>
        <v>0</v>
      </c>
      <c r="AH22" s="148">
        <v>0</v>
      </c>
      <c r="AI22" s="148">
        <f>AH22*10</f>
        <v>0</v>
      </c>
      <c r="AJ22" s="148">
        <v>0</v>
      </c>
      <c r="AK22" s="148">
        <f>AJ22</f>
        <v>0</v>
      </c>
      <c r="AL22" s="88">
        <f>G22+I22+K22+M22+O22+Q22+S22+U22+W22+Y22+AA22+AC22+AE22+AG22+AI22+AK22</f>
        <v>844</v>
      </c>
    </row>
    <row r="23" spans="2:38" s="2" customFormat="1" ht="24" customHeight="1" x14ac:dyDescent="0.25">
      <c r="B23" s="6">
        <v>19</v>
      </c>
      <c r="C23" s="13" t="s">
        <v>100</v>
      </c>
      <c r="D23" s="7" t="s">
        <v>24</v>
      </c>
      <c r="E23" s="22" t="s">
        <v>22</v>
      </c>
      <c r="F23" s="8">
        <v>9</v>
      </c>
      <c r="G23" s="9">
        <f>F23*13</f>
        <v>117</v>
      </c>
      <c r="H23" s="10">
        <v>50</v>
      </c>
      <c r="I23" s="7">
        <f>H23*2</f>
        <v>100</v>
      </c>
      <c r="J23" s="6">
        <v>53</v>
      </c>
      <c r="K23" s="9">
        <f>J23*2</f>
        <v>106</v>
      </c>
      <c r="L23" s="10">
        <v>10</v>
      </c>
      <c r="M23" s="7">
        <f>L23*10</f>
        <v>100</v>
      </c>
      <c r="N23" s="6">
        <v>74</v>
      </c>
      <c r="O23" s="9">
        <f>N23</f>
        <v>74</v>
      </c>
      <c r="P23" s="10">
        <v>49</v>
      </c>
      <c r="Q23" s="26">
        <f>P23*2</f>
        <v>98</v>
      </c>
      <c r="R23" s="6">
        <v>3</v>
      </c>
      <c r="S23" s="9">
        <f>R23*20</f>
        <v>60</v>
      </c>
      <c r="T23" s="74">
        <v>13</v>
      </c>
      <c r="U23" s="75">
        <f>T23*10</f>
        <v>130</v>
      </c>
      <c r="V23" s="6">
        <v>36</v>
      </c>
      <c r="W23" s="9">
        <f>V23*2</f>
        <v>72</v>
      </c>
      <c r="X23" s="10">
        <v>69</v>
      </c>
      <c r="Y23" s="44">
        <f>X23*2</f>
        <v>138</v>
      </c>
      <c r="Z23" s="6">
        <v>26</v>
      </c>
      <c r="AA23" s="9">
        <f>Z23*3</f>
        <v>78</v>
      </c>
      <c r="AB23" s="10">
        <v>14</v>
      </c>
      <c r="AC23" s="7">
        <f>AB23*6</f>
        <v>84</v>
      </c>
      <c r="AD23" s="6">
        <v>7</v>
      </c>
      <c r="AE23" s="9">
        <f>AD23*12</f>
        <v>84</v>
      </c>
      <c r="AF23" s="8">
        <v>3</v>
      </c>
      <c r="AG23" s="9">
        <f>AF23*15</f>
        <v>45</v>
      </c>
      <c r="AH23" s="148">
        <v>0</v>
      </c>
      <c r="AI23" s="148">
        <f>AH23*10</f>
        <v>0</v>
      </c>
      <c r="AJ23" s="148">
        <v>0</v>
      </c>
      <c r="AK23" s="148">
        <f>AJ23</f>
        <v>0</v>
      </c>
      <c r="AL23" s="88">
        <f>G23+I23+K23+M23+O23+Q23+S23+U23+W23+Y23+AA23+AC23+AE23+AG23+AI23+AK23</f>
        <v>1286</v>
      </c>
    </row>
    <row r="24" spans="2:38" s="2" customFormat="1" ht="24" customHeight="1" x14ac:dyDescent="0.25">
      <c r="B24" s="6">
        <v>20</v>
      </c>
      <c r="C24" s="13" t="s">
        <v>129</v>
      </c>
      <c r="D24" s="7" t="s">
        <v>28</v>
      </c>
      <c r="E24" s="22" t="s">
        <v>33</v>
      </c>
      <c r="F24" s="8">
        <v>7</v>
      </c>
      <c r="G24" s="9">
        <f>F24*13</f>
        <v>91</v>
      </c>
      <c r="H24" s="10">
        <v>39</v>
      </c>
      <c r="I24" s="7">
        <f>H24*2</f>
        <v>78</v>
      </c>
      <c r="J24" s="6">
        <v>5</v>
      </c>
      <c r="K24" s="9">
        <f>J24*2</f>
        <v>10</v>
      </c>
      <c r="L24" s="10">
        <v>5</v>
      </c>
      <c r="M24" s="7">
        <f>L24*10</f>
        <v>50</v>
      </c>
      <c r="N24" s="6">
        <v>45</v>
      </c>
      <c r="O24" s="9">
        <f>N24</f>
        <v>45</v>
      </c>
      <c r="P24" s="10">
        <v>53</v>
      </c>
      <c r="Q24" s="26">
        <f>P24*2</f>
        <v>106</v>
      </c>
      <c r="R24" s="6">
        <v>3</v>
      </c>
      <c r="S24" s="9">
        <f>R24*20</f>
        <v>60</v>
      </c>
      <c r="T24" s="74">
        <v>13</v>
      </c>
      <c r="U24" s="75">
        <f>T24*10</f>
        <v>130</v>
      </c>
      <c r="V24" s="6">
        <v>26</v>
      </c>
      <c r="W24" s="9">
        <f>V24*2</f>
        <v>52</v>
      </c>
      <c r="X24" s="10">
        <v>84</v>
      </c>
      <c r="Y24" s="44">
        <f>X24*2</f>
        <v>168</v>
      </c>
      <c r="Z24" s="6">
        <v>32</v>
      </c>
      <c r="AA24" s="9">
        <f>Z24*3</f>
        <v>96</v>
      </c>
      <c r="AB24" s="10">
        <v>20</v>
      </c>
      <c r="AC24" s="7">
        <f>AB24*6</f>
        <v>120</v>
      </c>
      <c r="AD24" s="6">
        <v>0</v>
      </c>
      <c r="AE24" s="9">
        <f>AD24*12</f>
        <v>0</v>
      </c>
      <c r="AF24" s="8">
        <v>3</v>
      </c>
      <c r="AG24" s="9">
        <f>AF24*15</f>
        <v>45</v>
      </c>
      <c r="AH24" s="148">
        <v>0</v>
      </c>
      <c r="AI24" s="148">
        <f>AH24*10</f>
        <v>0</v>
      </c>
      <c r="AJ24" s="148"/>
      <c r="AK24" s="148">
        <f>AJ24</f>
        <v>0</v>
      </c>
      <c r="AL24" s="88">
        <f>G24+I24+K24+M24+O24+Q24+S24+U24+W24+Y24+AA24+AC24+AE24+AG24+AI24+AK24</f>
        <v>1051</v>
      </c>
    </row>
    <row r="25" spans="2:38" s="2" customFormat="1" ht="24" customHeight="1" x14ac:dyDescent="0.25">
      <c r="B25" s="6">
        <v>21</v>
      </c>
      <c r="C25" s="13" t="s">
        <v>56</v>
      </c>
      <c r="D25" s="7" t="s">
        <v>28</v>
      </c>
      <c r="E25" s="22" t="s">
        <v>22</v>
      </c>
      <c r="F25" s="8">
        <v>9</v>
      </c>
      <c r="G25" s="9">
        <f>F25*13</f>
        <v>117</v>
      </c>
      <c r="H25" s="10">
        <v>64</v>
      </c>
      <c r="I25" s="7">
        <f>H25*2</f>
        <v>128</v>
      </c>
      <c r="J25" s="6">
        <v>35</v>
      </c>
      <c r="K25" s="9">
        <f>J25*2</f>
        <v>70</v>
      </c>
      <c r="L25" s="10">
        <v>9</v>
      </c>
      <c r="M25" s="7">
        <f>L25*10</f>
        <v>90</v>
      </c>
      <c r="N25" s="6">
        <v>108</v>
      </c>
      <c r="O25" s="9">
        <f>N25</f>
        <v>108</v>
      </c>
      <c r="P25" s="10">
        <v>61</v>
      </c>
      <c r="Q25" s="26">
        <f>P25*2</f>
        <v>122</v>
      </c>
      <c r="R25" s="6">
        <v>8</v>
      </c>
      <c r="S25" s="9">
        <f>R25*20</f>
        <v>160</v>
      </c>
      <c r="T25" s="74">
        <v>12</v>
      </c>
      <c r="U25" s="75">
        <f>T25*10</f>
        <v>120</v>
      </c>
      <c r="V25" s="6">
        <v>41</v>
      </c>
      <c r="W25" s="9">
        <f>V25*2</f>
        <v>82</v>
      </c>
      <c r="X25" s="10">
        <v>62</v>
      </c>
      <c r="Y25" s="44">
        <f>X25*2</f>
        <v>124</v>
      </c>
      <c r="Z25" s="6">
        <v>38</v>
      </c>
      <c r="AA25" s="9">
        <f>Z25*3</f>
        <v>114</v>
      </c>
      <c r="AB25" s="10">
        <v>33</v>
      </c>
      <c r="AC25" s="7">
        <f>AB25*6</f>
        <v>198</v>
      </c>
      <c r="AD25" s="6">
        <v>0</v>
      </c>
      <c r="AE25" s="9">
        <f>AD25*12</f>
        <v>0</v>
      </c>
      <c r="AF25" s="8">
        <v>3</v>
      </c>
      <c r="AG25" s="9">
        <f>AF25*15</f>
        <v>45</v>
      </c>
      <c r="AH25" s="148">
        <v>0</v>
      </c>
      <c r="AI25" s="148">
        <f>AH25*10</f>
        <v>0</v>
      </c>
      <c r="AJ25" s="148">
        <v>0</v>
      </c>
      <c r="AK25" s="148">
        <f>AJ25</f>
        <v>0</v>
      </c>
      <c r="AL25" s="88">
        <f>G25+I25+K25+M25+O25+Q25+S25+U25+W25+Y25+AA25+AC25+AE25+AG25+AI25+AK25</f>
        <v>1478</v>
      </c>
    </row>
    <row r="26" spans="2:38" s="2" customFormat="1" ht="24" customHeight="1" x14ac:dyDescent="0.25">
      <c r="B26" s="6">
        <v>22</v>
      </c>
      <c r="C26" s="13" t="s">
        <v>61</v>
      </c>
      <c r="D26" s="7" t="s">
        <v>28</v>
      </c>
      <c r="E26" s="22" t="s">
        <v>22</v>
      </c>
      <c r="F26" s="8">
        <v>8</v>
      </c>
      <c r="G26" s="9">
        <f>F26*13</f>
        <v>104</v>
      </c>
      <c r="H26" s="10">
        <v>69</v>
      </c>
      <c r="I26" s="7">
        <f>H26*2</f>
        <v>138</v>
      </c>
      <c r="J26" s="6">
        <v>41</v>
      </c>
      <c r="K26" s="9">
        <f>J26*2</f>
        <v>82</v>
      </c>
      <c r="L26" s="10">
        <v>9</v>
      </c>
      <c r="M26" s="7">
        <f>L26*10</f>
        <v>90</v>
      </c>
      <c r="N26" s="6">
        <v>64</v>
      </c>
      <c r="O26" s="9">
        <f>N26</f>
        <v>64</v>
      </c>
      <c r="P26" s="10">
        <v>63</v>
      </c>
      <c r="Q26" s="26">
        <f>P26*2</f>
        <v>126</v>
      </c>
      <c r="R26" s="6">
        <v>5</v>
      </c>
      <c r="S26" s="9">
        <f>R26*20</f>
        <v>100</v>
      </c>
      <c r="T26" s="74">
        <v>12</v>
      </c>
      <c r="U26" s="75">
        <f>T26*10</f>
        <v>120</v>
      </c>
      <c r="V26" s="6">
        <v>5</v>
      </c>
      <c r="W26" s="9">
        <f>V26*2</f>
        <v>10</v>
      </c>
      <c r="X26" s="10">
        <v>81</v>
      </c>
      <c r="Y26" s="44">
        <f>X26*2</f>
        <v>162</v>
      </c>
      <c r="Z26" s="6">
        <v>34</v>
      </c>
      <c r="AA26" s="9">
        <f>Z26*3</f>
        <v>102</v>
      </c>
      <c r="AB26" s="10">
        <v>18</v>
      </c>
      <c r="AC26" s="7">
        <f>AB26*6</f>
        <v>108</v>
      </c>
      <c r="AD26" s="6">
        <v>5</v>
      </c>
      <c r="AE26" s="9">
        <f>AD26*12</f>
        <v>60</v>
      </c>
      <c r="AF26" s="8">
        <v>3</v>
      </c>
      <c r="AG26" s="9">
        <f>AF26*15</f>
        <v>45</v>
      </c>
      <c r="AH26" s="148">
        <v>0</v>
      </c>
      <c r="AI26" s="148">
        <f>AH26*10</f>
        <v>0</v>
      </c>
      <c r="AJ26" s="148">
        <v>0</v>
      </c>
      <c r="AK26" s="148">
        <f>AJ26</f>
        <v>0</v>
      </c>
      <c r="AL26" s="88">
        <f>G26+I26+K26+M26+O26+Q26+S26+U26+W26+Y26+AA26+AC26+AE26+AG26+AI26+AK26</f>
        <v>1311</v>
      </c>
    </row>
    <row r="27" spans="2:38" s="2" customFormat="1" ht="24" customHeight="1" x14ac:dyDescent="0.25">
      <c r="B27" s="6">
        <v>23</v>
      </c>
      <c r="C27" s="13" t="s">
        <v>102</v>
      </c>
      <c r="D27" s="7" t="s">
        <v>24</v>
      </c>
      <c r="E27" s="22" t="s">
        <v>22</v>
      </c>
      <c r="F27" s="8">
        <v>8</v>
      </c>
      <c r="G27" s="9">
        <f>F27*13</f>
        <v>104</v>
      </c>
      <c r="H27" s="10">
        <v>31</v>
      </c>
      <c r="I27" s="7">
        <f>H27*2</f>
        <v>62</v>
      </c>
      <c r="J27" s="6">
        <v>5</v>
      </c>
      <c r="K27" s="9">
        <f>J27*2</f>
        <v>10</v>
      </c>
      <c r="L27" s="10">
        <v>6</v>
      </c>
      <c r="M27" s="7">
        <f>L27*10</f>
        <v>60</v>
      </c>
      <c r="N27" s="6">
        <v>83</v>
      </c>
      <c r="O27" s="9">
        <f>N27</f>
        <v>83</v>
      </c>
      <c r="P27" s="10">
        <v>43</v>
      </c>
      <c r="Q27" s="26">
        <f>P27*2</f>
        <v>86</v>
      </c>
      <c r="R27" s="6">
        <v>3</v>
      </c>
      <c r="S27" s="9">
        <f>R27*20</f>
        <v>60</v>
      </c>
      <c r="T27" s="74">
        <v>12</v>
      </c>
      <c r="U27" s="75">
        <f>T27*10</f>
        <v>120</v>
      </c>
      <c r="V27" s="6">
        <v>28</v>
      </c>
      <c r="W27" s="9">
        <f>V27*2</f>
        <v>56</v>
      </c>
      <c r="X27" s="10">
        <v>57</v>
      </c>
      <c r="Y27" s="44">
        <f>X27*2</f>
        <v>114</v>
      </c>
      <c r="Z27" s="6">
        <v>24</v>
      </c>
      <c r="AA27" s="9">
        <f>Z27*3</f>
        <v>72</v>
      </c>
      <c r="AB27" s="10">
        <v>24</v>
      </c>
      <c r="AC27" s="7">
        <f>AB27*6</f>
        <v>144</v>
      </c>
      <c r="AD27" s="6">
        <v>8</v>
      </c>
      <c r="AE27" s="9">
        <f>AD27*12</f>
        <v>96</v>
      </c>
      <c r="AF27" s="8">
        <v>1</v>
      </c>
      <c r="AG27" s="9">
        <f>AF27*15</f>
        <v>15</v>
      </c>
      <c r="AH27" s="148">
        <v>0</v>
      </c>
      <c r="AI27" s="148">
        <f>AH27*10</f>
        <v>0</v>
      </c>
      <c r="AJ27" s="148">
        <v>0</v>
      </c>
      <c r="AK27" s="148">
        <f>AJ27</f>
        <v>0</v>
      </c>
      <c r="AL27" s="88">
        <f>G27+I27+K27+M27+O27+Q27+S27+U27+W27+Y27+AA27+AC27+AE27+AG27+AI27+AK27</f>
        <v>1082</v>
      </c>
    </row>
    <row r="28" spans="2:38" s="2" customFormat="1" ht="24" customHeight="1" x14ac:dyDescent="0.25">
      <c r="B28" s="6">
        <v>24</v>
      </c>
      <c r="C28" s="13" t="s">
        <v>105</v>
      </c>
      <c r="D28" s="7" t="s">
        <v>28</v>
      </c>
      <c r="E28" s="22" t="s">
        <v>21</v>
      </c>
      <c r="F28" s="8">
        <v>6</v>
      </c>
      <c r="G28" s="9">
        <f>F28*13</f>
        <v>78</v>
      </c>
      <c r="H28" s="10">
        <v>58</v>
      </c>
      <c r="I28" s="7">
        <f>H28*2</f>
        <v>116</v>
      </c>
      <c r="J28" s="6">
        <v>41</v>
      </c>
      <c r="K28" s="9">
        <f>J28*2</f>
        <v>82</v>
      </c>
      <c r="L28" s="10">
        <v>7</v>
      </c>
      <c r="M28" s="7">
        <f>L28*10</f>
        <v>70</v>
      </c>
      <c r="N28" s="6">
        <v>60</v>
      </c>
      <c r="O28" s="9">
        <f>N28</f>
        <v>60</v>
      </c>
      <c r="P28" s="10">
        <v>65</v>
      </c>
      <c r="Q28" s="26">
        <f>P28*2</f>
        <v>130</v>
      </c>
      <c r="R28" s="6">
        <v>2</v>
      </c>
      <c r="S28" s="9">
        <f>R28*20</f>
        <v>40</v>
      </c>
      <c r="T28" s="74">
        <v>12</v>
      </c>
      <c r="U28" s="75">
        <f>T28*10</f>
        <v>120</v>
      </c>
      <c r="V28" s="6">
        <v>36</v>
      </c>
      <c r="W28" s="9">
        <f>V28*2</f>
        <v>72</v>
      </c>
      <c r="X28" s="10">
        <v>65</v>
      </c>
      <c r="Y28" s="44">
        <f>X28*2</f>
        <v>130</v>
      </c>
      <c r="Z28" s="6">
        <v>29</v>
      </c>
      <c r="AA28" s="9">
        <f>Z28*3</f>
        <v>87</v>
      </c>
      <c r="AB28" s="10">
        <v>29</v>
      </c>
      <c r="AC28" s="7">
        <f>AB28*6</f>
        <v>174</v>
      </c>
      <c r="AD28" s="6">
        <v>6</v>
      </c>
      <c r="AE28" s="9">
        <f>AD28*12</f>
        <v>72</v>
      </c>
      <c r="AF28" s="8">
        <v>9</v>
      </c>
      <c r="AG28" s="9">
        <f>AF28*15</f>
        <v>135</v>
      </c>
      <c r="AH28" s="148">
        <v>0</v>
      </c>
      <c r="AI28" s="148">
        <f>AH28*10</f>
        <v>0</v>
      </c>
      <c r="AJ28" s="148">
        <v>0</v>
      </c>
      <c r="AK28" s="148">
        <f>AJ28</f>
        <v>0</v>
      </c>
      <c r="AL28" s="88">
        <f>G28+I28+K28+M28+O28+Q28+S28+U28+W28+Y28+AA28+AC28+AE28+AG28+AI28+AK28</f>
        <v>1366</v>
      </c>
    </row>
    <row r="29" spans="2:38" s="2" customFormat="1" ht="24" customHeight="1" x14ac:dyDescent="0.25">
      <c r="B29" s="6">
        <v>25</v>
      </c>
      <c r="C29" s="13" t="s">
        <v>115</v>
      </c>
      <c r="D29" s="7" t="s">
        <v>28</v>
      </c>
      <c r="E29" s="22" t="s">
        <v>21</v>
      </c>
      <c r="F29" s="8">
        <v>9</v>
      </c>
      <c r="G29" s="9">
        <f>F29*13</f>
        <v>117</v>
      </c>
      <c r="H29" s="10">
        <v>14</v>
      </c>
      <c r="I29" s="7">
        <f>H29*2</f>
        <v>28</v>
      </c>
      <c r="J29" s="6">
        <v>10</v>
      </c>
      <c r="K29" s="9">
        <f>J29*2</f>
        <v>20</v>
      </c>
      <c r="L29" s="10">
        <v>3</v>
      </c>
      <c r="M29" s="7">
        <f>L29*10</f>
        <v>30</v>
      </c>
      <c r="N29" s="6">
        <v>45</v>
      </c>
      <c r="O29" s="9">
        <f>N29</f>
        <v>45</v>
      </c>
      <c r="P29" s="10">
        <v>28</v>
      </c>
      <c r="Q29" s="26">
        <f>P29*2</f>
        <v>56</v>
      </c>
      <c r="R29" s="6">
        <v>1</v>
      </c>
      <c r="S29" s="9">
        <f>R29*20</f>
        <v>20</v>
      </c>
      <c r="T29" s="74">
        <v>12</v>
      </c>
      <c r="U29" s="75">
        <f>T29*10</f>
        <v>120</v>
      </c>
      <c r="V29" s="6">
        <v>0</v>
      </c>
      <c r="W29" s="9">
        <f>V29*2</f>
        <v>0</v>
      </c>
      <c r="X29" s="10">
        <v>0</v>
      </c>
      <c r="Y29" s="44">
        <f>X29*2</f>
        <v>0</v>
      </c>
      <c r="Z29" s="6">
        <v>32</v>
      </c>
      <c r="AA29" s="9">
        <f>Z29*3</f>
        <v>96</v>
      </c>
      <c r="AB29" s="10">
        <v>13</v>
      </c>
      <c r="AC29" s="7">
        <f>AB29*6</f>
        <v>78</v>
      </c>
      <c r="AD29" s="6">
        <v>6</v>
      </c>
      <c r="AE29" s="9">
        <f>AD29*12</f>
        <v>72</v>
      </c>
      <c r="AF29" s="8">
        <v>0</v>
      </c>
      <c r="AG29" s="9">
        <f>AF29*15</f>
        <v>0</v>
      </c>
      <c r="AH29" s="148">
        <v>0</v>
      </c>
      <c r="AI29" s="148">
        <f>AH29*10</f>
        <v>0</v>
      </c>
      <c r="AJ29" s="148">
        <v>0</v>
      </c>
      <c r="AK29" s="148">
        <f>AJ29</f>
        <v>0</v>
      </c>
      <c r="AL29" s="88">
        <f>G29+I29+K29+M29+O29+Q29+S29+U29+W29+Y29+AA29+AC29+AE29+AG29+AI29+AK29</f>
        <v>682</v>
      </c>
    </row>
    <row r="30" spans="2:38" s="2" customFormat="1" ht="24" customHeight="1" x14ac:dyDescent="0.25">
      <c r="B30" s="6">
        <v>26</v>
      </c>
      <c r="C30" s="13" t="s">
        <v>133</v>
      </c>
      <c r="D30" s="7" t="s">
        <v>28</v>
      </c>
      <c r="E30" s="22" t="s">
        <v>33</v>
      </c>
      <c r="F30" s="8">
        <v>8</v>
      </c>
      <c r="G30" s="9">
        <f>F30*13</f>
        <v>104</v>
      </c>
      <c r="H30" s="10">
        <v>41</v>
      </c>
      <c r="I30" s="7">
        <f>H30*2</f>
        <v>82</v>
      </c>
      <c r="J30" s="6">
        <v>1</v>
      </c>
      <c r="K30" s="9">
        <f>J30*2</f>
        <v>2</v>
      </c>
      <c r="L30" s="10">
        <v>5</v>
      </c>
      <c r="M30" s="7">
        <f>L30*10</f>
        <v>50</v>
      </c>
      <c r="N30" s="6">
        <v>43</v>
      </c>
      <c r="O30" s="9">
        <f>N30</f>
        <v>43</v>
      </c>
      <c r="P30" s="10">
        <v>56</v>
      </c>
      <c r="Q30" s="26">
        <f>P30*2</f>
        <v>112</v>
      </c>
      <c r="R30" s="6">
        <v>1</v>
      </c>
      <c r="S30" s="9">
        <f>R30*20</f>
        <v>20</v>
      </c>
      <c r="T30" s="74">
        <v>12</v>
      </c>
      <c r="U30" s="75">
        <f>T30*10</f>
        <v>120</v>
      </c>
      <c r="V30" s="6">
        <v>10</v>
      </c>
      <c r="W30" s="9">
        <f>V30*2</f>
        <v>20</v>
      </c>
      <c r="X30" s="10">
        <v>0</v>
      </c>
      <c r="Y30" s="44">
        <f>X30*2</f>
        <v>0</v>
      </c>
      <c r="Z30" s="6">
        <v>29</v>
      </c>
      <c r="AA30" s="9">
        <f>Z30*3</f>
        <v>87</v>
      </c>
      <c r="AB30" s="10">
        <v>11</v>
      </c>
      <c r="AC30" s="7">
        <f>AB30*6</f>
        <v>66</v>
      </c>
      <c r="AD30" s="6">
        <v>3</v>
      </c>
      <c r="AE30" s="9">
        <f>AD30*12</f>
        <v>36</v>
      </c>
      <c r="AF30" s="8">
        <v>1</v>
      </c>
      <c r="AG30" s="9">
        <f>AF30*15</f>
        <v>15</v>
      </c>
      <c r="AH30" s="148">
        <v>0</v>
      </c>
      <c r="AI30" s="148">
        <f>AH30*10</f>
        <v>0</v>
      </c>
      <c r="AJ30" s="148">
        <v>0</v>
      </c>
      <c r="AK30" s="148">
        <f>AJ30</f>
        <v>0</v>
      </c>
      <c r="AL30" s="88">
        <f>G30+I30+K30+M30+O30+Q30+S30+U30+W30+Y30+AA30+AC30+AE30+AG30+AI30+AK30</f>
        <v>757</v>
      </c>
    </row>
    <row r="31" spans="2:38" s="2" customFormat="1" ht="24" customHeight="1" x14ac:dyDescent="0.25">
      <c r="B31" s="6">
        <v>27</v>
      </c>
      <c r="C31" s="13" t="s">
        <v>175</v>
      </c>
      <c r="D31" s="7" t="s">
        <v>28</v>
      </c>
      <c r="E31" s="22" t="s">
        <v>157</v>
      </c>
      <c r="F31" s="8">
        <v>5</v>
      </c>
      <c r="G31" s="9">
        <f>F31*13</f>
        <v>65</v>
      </c>
      <c r="H31" s="10">
        <v>3</v>
      </c>
      <c r="I31" s="7">
        <f>H31*2</f>
        <v>6</v>
      </c>
      <c r="J31" s="6">
        <v>0</v>
      </c>
      <c r="K31" s="9">
        <f>J31*2</f>
        <v>0</v>
      </c>
      <c r="L31" s="10">
        <v>0</v>
      </c>
      <c r="M31" s="7">
        <f>L31*10</f>
        <v>0</v>
      </c>
      <c r="N31" s="6">
        <v>42</v>
      </c>
      <c r="O31" s="9">
        <f>N31</f>
        <v>42</v>
      </c>
      <c r="P31" s="47">
        <v>0</v>
      </c>
      <c r="Q31" s="48">
        <f>P31*2</f>
        <v>0</v>
      </c>
      <c r="R31" s="49">
        <v>0</v>
      </c>
      <c r="S31" s="50">
        <f>R31*20</f>
        <v>0</v>
      </c>
      <c r="T31" s="74">
        <v>12</v>
      </c>
      <c r="U31" s="75">
        <f>T31*10</f>
        <v>120</v>
      </c>
      <c r="V31" s="59">
        <v>44</v>
      </c>
      <c r="W31" s="60">
        <f>V31*2</f>
        <v>88</v>
      </c>
      <c r="X31" s="10">
        <v>33</v>
      </c>
      <c r="Y31" s="44">
        <f>X31*2</f>
        <v>66</v>
      </c>
      <c r="Z31" s="49">
        <v>0</v>
      </c>
      <c r="AA31" s="50">
        <f>Z31*3</f>
        <v>0</v>
      </c>
      <c r="AB31" s="47">
        <v>0</v>
      </c>
      <c r="AC31" s="51">
        <f>AB31*6</f>
        <v>0</v>
      </c>
      <c r="AD31" s="49">
        <v>0</v>
      </c>
      <c r="AE31" s="50">
        <f>AD31*12</f>
        <v>0</v>
      </c>
      <c r="AF31" s="65">
        <v>0</v>
      </c>
      <c r="AG31" s="50">
        <f>AF31*15</f>
        <v>0</v>
      </c>
      <c r="AH31" s="148">
        <v>5</v>
      </c>
      <c r="AI31" s="148">
        <f>AH31*10</f>
        <v>50</v>
      </c>
      <c r="AJ31" s="148">
        <v>30</v>
      </c>
      <c r="AK31" s="148">
        <f>AJ31</f>
        <v>30</v>
      </c>
      <c r="AL31" s="88">
        <f>G31+I31+K31+M31+O31+Q31+S31+U31+W31+Y31+AA31+AC31+AE31+AG31+AI31+AK31</f>
        <v>467</v>
      </c>
    </row>
    <row r="32" spans="2:38" s="2" customFormat="1" ht="24" customHeight="1" x14ac:dyDescent="0.25">
      <c r="B32" s="6">
        <v>28</v>
      </c>
      <c r="C32" s="13" t="s">
        <v>65</v>
      </c>
      <c r="D32" s="7" t="s">
        <v>28</v>
      </c>
      <c r="E32" s="22" t="s">
        <v>22</v>
      </c>
      <c r="F32" s="8">
        <v>6</v>
      </c>
      <c r="G32" s="9">
        <f>F32*13</f>
        <v>78</v>
      </c>
      <c r="H32" s="10">
        <v>54</v>
      </c>
      <c r="I32" s="7">
        <f>H32*2</f>
        <v>108</v>
      </c>
      <c r="J32" s="6">
        <v>9</v>
      </c>
      <c r="K32" s="9">
        <f>J32*2</f>
        <v>18</v>
      </c>
      <c r="L32" s="10">
        <v>9</v>
      </c>
      <c r="M32" s="7">
        <f>L32*10</f>
        <v>90</v>
      </c>
      <c r="N32" s="6">
        <v>75</v>
      </c>
      <c r="O32" s="9">
        <f>N32</f>
        <v>75</v>
      </c>
      <c r="P32" s="10">
        <v>60</v>
      </c>
      <c r="Q32" s="26">
        <f>P32*2</f>
        <v>120</v>
      </c>
      <c r="R32" s="6">
        <v>4</v>
      </c>
      <c r="S32" s="9">
        <f>R32*20</f>
        <v>80</v>
      </c>
      <c r="T32" s="74">
        <v>11</v>
      </c>
      <c r="U32" s="75">
        <f>T32*10</f>
        <v>110</v>
      </c>
      <c r="V32" s="6">
        <v>13</v>
      </c>
      <c r="W32" s="9">
        <f>V32*2</f>
        <v>26</v>
      </c>
      <c r="X32" s="10">
        <v>76</v>
      </c>
      <c r="Y32" s="44">
        <f>X32*2</f>
        <v>152</v>
      </c>
      <c r="Z32" s="6">
        <v>24</v>
      </c>
      <c r="AA32" s="9">
        <f>Z32*3</f>
        <v>72</v>
      </c>
      <c r="AB32" s="10">
        <v>25</v>
      </c>
      <c r="AC32" s="7">
        <f>AB32*6</f>
        <v>150</v>
      </c>
      <c r="AD32" s="6">
        <v>1</v>
      </c>
      <c r="AE32" s="9">
        <f>AD32*12</f>
        <v>12</v>
      </c>
      <c r="AF32" s="8">
        <v>8</v>
      </c>
      <c r="AG32" s="9">
        <f>AF32*15</f>
        <v>120</v>
      </c>
      <c r="AH32" s="148">
        <v>0</v>
      </c>
      <c r="AI32" s="148">
        <f>AH32*10</f>
        <v>0</v>
      </c>
      <c r="AJ32" s="148">
        <v>0</v>
      </c>
      <c r="AK32" s="148">
        <f>AJ32</f>
        <v>0</v>
      </c>
      <c r="AL32" s="88">
        <f>G32+I32+K32+M32+O32+Q32+S32+U32+W32+Y32+AA32+AC32+AE32+AG32+AI32+AK32</f>
        <v>1211</v>
      </c>
    </row>
    <row r="33" spans="2:38" s="2" customFormat="1" ht="24" customHeight="1" x14ac:dyDescent="0.25">
      <c r="B33" s="6">
        <v>29</v>
      </c>
      <c r="C33" s="13" t="s">
        <v>86</v>
      </c>
      <c r="D33" s="7" t="s">
        <v>23</v>
      </c>
      <c r="E33" s="22" t="s">
        <v>22</v>
      </c>
      <c r="F33" s="8">
        <v>8</v>
      </c>
      <c r="G33" s="9">
        <f>F33*13</f>
        <v>104</v>
      </c>
      <c r="H33" s="10">
        <v>64</v>
      </c>
      <c r="I33" s="7">
        <f>H33*2</f>
        <v>128</v>
      </c>
      <c r="J33" s="6">
        <v>15</v>
      </c>
      <c r="K33" s="9">
        <f>J33*2</f>
        <v>30</v>
      </c>
      <c r="L33" s="10">
        <v>7</v>
      </c>
      <c r="M33" s="7">
        <f>L33*10</f>
        <v>70</v>
      </c>
      <c r="N33" s="6">
        <v>90</v>
      </c>
      <c r="O33" s="9">
        <f>N33</f>
        <v>90</v>
      </c>
      <c r="P33" s="10">
        <v>59</v>
      </c>
      <c r="Q33" s="26">
        <f>P33*2</f>
        <v>118</v>
      </c>
      <c r="R33" s="6">
        <v>6</v>
      </c>
      <c r="S33" s="9">
        <f>R33*20</f>
        <v>120</v>
      </c>
      <c r="T33" s="74">
        <v>11</v>
      </c>
      <c r="U33" s="75">
        <f>T33*10</f>
        <v>110</v>
      </c>
      <c r="V33" s="6">
        <v>52</v>
      </c>
      <c r="W33" s="9">
        <f>V33*2</f>
        <v>104</v>
      </c>
      <c r="X33" s="10">
        <v>83</v>
      </c>
      <c r="Y33" s="44">
        <f>X33*2</f>
        <v>166</v>
      </c>
      <c r="Z33" s="6">
        <v>40</v>
      </c>
      <c r="AA33" s="9">
        <f>Z33*3</f>
        <v>120</v>
      </c>
      <c r="AB33" s="10">
        <v>20</v>
      </c>
      <c r="AC33" s="7">
        <f>AB33*6</f>
        <v>120</v>
      </c>
      <c r="AD33" s="6">
        <v>3</v>
      </c>
      <c r="AE33" s="9">
        <f>AD33*12</f>
        <v>36</v>
      </c>
      <c r="AF33" s="8">
        <v>3</v>
      </c>
      <c r="AG33" s="9">
        <f>AF33*15</f>
        <v>45</v>
      </c>
      <c r="AH33" s="148">
        <v>0</v>
      </c>
      <c r="AI33" s="148">
        <f>AH33*10</f>
        <v>0</v>
      </c>
      <c r="AJ33" s="148">
        <v>0</v>
      </c>
      <c r="AK33" s="148">
        <f>AJ33</f>
        <v>0</v>
      </c>
      <c r="AL33" s="88">
        <f>G33+I33+K33+M33+O33+Q33+S33+U33+W33+Y33+AA33+AC33+AE33+AG33+AI33+AK33</f>
        <v>1361</v>
      </c>
    </row>
    <row r="34" spans="2:38" s="2" customFormat="1" ht="24" customHeight="1" x14ac:dyDescent="0.25">
      <c r="B34" s="6">
        <v>30</v>
      </c>
      <c r="C34" s="13" t="s">
        <v>127</v>
      </c>
      <c r="D34" s="7" t="s">
        <v>28</v>
      </c>
      <c r="E34" s="22" t="s">
        <v>33</v>
      </c>
      <c r="F34" s="8">
        <v>8</v>
      </c>
      <c r="G34" s="9">
        <f>F34*13</f>
        <v>104</v>
      </c>
      <c r="H34" s="10">
        <v>53</v>
      </c>
      <c r="I34" s="7">
        <f>H34*2</f>
        <v>106</v>
      </c>
      <c r="J34" s="6">
        <v>12</v>
      </c>
      <c r="K34" s="9">
        <f>J34*2</f>
        <v>24</v>
      </c>
      <c r="L34" s="10">
        <v>8</v>
      </c>
      <c r="M34" s="7">
        <f>L34*10</f>
        <v>80</v>
      </c>
      <c r="N34" s="6">
        <v>74</v>
      </c>
      <c r="O34" s="9">
        <f>N34</f>
        <v>74</v>
      </c>
      <c r="P34" s="10">
        <v>50</v>
      </c>
      <c r="Q34" s="26">
        <f>P34*2</f>
        <v>100</v>
      </c>
      <c r="R34" s="6">
        <v>2</v>
      </c>
      <c r="S34" s="9">
        <f>R34*20</f>
        <v>40</v>
      </c>
      <c r="T34" s="74">
        <v>11</v>
      </c>
      <c r="U34" s="75">
        <f>T34*10</f>
        <v>110</v>
      </c>
      <c r="V34" s="6">
        <v>26</v>
      </c>
      <c r="W34" s="9">
        <f>V34*2</f>
        <v>52</v>
      </c>
      <c r="X34" s="10">
        <v>64</v>
      </c>
      <c r="Y34" s="44">
        <f>X34*2</f>
        <v>128</v>
      </c>
      <c r="Z34" s="6">
        <v>24</v>
      </c>
      <c r="AA34" s="9">
        <f>Z34*3</f>
        <v>72</v>
      </c>
      <c r="AB34" s="10">
        <v>13</v>
      </c>
      <c r="AC34" s="7">
        <f>AB34*6</f>
        <v>78</v>
      </c>
      <c r="AD34" s="6">
        <v>0</v>
      </c>
      <c r="AE34" s="9">
        <f>AD34*12</f>
        <v>0</v>
      </c>
      <c r="AF34" s="8">
        <v>6</v>
      </c>
      <c r="AG34" s="9">
        <f>AF34*15</f>
        <v>90</v>
      </c>
      <c r="AH34" s="148">
        <v>0</v>
      </c>
      <c r="AI34" s="148">
        <f>AH34*10</f>
        <v>0</v>
      </c>
      <c r="AJ34" s="148">
        <v>0</v>
      </c>
      <c r="AK34" s="148">
        <f>AJ34</f>
        <v>0</v>
      </c>
      <c r="AL34" s="88">
        <f>G34+I34+K34+M34+O34+Q34+S34+U34+W34+Y34+AA34+AC34+AE34+AG34+AI34+AK34</f>
        <v>1058</v>
      </c>
    </row>
    <row r="35" spans="2:38" s="2" customFormat="1" ht="24" customHeight="1" x14ac:dyDescent="0.25">
      <c r="B35" s="6">
        <v>31</v>
      </c>
      <c r="C35" s="13" t="s">
        <v>163</v>
      </c>
      <c r="D35" s="7" t="s">
        <v>28</v>
      </c>
      <c r="E35" s="22" t="s">
        <v>157</v>
      </c>
      <c r="F35" s="8">
        <v>5</v>
      </c>
      <c r="G35" s="9">
        <f>F35*13</f>
        <v>65</v>
      </c>
      <c r="H35" s="10">
        <v>34</v>
      </c>
      <c r="I35" s="7">
        <f>H35*2</f>
        <v>68</v>
      </c>
      <c r="J35" s="6">
        <v>33</v>
      </c>
      <c r="K35" s="9">
        <f>J35*2</f>
        <v>66</v>
      </c>
      <c r="L35" s="10">
        <v>6</v>
      </c>
      <c r="M35" s="7">
        <f>L35*10</f>
        <v>60</v>
      </c>
      <c r="N35" s="6">
        <v>78</v>
      </c>
      <c r="O35" s="9">
        <f>N35</f>
        <v>78</v>
      </c>
      <c r="P35" s="47">
        <v>0</v>
      </c>
      <c r="Q35" s="48">
        <f>P35*2</f>
        <v>0</v>
      </c>
      <c r="R35" s="49">
        <v>0</v>
      </c>
      <c r="S35" s="50">
        <f>R35*20</f>
        <v>0</v>
      </c>
      <c r="T35" s="74">
        <v>11</v>
      </c>
      <c r="U35" s="75">
        <f>T35*10</f>
        <v>110</v>
      </c>
      <c r="V35" s="59">
        <v>61</v>
      </c>
      <c r="W35" s="60">
        <f>V35*2</f>
        <v>122</v>
      </c>
      <c r="X35" s="10">
        <v>38</v>
      </c>
      <c r="Y35" s="44">
        <f>X35*2</f>
        <v>76</v>
      </c>
      <c r="Z35" s="49">
        <v>0</v>
      </c>
      <c r="AA35" s="50">
        <f>Z35*3</f>
        <v>0</v>
      </c>
      <c r="AB35" s="47">
        <v>0</v>
      </c>
      <c r="AC35" s="51">
        <f>AB35*6</f>
        <v>0</v>
      </c>
      <c r="AD35" s="49">
        <v>0</v>
      </c>
      <c r="AE35" s="50">
        <f>AD35*12</f>
        <v>0</v>
      </c>
      <c r="AF35" s="65">
        <v>0</v>
      </c>
      <c r="AG35" s="50">
        <f>AF35*15</f>
        <v>0</v>
      </c>
      <c r="AH35" s="148">
        <v>5</v>
      </c>
      <c r="AI35" s="148">
        <f>AH35*10</f>
        <v>50</v>
      </c>
      <c r="AJ35" s="148">
        <v>75</v>
      </c>
      <c r="AK35" s="148">
        <f>AJ35</f>
        <v>75</v>
      </c>
      <c r="AL35" s="88">
        <f>G35+I35+K35+M35+O35+Q35+S35+U35+W35+Y35+AA35+AC35+AE35+AG35+AI35+AK35</f>
        <v>770</v>
      </c>
    </row>
    <row r="36" spans="2:38" s="2" customFormat="1" ht="24" customHeight="1" x14ac:dyDescent="0.25">
      <c r="B36" s="6">
        <v>32</v>
      </c>
      <c r="C36" s="13" t="s">
        <v>53</v>
      </c>
      <c r="D36" s="7" t="s">
        <v>28</v>
      </c>
      <c r="E36" s="22" t="s">
        <v>22</v>
      </c>
      <c r="F36" s="8">
        <v>9</v>
      </c>
      <c r="G36" s="9">
        <f>F36*13</f>
        <v>117</v>
      </c>
      <c r="H36" s="10">
        <v>80</v>
      </c>
      <c r="I36" s="7">
        <f>H36*2</f>
        <v>160</v>
      </c>
      <c r="J36" s="6">
        <v>49</v>
      </c>
      <c r="K36" s="9">
        <f>J36*2</f>
        <v>98</v>
      </c>
      <c r="L36" s="10">
        <v>11</v>
      </c>
      <c r="M36" s="7">
        <f>L36*10</f>
        <v>110</v>
      </c>
      <c r="N36" s="6">
        <v>88</v>
      </c>
      <c r="O36" s="9">
        <f>N36</f>
        <v>88</v>
      </c>
      <c r="P36" s="10">
        <v>65</v>
      </c>
      <c r="Q36" s="26">
        <f>P36*2</f>
        <v>130</v>
      </c>
      <c r="R36" s="6">
        <v>7</v>
      </c>
      <c r="S36" s="9">
        <f>R36*20</f>
        <v>140</v>
      </c>
      <c r="T36" s="74">
        <v>10</v>
      </c>
      <c r="U36" s="75">
        <f>T36*10</f>
        <v>100</v>
      </c>
      <c r="V36" s="6">
        <v>49</v>
      </c>
      <c r="W36" s="9">
        <f>V36*2</f>
        <v>98</v>
      </c>
      <c r="X36" s="10">
        <v>78</v>
      </c>
      <c r="Y36" s="44">
        <f>X36*2</f>
        <v>156</v>
      </c>
      <c r="Z36" s="6">
        <v>48</v>
      </c>
      <c r="AA36" s="9">
        <f>Z36*3</f>
        <v>144</v>
      </c>
      <c r="AB36" s="10">
        <v>21</v>
      </c>
      <c r="AC36" s="7">
        <f>AB36*6</f>
        <v>126</v>
      </c>
      <c r="AD36" s="6">
        <v>6</v>
      </c>
      <c r="AE36" s="9">
        <f>AD36*12</f>
        <v>72</v>
      </c>
      <c r="AF36" s="8">
        <v>2</v>
      </c>
      <c r="AG36" s="9">
        <f>AF36*15</f>
        <v>30</v>
      </c>
      <c r="AH36" s="148">
        <v>0</v>
      </c>
      <c r="AI36" s="148">
        <f>AH36*10</f>
        <v>0</v>
      </c>
      <c r="AJ36" s="148">
        <v>0</v>
      </c>
      <c r="AK36" s="148">
        <f>AJ36</f>
        <v>0</v>
      </c>
      <c r="AL36" s="88">
        <f>G36+I36+K36+M36+O36+Q36+S36+U36+W36+Y36+AA36+AC36+AE36+AG36+AI36+AK36</f>
        <v>1569</v>
      </c>
    </row>
    <row r="37" spans="2:38" s="2" customFormat="1" ht="24" customHeight="1" x14ac:dyDescent="0.25">
      <c r="B37" s="6">
        <v>33</v>
      </c>
      <c r="C37" s="13" t="s">
        <v>55</v>
      </c>
      <c r="D37" s="7" t="s">
        <v>28</v>
      </c>
      <c r="E37" s="22" t="s">
        <v>22</v>
      </c>
      <c r="F37" s="8">
        <v>8</v>
      </c>
      <c r="G37" s="9">
        <f>F37*13</f>
        <v>104</v>
      </c>
      <c r="H37" s="10">
        <v>74</v>
      </c>
      <c r="I37" s="7">
        <f>H37*2</f>
        <v>148</v>
      </c>
      <c r="J37" s="6">
        <v>43</v>
      </c>
      <c r="K37" s="9">
        <f>J37*2</f>
        <v>86</v>
      </c>
      <c r="L37" s="10">
        <v>11</v>
      </c>
      <c r="M37" s="7">
        <f>L37*10</f>
        <v>110</v>
      </c>
      <c r="N37" s="6">
        <v>107</v>
      </c>
      <c r="O37" s="9">
        <f>N37</f>
        <v>107</v>
      </c>
      <c r="P37" s="10">
        <v>80</v>
      </c>
      <c r="Q37" s="26">
        <f>P37*2</f>
        <v>160</v>
      </c>
      <c r="R37" s="6">
        <v>5</v>
      </c>
      <c r="S37" s="9">
        <f>R37*20</f>
        <v>100</v>
      </c>
      <c r="T37" s="74">
        <v>10</v>
      </c>
      <c r="U37" s="75">
        <f>T37*10</f>
        <v>100</v>
      </c>
      <c r="V37" s="6">
        <v>37</v>
      </c>
      <c r="W37" s="9">
        <f>V37*2</f>
        <v>74</v>
      </c>
      <c r="X37" s="10">
        <v>56</v>
      </c>
      <c r="Y37" s="44">
        <f>X37*2</f>
        <v>112</v>
      </c>
      <c r="Z37" s="6">
        <v>24</v>
      </c>
      <c r="AA37" s="9">
        <f>Z37*3</f>
        <v>72</v>
      </c>
      <c r="AB37" s="10">
        <v>22</v>
      </c>
      <c r="AC37" s="7">
        <f>AB37*6</f>
        <v>132</v>
      </c>
      <c r="AD37" s="6">
        <v>11</v>
      </c>
      <c r="AE37" s="9">
        <f>AD37*12</f>
        <v>132</v>
      </c>
      <c r="AF37" s="8">
        <v>4</v>
      </c>
      <c r="AG37" s="9">
        <f>AF37*15</f>
        <v>60</v>
      </c>
      <c r="AH37" s="148">
        <v>0</v>
      </c>
      <c r="AI37" s="148">
        <f>AH37*10</f>
        <v>0</v>
      </c>
      <c r="AJ37" s="148">
        <v>0</v>
      </c>
      <c r="AK37" s="148">
        <f>AJ37</f>
        <v>0</v>
      </c>
      <c r="AL37" s="88">
        <f>G37+I37+K37+M37+O37+Q37+S37+U37+W37+Y37+AA37+AC37+AE37+AG37+AI37+AK37</f>
        <v>1497</v>
      </c>
    </row>
    <row r="38" spans="2:38" s="2" customFormat="1" ht="24" customHeight="1" x14ac:dyDescent="0.25">
      <c r="B38" s="6">
        <v>34</v>
      </c>
      <c r="C38" s="13" t="s">
        <v>63</v>
      </c>
      <c r="D38" s="7" t="s">
        <v>28</v>
      </c>
      <c r="E38" s="22" t="s">
        <v>22</v>
      </c>
      <c r="F38" s="8">
        <v>6</v>
      </c>
      <c r="G38" s="9">
        <f>F38*13</f>
        <v>78</v>
      </c>
      <c r="H38" s="10">
        <v>71</v>
      </c>
      <c r="I38" s="7">
        <f>H38*2</f>
        <v>142</v>
      </c>
      <c r="J38" s="6">
        <v>27</v>
      </c>
      <c r="K38" s="9">
        <f>J38*2</f>
        <v>54</v>
      </c>
      <c r="L38" s="10">
        <v>11</v>
      </c>
      <c r="M38" s="7">
        <f>L38*10</f>
        <v>110</v>
      </c>
      <c r="N38" s="6">
        <v>107</v>
      </c>
      <c r="O38" s="9">
        <f>N38</f>
        <v>107</v>
      </c>
      <c r="P38" s="10">
        <v>59</v>
      </c>
      <c r="Q38" s="26">
        <f>P38*2</f>
        <v>118</v>
      </c>
      <c r="R38" s="6">
        <v>7</v>
      </c>
      <c r="S38" s="9">
        <f>R38*20</f>
        <v>140</v>
      </c>
      <c r="T38" s="74">
        <v>10</v>
      </c>
      <c r="U38" s="75">
        <f>T38*10</f>
        <v>100</v>
      </c>
      <c r="V38" s="6">
        <v>34</v>
      </c>
      <c r="W38" s="9">
        <f>V38*2</f>
        <v>68</v>
      </c>
      <c r="X38" s="10">
        <v>59</v>
      </c>
      <c r="Y38" s="44">
        <f>X38*2</f>
        <v>118</v>
      </c>
      <c r="Z38" s="6">
        <v>42</v>
      </c>
      <c r="AA38" s="9">
        <f>Z38*3</f>
        <v>126</v>
      </c>
      <c r="AB38" s="10">
        <v>11</v>
      </c>
      <c r="AC38" s="7">
        <f>AB38*6</f>
        <v>66</v>
      </c>
      <c r="AD38" s="6">
        <v>4</v>
      </c>
      <c r="AE38" s="9">
        <f>AD38*12</f>
        <v>48</v>
      </c>
      <c r="AF38" s="8">
        <v>2</v>
      </c>
      <c r="AG38" s="9">
        <f>AF38*15</f>
        <v>30</v>
      </c>
      <c r="AH38" s="148">
        <v>0</v>
      </c>
      <c r="AI38" s="148">
        <f>AH38*10</f>
        <v>0</v>
      </c>
      <c r="AJ38" s="148">
        <v>0</v>
      </c>
      <c r="AK38" s="148">
        <f>AJ38</f>
        <v>0</v>
      </c>
      <c r="AL38" s="88">
        <f>G38+I38+K38+M38+O38+Q38+S38+U38+W38+Y38+AA38+AC38+AE38+AG38+AI38+AK38</f>
        <v>1305</v>
      </c>
    </row>
    <row r="39" spans="2:38" s="2" customFormat="1" ht="24" customHeight="1" x14ac:dyDescent="0.25">
      <c r="B39" s="6">
        <v>35</v>
      </c>
      <c r="C39" s="13" t="s">
        <v>67</v>
      </c>
      <c r="D39" s="7" t="s">
        <v>28</v>
      </c>
      <c r="E39" s="22" t="s">
        <v>22</v>
      </c>
      <c r="F39" s="8">
        <v>7</v>
      </c>
      <c r="G39" s="9">
        <f>F39*13</f>
        <v>91</v>
      </c>
      <c r="H39" s="10">
        <v>59</v>
      </c>
      <c r="I39" s="7">
        <f>H39*2</f>
        <v>118</v>
      </c>
      <c r="J39" s="6">
        <v>7</v>
      </c>
      <c r="K39" s="9">
        <f>J39*2</f>
        <v>14</v>
      </c>
      <c r="L39" s="10">
        <v>4</v>
      </c>
      <c r="M39" s="7">
        <f>L39*10</f>
        <v>40</v>
      </c>
      <c r="N39" s="6">
        <v>90</v>
      </c>
      <c r="O39" s="9">
        <f>N39</f>
        <v>90</v>
      </c>
      <c r="P39" s="10">
        <v>67</v>
      </c>
      <c r="Q39" s="26">
        <f>P39*2</f>
        <v>134</v>
      </c>
      <c r="R39" s="6">
        <v>5</v>
      </c>
      <c r="S39" s="9">
        <f>R39*20</f>
        <v>100</v>
      </c>
      <c r="T39" s="74">
        <v>10</v>
      </c>
      <c r="U39" s="75">
        <f>T39*10</f>
        <v>100</v>
      </c>
      <c r="V39" s="6">
        <v>42</v>
      </c>
      <c r="W39" s="9">
        <f>V39*2</f>
        <v>84</v>
      </c>
      <c r="X39" s="10">
        <v>77</v>
      </c>
      <c r="Y39" s="44">
        <f>X39*2</f>
        <v>154</v>
      </c>
      <c r="Z39" s="6">
        <v>38</v>
      </c>
      <c r="AA39" s="9">
        <f>Z39*3</f>
        <v>114</v>
      </c>
      <c r="AB39" s="10">
        <v>4</v>
      </c>
      <c r="AC39" s="7">
        <f>AB39*6</f>
        <v>24</v>
      </c>
      <c r="AD39" s="6">
        <v>1</v>
      </c>
      <c r="AE39" s="9">
        <f>AD39*12</f>
        <v>12</v>
      </c>
      <c r="AF39" s="8">
        <v>4</v>
      </c>
      <c r="AG39" s="9">
        <f>AF39*15</f>
        <v>60</v>
      </c>
      <c r="AH39" s="148">
        <v>0</v>
      </c>
      <c r="AI39" s="148">
        <f>AH39*10</f>
        <v>0</v>
      </c>
      <c r="AJ39" s="148">
        <v>0</v>
      </c>
      <c r="AK39" s="148">
        <f>AJ39</f>
        <v>0</v>
      </c>
      <c r="AL39" s="88">
        <f>G39+I39+K39+M39+O39+Q39+S39+U39+W39+Y39+AA39+AC39+AE39+AG39+AI39+AK39</f>
        <v>1135</v>
      </c>
    </row>
    <row r="40" spans="2:38" s="2" customFormat="1" ht="24" customHeight="1" x14ac:dyDescent="0.25">
      <c r="B40" s="6">
        <v>36</v>
      </c>
      <c r="C40" s="13" t="s">
        <v>91</v>
      </c>
      <c r="D40" s="7" t="s">
        <v>23</v>
      </c>
      <c r="E40" s="22" t="s">
        <v>22</v>
      </c>
      <c r="F40" s="8">
        <v>5</v>
      </c>
      <c r="G40" s="9">
        <f>F40*13</f>
        <v>65</v>
      </c>
      <c r="H40" s="10">
        <v>52</v>
      </c>
      <c r="I40" s="7">
        <f>H40*2</f>
        <v>104</v>
      </c>
      <c r="J40" s="6">
        <v>10</v>
      </c>
      <c r="K40" s="9">
        <f>J40*2</f>
        <v>20</v>
      </c>
      <c r="L40" s="10">
        <v>7</v>
      </c>
      <c r="M40" s="7">
        <f>L40*10</f>
        <v>70</v>
      </c>
      <c r="N40" s="6">
        <v>63</v>
      </c>
      <c r="O40" s="9">
        <f>N40</f>
        <v>63</v>
      </c>
      <c r="P40" s="10">
        <v>39</v>
      </c>
      <c r="Q40" s="26">
        <f>P40*2</f>
        <v>78</v>
      </c>
      <c r="R40" s="6">
        <v>5</v>
      </c>
      <c r="S40" s="9">
        <f>R40*20</f>
        <v>100</v>
      </c>
      <c r="T40" s="74">
        <v>10</v>
      </c>
      <c r="U40" s="75">
        <f>T40*10</f>
        <v>100</v>
      </c>
      <c r="V40" s="6">
        <v>13</v>
      </c>
      <c r="W40" s="9">
        <f>V40*2</f>
        <v>26</v>
      </c>
      <c r="X40" s="10">
        <v>42</v>
      </c>
      <c r="Y40" s="44">
        <f>X40*2</f>
        <v>84</v>
      </c>
      <c r="Z40" s="6">
        <v>39</v>
      </c>
      <c r="AA40" s="9">
        <f>Z40*3</f>
        <v>117</v>
      </c>
      <c r="AB40" s="10">
        <v>14</v>
      </c>
      <c r="AC40" s="7">
        <f>AB40*6</f>
        <v>84</v>
      </c>
      <c r="AD40" s="6">
        <v>5</v>
      </c>
      <c r="AE40" s="9">
        <f>AD40*12</f>
        <v>60</v>
      </c>
      <c r="AF40" s="8">
        <v>0</v>
      </c>
      <c r="AG40" s="9">
        <f>AF40*15</f>
        <v>0</v>
      </c>
      <c r="AH40" s="148">
        <v>0</v>
      </c>
      <c r="AI40" s="148">
        <f>AH40*10</f>
        <v>0</v>
      </c>
      <c r="AJ40" s="148">
        <v>0</v>
      </c>
      <c r="AK40" s="148">
        <f>AJ40</f>
        <v>0</v>
      </c>
      <c r="AL40" s="88">
        <f>G40+I40+K40+M40+O40+Q40+S40+U40+W40+Y40+AA40+AC40+AE40+AG40+AI40+AK40</f>
        <v>971</v>
      </c>
    </row>
    <row r="41" spans="2:38" s="2" customFormat="1" ht="24" customHeight="1" x14ac:dyDescent="0.25">
      <c r="B41" s="6">
        <v>37</v>
      </c>
      <c r="C41" s="13" t="s">
        <v>106</v>
      </c>
      <c r="D41" s="7" t="s">
        <v>28</v>
      </c>
      <c r="E41" s="22" t="s">
        <v>21</v>
      </c>
      <c r="F41" s="8">
        <v>6</v>
      </c>
      <c r="G41" s="9">
        <f>F41*13</f>
        <v>78</v>
      </c>
      <c r="H41" s="10">
        <v>57</v>
      </c>
      <c r="I41" s="7">
        <f>H41*2</f>
        <v>114</v>
      </c>
      <c r="J41" s="6">
        <v>13</v>
      </c>
      <c r="K41" s="9">
        <f>J41*2</f>
        <v>26</v>
      </c>
      <c r="L41" s="10">
        <v>5</v>
      </c>
      <c r="M41" s="7">
        <f>L41*10</f>
        <v>50</v>
      </c>
      <c r="N41" s="6">
        <v>92</v>
      </c>
      <c r="O41" s="9">
        <f>N41</f>
        <v>92</v>
      </c>
      <c r="P41" s="10">
        <v>58</v>
      </c>
      <c r="Q41" s="26">
        <f>P41*2</f>
        <v>116</v>
      </c>
      <c r="R41" s="6">
        <v>3</v>
      </c>
      <c r="S41" s="9">
        <f>R41*20</f>
        <v>60</v>
      </c>
      <c r="T41" s="74">
        <v>10</v>
      </c>
      <c r="U41" s="75">
        <f>T41*10</f>
        <v>100</v>
      </c>
      <c r="V41" s="6">
        <v>31</v>
      </c>
      <c r="W41" s="9">
        <f>V41*2</f>
        <v>62</v>
      </c>
      <c r="X41" s="10">
        <v>56</v>
      </c>
      <c r="Y41" s="44">
        <f>X41*2</f>
        <v>112</v>
      </c>
      <c r="Z41" s="6">
        <v>32</v>
      </c>
      <c r="AA41" s="9">
        <f>Z41*3</f>
        <v>96</v>
      </c>
      <c r="AB41" s="10">
        <v>24</v>
      </c>
      <c r="AC41" s="7">
        <f>AB41*6</f>
        <v>144</v>
      </c>
      <c r="AD41" s="6">
        <v>2</v>
      </c>
      <c r="AE41" s="9">
        <f>AD41*12</f>
        <v>24</v>
      </c>
      <c r="AF41" s="8">
        <v>1</v>
      </c>
      <c r="AG41" s="9">
        <f>AF41*15</f>
        <v>15</v>
      </c>
      <c r="AH41" s="148">
        <v>0</v>
      </c>
      <c r="AI41" s="148">
        <f>AH41*10</f>
        <v>0</v>
      </c>
      <c r="AJ41" s="148">
        <v>0</v>
      </c>
      <c r="AK41" s="148">
        <f>AJ41</f>
        <v>0</v>
      </c>
      <c r="AL41" s="88">
        <f>G41+I41+K41+M41+O41+Q41+S41+U41+W41+Y41+AA41+AC41+AE41+AG41+AI41+AK41</f>
        <v>1089</v>
      </c>
    </row>
    <row r="42" spans="2:38" s="2" customFormat="1" ht="24" customHeight="1" x14ac:dyDescent="0.25">
      <c r="B42" s="6">
        <v>38</v>
      </c>
      <c r="C42" s="13" t="s">
        <v>126</v>
      </c>
      <c r="D42" s="7" t="s">
        <v>28</v>
      </c>
      <c r="E42" s="22" t="s">
        <v>33</v>
      </c>
      <c r="F42" s="8">
        <v>10</v>
      </c>
      <c r="G42" s="9">
        <f>F42*13</f>
        <v>130</v>
      </c>
      <c r="H42" s="10">
        <v>56</v>
      </c>
      <c r="I42" s="7">
        <f>H42*2</f>
        <v>112</v>
      </c>
      <c r="J42" s="6">
        <v>7</v>
      </c>
      <c r="K42" s="9">
        <f>J42*2</f>
        <v>14</v>
      </c>
      <c r="L42" s="10">
        <v>9</v>
      </c>
      <c r="M42" s="7">
        <f>L42*10</f>
        <v>90</v>
      </c>
      <c r="N42" s="6">
        <v>58</v>
      </c>
      <c r="O42" s="9">
        <f>N42</f>
        <v>58</v>
      </c>
      <c r="P42" s="10">
        <v>47</v>
      </c>
      <c r="Q42" s="26">
        <f>P42*2</f>
        <v>94</v>
      </c>
      <c r="R42" s="6">
        <v>3</v>
      </c>
      <c r="S42" s="9">
        <f>R42*20</f>
        <v>60</v>
      </c>
      <c r="T42" s="74">
        <v>10</v>
      </c>
      <c r="U42" s="75">
        <f>T42*10</f>
        <v>100</v>
      </c>
      <c r="V42" s="6">
        <v>34</v>
      </c>
      <c r="W42" s="9">
        <f>V42*2</f>
        <v>68</v>
      </c>
      <c r="X42" s="10">
        <v>73</v>
      </c>
      <c r="Y42" s="44">
        <f>X42*2</f>
        <v>146</v>
      </c>
      <c r="Z42" s="6">
        <v>42</v>
      </c>
      <c r="AA42" s="9">
        <f>Z42*3</f>
        <v>126</v>
      </c>
      <c r="AB42" s="10">
        <v>21</v>
      </c>
      <c r="AC42" s="7">
        <f>AB42*6</f>
        <v>126</v>
      </c>
      <c r="AD42" s="6">
        <v>2</v>
      </c>
      <c r="AE42" s="9">
        <f>AD42*12</f>
        <v>24</v>
      </c>
      <c r="AF42" s="8">
        <v>1</v>
      </c>
      <c r="AG42" s="9">
        <f>AF42*15</f>
        <v>15</v>
      </c>
      <c r="AH42" s="148">
        <v>0</v>
      </c>
      <c r="AI42" s="148">
        <f>AH42*10</f>
        <v>0</v>
      </c>
      <c r="AJ42" s="148">
        <v>0</v>
      </c>
      <c r="AK42" s="148">
        <f>AJ42</f>
        <v>0</v>
      </c>
      <c r="AL42" s="88">
        <f>G42+I42+K42+M42+O42+Q42+S42+U42+W42+Y42+AA42+AC42+AE42+AG42+AI42+AK42</f>
        <v>1163</v>
      </c>
    </row>
    <row r="43" spans="2:38" s="2" customFormat="1" ht="24" customHeight="1" x14ac:dyDescent="0.25">
      <c r="B43" s="6">
        <v>39</v>
      </c>
      <c r="C43" s="13" t="s">
        <v>130</v>
      </c>
      <c r="D43" s="7" t="s">
        <v>28</v>
      </c>
      <c r="E43" s="22" t="s">
        <v>33</v>
      </c>
      <c r="F43" s="8">
        <v>7</v>
      </c>
      <c r="G43" s="9">
        <f>F43*13</f>
        <v>91</v>
      </c>
      <c r="H43" s="10">
        <v>62</v>
      </c>
      <c r="I43" s="7">
        <f>H43*2</f>
        <v>124</v>
      </c>
      <c r="J43" s="6">
        <v>24</v>
      </c>
      <c r="K43" s="9">
        <f>J43*2</f>
        <v>48</v>
      </c>
      <c r="L43" s="10">
        <v>6</v>
      </c>
      <c r="M43" s="7">
        <f>L43*10</f>
        <v>60</v>
      </c>
      <c r="N43" s="6">
        <v>72</v>
      </c>
      <c r="O43" s="9">
        <f>N43</f>
        <v>72</v>
      </c>
      <c r="P43" s="10">
        <v>34</v>
      </c>
      <c r="Q43" s="26">
        <f>P43*2</f>
        <v>68</v>
      </c>
      <c r="R43" s="6">
        <v>1</v>
      </c>
      <c r="S43" s="9">
        <f>R43*20</f>
        <v>20</v>
      </c>
      <c r="T43" s="74">
        <v>10</v>
      </c>
      <c r="U43" s="75">
        <f>T43*10</f>
        <v>100</v>
      </c>
      <c r="V43" s="6">
        <v>15</v>
      </c>
      <c r="W43" s="9">
        <f>V43*2</f>
        <v>30</v>
      </c>
      <c r="X43" s="10">
        <v>91</v>
      </c>
      <c r="Y43" s="44">
        <f>X43*2</f>
        <v>182</v>
      </c>
      <c r="Z43" s="6">
        <v>29</v>
      </c>
      <c r="AA43" s="9">
        <f>Z43*3</f>
        <v>87</v>
      </c>
      <c r="AB43" s="10">
        <v>0</v>
      </c>
      <c r="AC43" s="7">
        <f>AB43*6</f>
        <v>0</v>
      </c>
      <c r="AD43" s="6">
        <v>6</v>
      </c>
      <c r="AE43" s="9">
        <f>AD43*12</f>
        <v>72</v>
      </c>
      <c r="AF43" s="8">
        <v>0</v>
      </c>
      <c r="AG43" s="9">
        <f>AF43*15</f>
        <v>0</v>
      </c>
      <c r="AH43" s="148">
        <v>0</v>
      </c>
      <c r="AI43" s="148">
        <f>AH43*10</f>
        <v>0</v>
      </c>
      <c r="AJ43" s="148">
        <v>0</v>
      </c>
      <c r="AK43" s="148">
        <f>AJ43</f>
        <v>0</v>
      </c>
      <c r="AL43" s="88">
        <f>G43+I43+K43+M43+O43+Q43+S43+U43+W43+Y43+AA43+AC43+AE43+AG43+AI43+AK43</f>
        <v>954</v>
      </c>
    </row>
    <row r="44" spans="2:38" s="2" customFormat="1" ht="24" customHeight="1" x14ac:dyDescent="0.25">
      <c r="B44" s="6">
        <v>40</v>
      </c>
      <c r="C44" s="13" t="s">
        <v>141</v>
      </c>
      <c r="D44" s="7" t="s">
        <v>28</v>
      </c>
      <c r="E44" s="22" t="s">
        <v>32</v>
      </c>
      <c r="F44" s="8">
        <v>9</v>
      </c>
      <c r="G44" s="9">
        <f>F44*13</f>
        <v>117</v>
      </c>
      <c r="H44" s="10">
        <v>49</v>
      </c>
      <c r="I44" s="7">
        <f>H44*2</f>
        <v>98</v>
      </c>
      <c r="J44" s="6">
        <v>29</v>
      </c>
      <c r="K44" s="9">
        <f>J44*2</f>
        <v>58</v>
      </c>
      <c r="L44" s="10">
        <v>10</v>
      </c>
      <c r="M44" s="7">
        <f>L44*10</f>
        <v>100</v>
      </c>
      <c r="N44" s="6">
        <v>69</v>
      </c>
      <c r="O44" s="9">
        <f>N44</f>
        <v>69</v>
      </c>
      <c r="P44" s="10">
        <v>59</v>
      </c>
      <c r="Q44" s="26">
        <f>P44*2</f>
        <v>118</v>
      </c>
      <c r="R44" s="6">
        <v>1</v>
      </c>
      <c r="S44" s="9">
        <f>R44*20</f>
        <v>20</v>
      </c>
      <c r="T44" s="74">
        <v>10</v>
      </c>
      <c r="U44" s="75">
        <f>T44*10</f>
        <v>100</v>
      </c>
      <c r="V44" s="6">
        <v>53</v>
      </c>
      <c r="W44" s="9">
        <f>V44*2</f>
        <v>106</v>
      </c>
      <c r="X44" s="10">
        <v>52</v>
      </c>
      <c r="Y44" s="44">
        <f>X44*2</f>
        <v>104</v>
      </c>
      <c r="Z44" s="6">
        <v>40</v>
      </c>
      <c r="AA44" s="9">
        <f>Z44*3</f>
        <v>120</v>
      </c>
      <c r="AB44" s="10">
        <v>23</v>
      </c>
      <c r="AC44" s="7">
        <f>AB44*6</f>
        <v>138</v>
      </c>
      <c r="AD44" s="6">
        <v>1</v>
      </c>
      <c r="AE44" s="9">
        <f>AD44*12</f>
        <v>12</v>
      </c>
      <c r="AF44" s="8">
        <v>1</v>
      </c>
      <c r="AG44" s="9">
        <f>AF44*15</f>
        <v>15</v>
      </c>
      <c r="AH44" s="148">
        <v>0</v>
      </c>
      <c r="AI44" s="148">
        <f>AH44*10</f>
        <v>0</v>
      </c>
      <c r="AJ44" s="148">
        <v>0</v>
      </c>
      <c r="AK44" s="148">
        <f>AJ44</f>
        <v>0</v>
      </c>
      <c r="AL44" s="88">
        <f>G44+I44+K44+M44+O44+Q44+S44+U44+W44+Y44+AA44+AC44+AE44+AG44+AI44+AK44</f>
        <v>1175</v>
      </c>
    </row>
    <row r="45" spans="2:38" s="2" customFormat="1" ht="24" customHeight="1" x14ac:dyDescent="0.25">
      <c r="B45" s="6">
        <v>41</v>
      </c>
      <c r="C45" s="13" t="s">
        <v>151</v>
      </c>
      <c r="D45" s="7" t="s">
        <v>28</v>
      </c>
      <c r="E45" s="22" t="s">
        <v>148</v>
      </c>
      <c r="F45" s="8">
        <v>4</v>
      </c>
      <c r="G45" s="9">
        <f>F45*13</f>
        <v>52</v>
      </c>
      <c r="H45" s="10">
        <v>49</v>
      </c>
      <c r="I45" s="7">
        <f>H45*2</f>
        <v>98</v>
      </c>
      <c r="J45" s="6">
        <v>37</v>
      </c>
      <c r="K45" s="9">
        <f>J45*2</f>
        <v>74</v>
      </c>
      <c r="L45" s="10">
        <v>4</v>
      </c>
      <c r="M45" s="7">
        <f>L45*10</f>
        <v>40</v>
      </c>
      <c r="N45" s="6">
        <v>80</v>
      </c>
      <c r="O45" s="9">
        <f>N45</f>
        <v>80</v>
      </c>
      <c r="P45" s="47">
        <v>0</v>
      </c>
      <c r="Q45" s="48">
        <f>P45*2</f>
        <v>0</v>
      </c>
      <c r="R45" s="49">
        <v>0</v>
      </c>
      <c r="S45" s="50">
        <f>R45*20</f>
        <v>0</v>
      </c>
      <c r="T45" s="74">
        <v>10</v>
      </c>
      <c r="U45" s="75">
        <f>T45*10</f>
        <v>100</v>
      </c>
      <c r="V45" s="59">
        <v>69</v>
      </c>
      <c r="W45" s="60">
        <f>V45*2</f>
        <v>138</v>
      </c>
      <c r="X45" s="10">
        <v>59</v>
      </c>
      <c r="Y45" s="44">
        <f>X45*2</f>
        <v>118</v>
      </c>
      <c r="Z45" s="49">
        <v>0</v>
      </c>
      <c r="AA45" s="50">
        <f>Z45*3</f>
        <v>0</v>
      </c>
      <c r="AB45" s="47">
        <v>0</v>
      </c>
      <c r="AC45" s="51">
        <f>AB45*6</f>
        <v>0</v>
      </c>
      <c r="AD45" s="49">
        <v>0</v>
      </c>
      <c r="AE45" s="50">
        <f>AD45*12</f>
        <v>0</v>
      </c>
      <c r="AF45" s="65">
        <v>0</v>
      </c>
      <c r="AG45" s="50">
        <f>AF45*15</f>
        <v>0</v>
      </c>
      <c r="AH45" s="148">
        <v>5</v>
      </c>
      <c r="AI45" s="148">
        <f>AH45*10</f>
        <v>50</v>
      </c>
      <c r="AJ45" s="148">
        <v>60</v>
      </c>
      <c r="AK45" s="148">
        <f>AJ45</f>
        <v>60</v>
      </c>
      <c r="AL45" s="88">
        <f>G45+I45+K45+M45+O45+Q45+S45+U45+W45+Y45+AA45+AC45+AE45+AG45+AI45+AK45</f>
        <v>810</v>
      </c>
    </row>
    <row r="46" spans="2:38" s="2" customFormat="1" ht="24" customHeight="1" x14ac:dyDescent="0.25">
      <c r="B46" s="6">
        <v>42</v>
      </c>
      <c r="C46" s="13" t="s">
        <v>62</v>
      </c>
      <c r="D46" s="7" t="s">
        <v>28</v>
      </c>
      <c r="E46" s="22" t="s">
        <v>22</v>
      </c>
      <c r="F46" s="8">
        <v>5</v>
      </c>
      <c r="G46" s="9">
        <f>F46*13</f>
        <v>65</v>
      </c>
      <c r="H46" s="10">
        <v>61</v>
      </c>
      <c r="I46" s="7">
        <f>H46*2</f>
        <v>122</v>
      </c>
      <c r="J46" s="6">
        <v>22</v>
      </c>
      <c r="K46" s="9">
        <f>J46*2</f>
        <v>44</v>
      </c>
      <c r="L46" s="10">
        <v>13</v>
      </c>
      <c r="M46" s="7">
        <f>L46*10</f>
        <v>130</v>
      </c>
      <c r="N46" s="6">
        <v>61</v>
      </c>
      <c r="O46" s="9">
        <f>N46</f>
        <v>61</v>
      </c>
      <c r="P46" s="10">
        <v>68</v>
      </c>
      <c r="Q46" s="26">
        <f>P46*2</f>
        <v>136</v>
      </c>
      <c r="R46" s="6">
        <v>5</v>
      </c>
      <c r="S46" s="9">
        <f>R46*20</f>
        <v>100</v>
      </c>
      <c r="T46" s="74">
        <v>9</v>
      </c>
      <c r="U46" s="75">
        <f>T46*10</f>
        <v>90</v>
      </c>
      <c r="V46" s="6">
        <v>26</v>
      </c>
      <c r="W46" s="9">
        <f>V46*2</f>
        <v>52</v>
      </c>
      <c r="X46" s="10">
        <v>70</v>
      </c>
      <c r="Y46" s="44">
        <f>X46*2</f>
        <v>140</v>
      </c>
      <c r="Z46" s="6">
        <v>40</v>
      </c>
      <c r="AA46" s="9">
        <f>Z46*3</f>
        <v>120</v>
      </c>
      <c r="AB46" s="10">
        <v>15</v>
      </c>
      <c r="AC46" s="7">
        <f>AB46*6</f>
        <v>90</v>
      </c>
      <c r="AD46" s="6">
        <v>6</v>
      </c>
      <c r="AE46" s="9">
        <f>AD46*12</f>
        <v>72</v>
      </c>
      <c r="AF46" s="8">
        <v>6</v>
      </c>
      <c r="AG46" s="9">
        <f>AF46*15</f>
        <v>90</v>
      </c>
      <c r="AH46" s="148">
        <v>0</v>
      </c>
      <c r="AI46" s="148">
        <f>AH46*10</f>
        <v>0</v>
      </c>
      <c r="AJ46" s="148">
        <v>0</v>
      </c>
      <c r="AK46" s="148">
        <f>AJ46</f>
        <v>0</v>
      </c>
      <c r="AL46" s="88">
        <f>G46+I46+K46+M46+O46+Q46+S46+U46+W46+Y46+AA46+AC46+AE46+AG46+AI46+AK46</f>
        <v>1312</v>
      </c>
    </row>
    <row r="47" spans="2:38" s="2" customFormat="1" ht="24" customHeight="1" x14ac:dyDescent="0.25">
      <c r="B47" s="6">
        <v>43</v>
      </c>
      <c r="C47" s="13" t="s">
        <v>66</v>
      </c>
      <c r="D47" s="7" t="s">
        <v>28</v>
      </c>
      <c r="E47" s="22" t="s">
        <v>22</v>
      </c>
      <c r="F47" s="8">
        <v>7</v>
      </c>
      <c r="G47" s="9">
        <f>F47*13</f>
        <v>91</v>
      </c>
      <c r="H47" s="10">
        <v>42</v>
      </c>
      <c r="I47" s="7">
        <f>H47*2</f>
        <v>84</v>
      </c>
      <c r="J47" s="6">
        <v>5</v>
      </c>
      <c r="K47" s="9">
        <f>J47*2</f>
        <v>10</v>
      </c>
      <c r="L47" s="10">
        <v>8</v>
      </c>
      <c r="M47" s="7">
        <f>L47*10</f>
        <v>80</v>
      </c>
      <c r="N47" s="6">
        <v>108</v>
      </c>
      <c r="O47" s="9">
        <f>N47</f>
        <v>108</v>
      </c>
      <c r="P47" s="10">
        <v>61</v>
      </c>
      <c r="Q47" s="26">
        <f>P47*2</f>
        <v>122</v>
      </c>
      <c r="R47" s="6">
        <v>5</v>
      </c>
      <c r="S47" s="9">
        <f>R47*20</f>
        <v>100</v>
      </c>
      <c r="T47" s="74">
        <v>9</v>
      </c>
      <c r="U47" s="75">
        <f>T47*10</f>
        <v>90</v>
      </c>
      <c r="V47" s="6">
        <v>39</v>
      </c>
      <c r="W47" s="9">
        <f>V47*2</f>
        <v>78</v>
      </c>
      <c r="X47" s="10">
        <v>61</v>
      </c>
      <c r="Y47" s="44">
        <f>X47*2</f>
        <v>122</v>
      </c>
      <c r="Z47" s="6">
        <v>40</v>
      </c>
      <c r="AA47" s="9">
        <f>Z47*3</f>
        <v>120</v>
      </c>
      <c r="AB47" s="10">
        <v>12</v>
      </c>
      <c r="AC47" s="7">
        <f>AB47*6</f>
        <v>72</v>
      </c>
      <c r="AD47" s="6">
        <v>4</v>
      </c>
      <c r="AE47" s="9">
        <f>AD47*12</f>
        <v>48</v>
      </c>
      <c r="AF47" s="8">
        <v>1</v>
      </c>
      <c r="AG47" s="9">
        <f>AF47*15</f>
        <v>15</v>
      </c>
      <c r="AH47" s="148">
        <v>0</v>
      </c>
      <c r="AI47" s="148">
        <f>AH47*10</f>
        <v>0</v>
      </c>
      <c r="AJ47" s="148">
        <v>0</v>
      </c>
      <c r="AK47" s="148">
        <f>AJ47</f>
        <v>0</v>
      </c>
      <c r="AL47" s="88">
        <f>G47+I47+K47+M47+O47+Q47+S47+U47+W47+Y47+AA47+AC47+AE47+AG47+AI47+AK47</f>
        <v>1140</v>
      </c>
    </row>
    <row r="48" spans="2:38" s="2" customFormat="1" ht="24" customHeight="1" x14ac:dyDescent="0.25">
      <c r="B48" s="6">
        <v>44</v>
      </c>
      <c r="C48" s="13" t="s">
        <v>68</v>
      </c>
      <c r="D48" s="7" t="s">
        <v>28</v>
      </c>
      <c r="E48" s="22" t="s">
        <v>22</v>
      </c>
      <c r="F48" s="8">
        <v>5</v>
      </c>
      <c r="G48" s="9">
        <f>F48*13</f>
        <v>65</v>
      </c>
      <c r="H48" s="10">
        <v>59</v>
      </c>
      <c r="I48" s="7">
        <f>H48*2</f>
        <v>118</v>
      </c>
      <c r="J48" s="6">
        <v>19</v>
      </c>
      <c r="K48" s="9">
        <f>J48*2</f>
        <v>38</v>
      </c>
      <c r="L48" s="10">
        <v>11</v>
      </c>
      <c r="M48" s="7">
        <f>L48*10</f>
        <v>110</v>
      </c>
      <c r="N48" s="6">
        <v>75</v>
      </c>
      <c r="O48" s="9">
        <f>N48</f>
        <v>75</v>
      </c>
      <c r="P48" s="10">
        <v>71</v>
      </c>
      <c r="Q48" s="26">
        <f>P48*2</f>
        <v>142</v>
      </c>
      <c r="R48" s="6">
        <v>5</v>
      </c>
      <c r="S48" s="9">
        <f>R48*20</f>
        <v>100</v>
      </c>
      <c r="T48" s="74">
        <v>9</v>
      </c>
      <c r="U48" s="75">
        <f>T48*10</f>
        <v>90</v>
      </c>
      <c r="V48" s="6">
        <v>21</v>
      </c>
      <c r="W48" s="9">
        <f>V48*2</f>
        <v>42</v>
      </c>
      <c r="X48" s="10">
        <v>58</v>
      </c>
      <c r="Y48" s="44">
        <f>X48*2</f>
        <v>116</v>
      </c>
      <c r="Z48" s="6">
        <v>24</v>
      </c>
      <c r="AA48" s="9">
        <f>Z48*3</f>
        <v>72</v>
      </c>
      <c r="AB48" s="10">
        <v>6</v>
      </c>
      <c r="AC48" s="7">
        <f>AB48*6</f>
        <v>36</v>
      </c>
      <c r="AD48" s="6">
        <v>3</v>
      </c>
      <c r="AE48" s="9">
        <f>AD48*12</f>
        <v>36</v>
      </c>
      <c r="AF48" s="8">
        <v>3</v>
      </c>
      <c r="AG48" s="9">
        <f>AF48*15</f>
        <v>45</v>
      </c>
      <c r="AH48" s="148">
        <v>0</v>
      </c>
      <c r="AI48" s="148">
        <f>AH48*10</f>
        <v>0</v>
      </c>
      <c r="AJ48" s="148">
        <v>0</v>
      </c>
      <c r="AK48" s="148">
        <f>AJ48</f>
        <v>0</v>
      </c>
      <c r="AL48" s="88">
        <f>G48+I48+K48+M48+O48+Q48+S48+U48+W48+Y48+AA48+AC48+AE48+AG48+AI48+AK48</f>
        <v>1085</v>
      </c>
    </row>
    <row r="49" spans="2:38" s="2" customFormat="1" ht="24" customHeight="1" x14ac:dyDescent="0.25">
      <c r="B49" s="6">
        <v>45</v>
      </c>
      <c r="C49" s="13" t="s">
        <v>82</v>
      </c>
      <c r="D49" s="7" t="s">
        <v>28</v>
      </c>
      <c r="E49" s="22" t="s">
        <v>22</v>
      </c>
      <c r="F49" s="8">
        <v>5</v>
      </c>
      <c r="G49" s="9">
        <f>F49*13</f>
        <v>65</v>
      </c>
      <c r="H49" s="10">
        <v>55</v>
      </c>
      <c r="I49" s="7">
        <f>H49*2</f>
        <v>110</v>
      </c>
      <c r="J49" s="6">
        <v>13</v>
      </c>
      <c r="K49" s="9">
        <f>J49*2</f>
        <v>26</v>
      </c>
      <c r="L49" s="10">
        <v>5</v>
      </c>
      <c r="M49" s="7">
        <f>L49*10</f>
        <v>50</v>
      </c>
      <c r="N49" s="6">
        <v>45</v>
      </c>
      <c r="O49" s="9">
        <f>N49</f>
        <v>45</v>
      </c>
      <c r="P49" s="10">
        <v>47</v>
      </c>
      <c r="Q49" s="26">
        <f>P49*2</f>
        <v>94</v>
      </c>
      <c r="R49" s="6">
        <v>2</v>
      </c>
      <c r="S49" s="9">
        <f>R49*20</f>
        <v>40</v>
      </c>
      <c r="T49" s="74">
        <v>9</v>
      </c>
      <c r="U49" s="75">
        <f>T49*10</f>
        <v>90</v>
      </c>
      <c r="V49" s="6">
        <v>13</v>
      </c>
      <c r="W49" s="9">
        <f>V49*2</f>
        <v>26</v>
      </c>
      <c r="X49" s="10">
        <v>0</v>
      </c>
      <c r="Y49" s="44">
        <f>X49*2</f>
        <v>0</v>
      </c>
      <c r="Z49" s="6">
        <v>26</v>
      </c>
      <c r="AA49" s="9">
        <f>Z49*3</f>
        <v>78</v>
      </c>
      <c r="AB49" s="10">
        <v>13</v>
      </c>
      <c r="AC49" s="7">
        <f>AB49*6</f>
        <v>78</v>
      </c>
      <c r="AD49" s="6">
        <v>3</v>
      </c>
      <c r="AE49" s="9">
        <f>AD49*12</f>
        <v>36</v>
      </c>
      <c r="AF49" s="8">
        <v>0</v>
      </c>
      <c r="AG49" s="9">
        <f>AF49*15</f>
        <v>0</v>
      </c>
      <c r="AH49" s="148">
        <v>0</v>
      </c>
      <c r="AI49" s="148">
        <f>AH49*10</f>
        <v>0</v>
      </c>
      <c r="AJ49" s="148">
        <v>0</v>
      </c>
      <c r="AK49" s="148">
        <f>AJ49</f>
        <v>0</v>
      </c>
      <c r="AL49" s="88">
        <f>G49+I49+K49+M49+O49+Q49+S49+U49+W49+Y49+AA49+AC49+AE49+AG49+AI49+AK49</f>
        <v>738</v>
      </c>
    </row>
    <row r="50" spans="2:38" s="2" customFormat="1" ht="24" customHeight="1" x14ac:dyDescent="0.25">
      <c r="B50" s="6">
        <v>46</v>
      </c>
      <c r="C50" s="13" t="s">
        <v>95</v>
      </c>
      <c r="D50" s="7" t="s">
        <v>23</v>
      </c>
      <c r="E50" s="22" t="s">
        <v>22</v>
      </c>
      <c r="F50" s="8">
        <v>6</v>
      </c>
      <c r="G50" s="9">
        <f>F50*13</f>
        <v>78</v>
      </c>
      <c r="H50" s="10">
        <v>41</v>
      </c>
      <c r="I50" s="7">
        <f>H50*2</f>
        <v>82</v>
      </c>
      <c r="J50" s="6">
        <v>14</v>
      </c>
      <c r="K50" s="9">
        <f>J50*2</f>
        <v>28</v>
      </c>
      <c r="L50" s="10">
        <v>5</v>
      </c>
      <c r="M50" s="7">
        <f>L50*10</f>
        <v>50</v>
      </c>
      <c r="N50" s="6">
        <v>94</v>
      </c>
      <c r="O50" s="9">
        <f>N50</f>
        <v>94</v>
      </c>
      <c r="P50" s="10">
        <v>45</v>
      </c>
      <c r="Q50" s="26">
        <f>P50*2</f>
        <v>90</v>
      </c>
      <c r="R50" s="6">
        <v>1</v>
      </c>
      <c r="S50" s="9">
        <f>R50*20</f>
        <v>20</v>
      </c>
      <c r="T50" s="74">
        <v>9</v>
      </c>
      <c r="U50" s="75">
        <f>T50*10</f>
        <v>90</v>
      </c>
      <c r="V50" s="6">
        <v>10</v>
      </c>
      <c r="W50" s="9">
        <f>V50*2</f>
        <v>20</v>
      </c>
      <c r="X50" s="10">
        <v>49</v>
      </c>
      <c r="Y50" s="44">
        <f>X50*2</f>
        <v>98</v>
      </c>
      <c r="Z50" s="6">
        <v>35</v>
      </c>
      <c r="AA50" s="9">
        <f>Z50*3</f>
        <v>105</v>
      </c>
      <c r="AB50" s="10">
        <v>15</v>
      </c>
      <c r="AC50" s="7">
        <f>AB50*6</f>
        <v>90</v>
      </c>
      <c r="AD50" s="6">
        <v>2</v>
      </c>
      <c r="AE50" s="9">
        <f>AD50*12</f>
        <v>24</v>
      </c>
      <c r="AF50" s="8">
        <v>0</v>
      </c>
      <c r="AG50" s="9">
        <f>AF50*15</f>
        <v>0</v>
      </c>
      <c r="AH50" s="148">
        <v>0</v>
      </c>
      <c r="AI50" s="148">
        <f>AH50*10</f>
        <v>0</v>
      </c>
      <c r="AJ50" s="148">
        <v>0</v>
      </c>
      <c r="AK50" s="148">
        <f>AJ50</f>
        <v>0</v>
      </c>
      <c r="AL50" s="88">
        <f>G50+I50+K50+M50+O50+Q50+S50+U50+W50+Y50+AA50+AC50+AE50+AG50+AI50+AK50</f>
        <v>869</v>
      </c>
    </row>
    <row r="51" spans="2:38" s="2" customFormat="1" ht="24" customHeight="1" x14ac:dyDescent="0.25">
      <c r="B51" s="6">
        <v>47</v>
      </c>
      <c r="C51" s="13" t="s">
        <v>98</v>
      </c>
      <c r="D51" s="7" t="s">
        <v>24</v>
      </c>
      <c r="E51" s="22" t="s">
        <v>22</v>
      </c>
      <c r="F51" s="8">
        <v>8</v>
      </c>
      <c r="G51" s="9">
        <f>F51*13</f>
        <v>104</v>
      </c>
      <c r="H51" s="10">
        <v>55</v>
      </c>
      <c r="I51" s="7">
        <f>H51*2</f>
        <v>110</v>
      </c>
      <c r="J51" s="6">
        <v>36</v>
      </c>
      <c r="K51" s="9">
        <f>J51*2</f>
        <v>72</v>
      </c>
      <c r="L51" s="10">
        <v>8</v>
      </c>
      <c r="M51" s="7">
        <f>L51*10</f>
        <v>80</v>
      </c>
      <c r="N51" s="6">
        <v>66</v>
      </c>
      <c r="O51" s="9">
        <f>N51</f>
        <v>66</v>
      </c>
      <c r="P51" s="10">
        <v>62</v>
      </c>
      <c r="Q51" s="26">
        <f>P51*2</f>
        <v>124</v>
      </c>
      <c r="R51" s="6">
        <v>8</v>
      </c>
      <c r="S51" s="9">
        <f>R51*20</f>
        <v>160</v>
      </c>
      <c r="T51" s="74">
        <v>9</v>
      </c>
      <c r="U51" s="75">
        <f>T51*10</f>
        <v>90</v>
      </c>
      <c r="V51" s="6">
        <v>33</v>
      </c>
      <c r="W51" s="9">
        <f>V51*2</f>
        <v>66</v>
      </c>
      <c r="X51" s="10">
        <v>68</v>
      </c>
      <c r="Y51" s="44">
        <f>X51*2</f>
        <v>136</v>
      </c>
      <c r="Z51" s="6">
        <v>48</v>
      </c>
      <c r="AA51" s="9">
        <f>Z51*3</f>
        <v>144</v>
      </c>
      <c r="AB51" s="10">
        <v>23</v>
      </c>
      <c r="AC51" s="7">
        <f>AB51*6</f>
        <v>138</v>
      </c>
      <c r="AD51" s="6">
        <v>8</v>
      </c>
      <c r="AE51" s="9">
        <f>AD51*12</f>
        <v>96</v>
      </c>
      <c r="AF51" s="8">
        <v>2</v>
      </c>
      <c r="AG51" s="9">
        <f>AF51*15</f>
        <v>30</v>
      </c>
      <c r="AH51" s="148">
        <v>0</v>
      </c>
      <c r="AI51" s="148">
        <f>AH51*10</f>
        <v>0</v>
      </c>
      <c r="AJ51" s="148">
        <v>0</v>
      </c>
      <c r="AK51" s="148">
        <f>AJ51</f>
        <v>0</v>
      </c>
      <c r="AL51" s="88">
        <f>G51+I51+K51+M51+O51+Q51+S51+U51+W51+Y51+AA51+AC51+AE51+AG51+AI51+AK51</f>
        <v>1416</v>
      </c>
    </row>
    <row r="52" spans="2:38" s="2" customFormat="1" ht="24" customHeight="1" x14ac:dyDescent="0.25">
      <c r="B52" s="6">
        <v>48</v>
      </c>
      <c r="C52" s="13" t="s">
        <v>104</v>
      </c>
      <c r="D52" s="7" t="s">
        <v>24</v>
      </c>
      <c r="E52" s="22" t="s">
        <v>21</v>
      </c>
      <c r="F52" s="8">
        <v>11</v>
      </c>
      <c r="G52" s="9">
        <f>F52*13</f>
        <v>143</v>
      </c>
      <c r="H52" s="10">
        <v>52</v>
      </c>
      <c r="I52" s="7">
        <f>H52*2</f>
        <v>104</v>
      </c>
      <c r="J52" s="6">
        <v>17</v>
      </c>
      <c r="K52" s="9">
        <f>J52*2</f>
        <v>34</v>
      </c>
      <c r="L52" s="10">
        <v>5</v>
      </c>
      <c r="M52" s="7">
        <f>L52*10</f>
        <v>50</v>
      </c>
      <c r="N52" s="6">
        <v>98</v>
      </c>
      <c r="O52" s="9">
        <f>N52</f>
        <v>98</v>
      </c>
      <c r="P52" s="10">
        <v>60</v>
      </c>
      <c r="Q52" s="26">
        <f>P52*2</f>
        <v>120</v>
      </c>
      <c r="R52" s="6">
        <v>6</v>
      </c>
      <c r="S52" s="9">
        <f>R52*20</f>
        <v>120</v>
      </c>
      <c r="T52" s="74">
        <v>9</v>
      </c>
      <c r="U52" s="75">
        <f>T52*10</f>
        <v>90</v>
      </c>
      <c r="V52" s="6">
        <v>31</v>
      </c>
      <c r="W52" s="9">
        <f>V52*2</f>
        <v>62</v>
      </c>
      <c r="X52" s="10">
        <v>75</v>
      </c>
      <c r="Y52" s="44">
        <f>X52*2</f>
        <v>150</v>
      </c>
      <c r="Z52" s="6">
        <v>34</v>
      </c>
      <c r="AA52" s="9">
        <f>Z52*3</f>
        <v>102</v>
      </c>
      <c r="AB52" s="10">
        <v>18</v>
      </c>
      <c r="AC52" s="7">
        <f>AB52*6</f>
        <v>108</v>
      </c>
      <c r="AD52" s="6">
        <v>5</v>
      </c>
      <c r="AE52" s="9">
        <f>AD52*12</f>
        <v>60</v>
      </c>
      <c r="AF52" s="8">
        <v>1</v>
      </c>
      <c r="AG52" s="9">
        <f>AF52*15</f>
        <v>15</v>
      </c>
      <c r="AH52" s="148">
        <v>0</v>
      </c>
      <c r="AI52" s="148">
        <f>AH52*10</f>
        <v>0</v>
      </c>
      <c r="AJ52" s="148">
        <v>0</v>
      </c>
      <c r="AK52" s="148">
        <f>AJ52</f>
        <v>0</v>
      </c>
      <c r="AL52" s="88">
        <f>G52+I52+K52+M52+O52+Q52+S52+U52+W52+Y52+AA52+AC52+AE52+AG52+AI52+AK52</f>
        <v>1256</v>
      </c>
    </row>
    <row r="53" spans="2:38" s="2" customFormat="1" ht="24" customHeight="1" x14ac:dyDescent="0.25">
      <c r="B53" s="6">
        <v>49</v>
      </c>
      <c r="C53" s="13" t="s">
        <v>109</v>
      </c>
      <c r="D53" s="7" t="s">
        <v>28</v>
      </c>
      <c r="E53" s="22" t="s">
        <v>21</v>
      </c>
      <c r="F53" s="8">
        <v>5</v>
      </c>
      <c r="G53" s="9">
        <f>F53*13</f>
        <v>65</v>
      </c>
      <c r="H53" s="10">
        <v>42</v>
      </c>
      <c r="I53" s="7">
        <f>H53*2</f>
        <v>84</v>
      </c>
      <c r="J53" s="6">
        <v>22</v>
      </c>
      <c r="K53" s="9">
        <f>J53*2</f>
        <v>44</v>
      </c>
      <c r="L53" s="10">
        <v>9</v>
      </c>
      <c r="M53" s="7">
        <f>L53*10</f>
        <v>90</v>
      </c>
      <c r="N53" s="6">
        <v>63</v>
      </c>
      <c r="O53" s="9">
        <f>N53</f>
        <v>63</v>
      </c>
      <c r="P53" s="10">
        <v>46</v>
      </c>
      <c r="Q53" s="26">
        <f>P53*2</f>
        <v>92</v>
      </c>
      <c r="R53" s="6">
        <v>2</v>
      </c>
      <c r="S53" s="9">
        <f>R53*20</f>
        <v>40</v>
      </c>
      <c r="T53" s="74">
        <v>9</v>
      </c>
      <c r="U53" s="75">
        <f>T53*10</f>
        <v>90</v>
      </c>
      <c r="V53" s="6">
        <v>39</v>
      </c>
      <c r="W53" s="9">
        <f>V53*2</f>
        <v>78</v>
      </c>
      <c r="X53" s="10">
        <v>47</v>
      </c>
      <c r="Y53" s="44">
        <f>X53*2</f>
        <v>94</v>
      </c>
      <c r="Z53" s="6">
        <v>16</v>
      </c>
      <c r="AA53" s="9">
        <f>Z53*3</f>
        <v>48</v>
      </c>
      <c r="AB53" s="10">
        <v>12</v>
      </c>
      <c r="AC53" s="7">
        <f>AB53*6</f>
        <v>72</v>
      </c>
      <c r="AD53" s="6">
        <v>1</v>
      </c>
      <c r="AE53" s="9">
        <f>AD53*12</f>
        <v>12</v>
      </c>
      <c r="AF53" s="8">
        <v>7</v>
      </c>
      <c r="AG53" s="9">
        <f>AF53*15</f>
        <v>105</v>
      </c>
      <c r="AH53" s="148">
        <v>0</v>
      </c>
      <c r="AI53" s="148">
        <f>AH53*10</f>
        <v>0</v>
      </c>
      <c r="AJ53" s="148">
        <v>0</v>
      </c>
      <c r="AK53" s="148">
        <f>AJ53</f>
        <v>0</v>
      </c>
      <c r="AL53" s="88">
        <f>G53+I53+K53+M53+O53+Q53+S53+U53+W53+Y53+AA53+AC53+AE53+AG53+AI53+AK53</f>
        <v>977</v>
      </c>
    </row>
    <row r="54" spans="2:38" s="2" customFormat="1" ht="24" customHeight="1" x14ac:dyDescent="0.25">
      <c r="B54" s="6">
        <v>50</v>
      </c>
      <c r="C54" s="13" t="s">
        <v>121</v>
      </c>
      <c r="D54" s="7" t="s">
        <v>28</v>
      </c>
      <c r="E54" s="22" t="s">
        <v>21</v>
      </c>
      <c r="F54" s="8">
        <v>5</v>
      </c>
      <c r="G54" s="9">
        <f>F54*13</f>
        <v>65</v>
      </c>
      <c r="H54" s="10">
        <v>32</v>
      </c>
      <c r="I54" s="7">
        <f>H54*2</f>
        <v>64</v>
      </c>
      <c r="J54" s="6">
        <v>14</v>
      </c>
      <c r="K54" s="9">
        <f>J54*2</f>
        <v>28</v>
      </c>
      <c r="L54" s="10">
        <v>7</v>
      </c>
      <c r="M54" s="7">
        <f>L54*10</f>
        <v>70</v>
      </c>
      <c r="N54" s="6">
        <v>40</v>
      </c>
      <c r="O54" s="9">
        <f>N54</f>
        <v>40</v>
      </c>
      <c r="P54" s="10">
        <v>31</v>
      </c>
      <c r="Q54" s="26">
        <f>P54*2</f>
        <v>62</v>
      </c>
      <c r="R54" s="6">
        <v>0</v>
      </c>
      <c r="S54" s="9">
        <f>R54*20</f>
        <v>0</v>
      </c>
      <c r="T54" s="74">
        <v>9</v>
      </c>
      <c r="U54" s="75">
        <f>T54*10</f>
        <v>90</v>
      </c>
      <c r="V54" s="6">
        <v>0</v>
      </c>
      <c r="W54" s="9">
        <f>V54*2</f>
        <v>0</v>
      </c>
      <c r="X54" s="10">
        <v>0</v>
      </c>
      <c r="Y54" s="44">
        <f>X54*2</f>
        <v>0</v>
      </c>
      <c r="Z54" s="6">
        <v>21</v>
      </c>
      <c r="AA54" s="9">
        <f>Z54*3</f>
        <v>63</v>
      </c>
      <c r="AB54" s="10">
        <v>12</v>
      </c>
      <c r="AC54" s="7">
        <f>AB54*6</f>
        <v>72</v>
      </c>
      <c r="AD54" s="6">
        <v>2</v>
      </c>
      <c r="AE54" s="9">
        <f>AD54*12</f>
        <v>24</v>
      </c>
      <c r="AF54" s="8">
        <v>0</v>
      </c>
      <c r="AG54" s="9">
        <f>AF54*15</f>
        <v>0</v>
      </c>
      <c r="AH54" s="148">
        <v>0</v>
      </c>
      <c r="AI54" s="148">
        <f>AH54*10</f>
        <v>0</v>
      </c>
      <c r="AJ54" s="148">
        <v>0</v>
      </c>
      <c r="AK54" s="148">
        <f>AJ54</f>
        <v>0</v>
      </c>
      <c r="AL54" s="88">
        <f>G54+I54+K54+M54+O54+Q54+S54+U54+W54+Y54+AA54+AC54+AE54+AG54+AI54+AK54</f>
        <v>578</v>
      </c>
    </row>
    <row r="55" spans="2:38" s="2" customFormat="1" ht="24" customHeight="1" x14ac:dyDescent="0.25">
      <c r="B55" s="6">
        <v>51</v>
      </c>
      <c r="C55" s="13" t="s">
        <v>132</v>
      </c>
      <c r="D55" s="7" t="s">
        <v>28</v>
      </c>
      <c r="E55" s="22" t="s">
        <v>33</v>
      </c>
      <c r="F55" s="8">
        <v>6</v>
      </c>
      <c r="G55" s="9">
        <f>F55*13</f>
        <v>78</v>
      </c>
      <c r="H55" s="10">
        <v>29</v>
      </c>
      <c r="I55" s="7">
        <f>H55*2</f>
        <v>58</v>
      </c>
      <c r="J55" s="6">
        <v>29</v>
      </c>
      <c r="K55" s="9">
        <f>J55*2</f>
        <v>58</v>
      </c>
      <c r="L55" s="10">
        <v>5</v>
      </c>
      <c r="M55" s="7">
        <f>L55*10</f>
        <v>50</v>
      </c>
      <c r="N55" s="6">
        <v>36</v>
      </c>
      <c r="O55" s="9">
        <f>N55</f>
        <v>36</v>
      </c>
      <c r="P55" s="10">
        <v>38</v>
      </c>
      <c r="Q55" s="26">
        <f>P55*2</f>
        <v>76</v>
      </c>
      <c r="R55" s="6">
        <v>1</v>
      </c>
      <c r="S55" s="9">
        <f>R55*20</f>
        <v>20</v>
      </c>
      <c r="T55" s="74">
        <v>9</v>
      </c>
      <c r="U55" s="75">
        <f>T55*10</f>
        <v>90</v>
      </c>
      <c r="V55" s="6">
        <v>18</v>
      </c>
      <c r="W55" s="9">
        <f>V55*2</f>
        <v>36</v>
      </c>
      <c r="X55" s="10">
        <v>14</v>
      </c>
      <c r="Y55" s="44">
        <f>X55*2</f>
        <v>28</v>
      </c>
      <c r="Z55" s="6">
        <v>29</v>
      </c>
      <c r="AA55" s="9">
        <f>Z55*3</f>
        <v>87</v>
      </c>
      <c r="AB55" s="10">
        <v>8</v>
      </c>
      <c r="AC55" s="7">
        <f>AB55*6</f>
        <v>48</v>
      </c>
      <c r="AD55" s="6">
        <v>3</v>
      </c>
      <c r="AE55" s="9">
        <f>AD55*12</f>
        <v>36</v>
      </c>
      <c r="AF55" s="8">
        <v>2</v>
      </c>
      <c r="AG55" s="9">
        <f>AF55*15</f>
        <v>30</v>
      </c>
      <c r="AH55" s="148">
        <v>0</v>
      </c>
      <c r="AI55" s="148">
        <f>AH55*10</f>
        <v>0</v>
      </c>
      <c r="AJ55" s="148">
        <v>0</v>
      </c>
      <c r="AK55" s="148">
        <f>AJ55</f>
        <v>0</v>
      </c>
      <c r="AL55" s="88">
        <f>G55+I55+K55+M55+O55+Q55+S55+U55+W55+Y55+AA55+AC55+AE55+AG55+AI55+AK55</f>
        <v>731</v>
      </c>
    </row>
    <row r="56" spans="2:38" s="2" customFormat="1" ht="24" customHeight="1" x14ac:dyDescent="0.25">
      <c r="B56" s="6">
        <v>52</v>
      </c>
      <c r="C56" s="13" t="s">
        <v>150</v>
      </c>
      <c r="D56" s="7" t="s">
        <v>28</v>
      </c>
      <c r="E56" s="22" t="s">
        <v>148</v>
      </c>
      <c r="F56" s="8">
        <v>3</v>
      </c>
      <c r="G56" s="9">
        <f>F56*13</f>
        <v>39</v>
      </c>
      <c r="H56" s="10">
        <v>59</v>
      </c>
      <c r="I56" s="7">
        <f>H56*2</f>
        <v>118</v>
      </c>
      <c r="J56" s="6">
        <v>51</v>
      </c>
      <c r="K56" s="9">
        <f>J56*2</f>
        <v>102</v>
      </c>
      <c r="L56" s="10">
        <v>7</v>
      </c>
      <c r="M56" s="7">
        <f>L56*10</f>
        <v>70</v>
      </c>
      <c r="N56" s="6">
        <v>78</v>
      </c>
      <c r="O56" s="9">
        <f>N56</f>
        <v>78</v>
      </c>
      <c r="P56" s="47">
        <v>0</v>
      </c>
      <c r="Q56" s="48">
        <f>P56*2</f>
        <v>0</v>
      </c>
      <c r="R56" s="49">
        <v>0</v>
      </c>
      <c r="S56" s="50">
        <f>R56*20</f>
        <v>0</v>
      </c>
      <c r="T56" s="74">
        <v>9</v>
      </c>
      <c r="U56" s="75">
        <f>T56*10</f>
        <v>90</v>
      </c>
      <c r="V56" s="59">
        <v>75</v>
      </c>
      <c r="W56" s="60">
        <f>V56*2</f>
        <v>150</v>
      </c>
      <c r="X56" s="10">
        <v>62</v>
      </c>
      <c r="Y56" s="44">
        <f>X56*2</f>
        <v>124</v>
      </c>
      <c r="Z56" s="49">
        <v>0</v>
      </c>
      <c r="AA56" s="50">
        <f>Z56*3</f>
        <v>0</v>
      </c>
      <c r="AB56" s="47">
        <v>0</v>
      </c>
      <c r="AC56" s="51">
        <f>AB56*6</f>
        <v>0</v>
      </c>
      <c r="AD56" s="49">
        <v>0</v>
      </c>
      <c r="AE56" s="50">
        <f>AD56*12</f>
        <v>0</v>
      </c>
      <c r="AF56" s="65">
        <v>0</v>
      </c>
      <c r="AG56" s="50">
        <f>AF56*15</f>
        <v>0</v>
      </c>
      <c r="AH56" s="148">
        <v>5</v>
      </c>
      <c r="AI56" s="148">
        <f>AH56*10</f>
        <v>50</v>
      </c>
      <c r="AJ56" s="148">
        <v>50</v>
      </c>
      <c r="AK56" s="148">
        <f>AJ56</f>
        <v>50</v>
      </c>
      <c r="AL56" s="88">
        <f>G56+I56+K56+M56+O56+Q56+S56+U56+W56+Y56+AA56+AC56+AE56+AG56+AI56+AK56</f>
        <v>871</v>
      </c>
    </row>
    <row r="57" spans="2:38" s="2" customFormat="1" ht="24" customHeight="1" x14ac:dyDescent="0.25">
      <c r="B57" s="6">
        <v>53</v>
      </c>
      <c r="C57" s="13" t="s">
        <v>160</v>
      </c>
      <c r="D57" s="7" t="s">
        <v>28</v>
      </c>
      <c r="E57" s="22" t="s">
        <v>157</v>
      </c>
      <c r="F57" s="8">
        <v>6</v>
      </c>
      <c r="G57" s="9">
        <f>F57*13</f>
        <v>78</v>
      </c>
      <c r="H57" s="10">
        <v>41</v>
      </c>
      <c r="I57" s="7">
        <f>H57*2</f>
        <v>82</v>
      </c>
      <c r="J57" s="6">
        <v>44</v>
      </c>
      <c r="K57" s="9">
        <f>J57*2</f>
        <v>88</v>
      </c>
      <c r="L57" s="10">
        <v>6</v>
      </c>
      <c r="M57" s="7">
        <f>L57*10</f>
        <v>60</v>
      </c>
      <c r="N57" s="6">
        <v>74</v>
      </c>
      <c r="O57" s="9">
        <f>N57</f>
        <v>74</v>
      </c>
      <c r="P57" s="47">
        <v>0</v>
      </c>
      <c r="Q57" s="48">
        <f>P57*2</f>
        <v>0</v>
      </c>
      <c r="R57" s="49">
        <v>0</v>
      </c>
      <c r="S57" s="50">
        <f>R57*20</f>
        <v>0</v>
      </c>
      <c r="T57" s="74">
        <v>9</v>
      </c>
      <c r="U57" s="75">
        <f>T57*10</f>
        <v>90</v>
      </c>
      <c r="V57" s="59">
        <v>84</v>
      </c>
      <c r="W57" s="60">
        <f>V57*2</f>
        <v>168</v>
      </c>
      <c r="X57" s="10">
        <v>70</v>
      </c>
      <c r="Y57" s="44">
        <f>X57*2</f>
        <v>140</v>
      </c>
      <c r="Z57" s="49">
        <v>0</v>
      </c>
      <c r="AA57" s="50">
        <f>Z57*3</f>
        <v>0</v>
      </c>
      <c r="AB57" s="47">
        <v>0</v>
      </c>
      <c r="AC57" s="51">
        <f>AB57*6</f>
        <v>0</v>
      </c>
      <c r="AD57" s="49">
        <v>0</v>
      </c>
      <c r="AE57" s="50">
        <f>AD57*12</f>
        <v>0</v>
      </c>
      <c r="AF57" s="65">
        <v>0</v>
      </c>
      <c r="AG57" s="50">
        <f>AF57*15</f>
        <v>0</v>
      </c>
      <c r="AH57" s="148">
        <v>8</v>
      </c>
      <c r="AI57" s="148">
        <f>AH57*10</f>
        <v>80</v>
      </c>
      <c r="AJ57" s="148">
        <v>50</v>
      </c>
      <c r="AK57" s="148">
        <f>AJ57</f>
        <v>50</v>
      </c>
      <c r="AL57" s="88">
        <f>G57+I57+K57+M57+O57+Q57+S57+U57+W57+Y57+AA57+AC57+AE57+AG57+AI57+AK57</f>
        <v>910</v>
      </c>
    </row>
    <row r="58" spans="2:38" s="2" customFormat="1" ht="24" customHeight="1" x14ac:dyDescent="0.25">
      <c r="B58" s="6">
        <v>54</v>
      </c>
      <c r="C58" s="13" t="s">
        <v>162</v>
      </c>
      <c r="D58" s="7" t="s">
        <v>28</v>
      </c>
      <c r="E58" s="22" t="s">
        <v>157</v>
      </c>
      <c r="F58" s="8">
        <v>5</v>
      </c>
      <c r="G58" s="9">
        <f>F58*13</f>
        <v>65</v>
      </c>
      <c r="H58" s="10">
        <v>45</v>
      </c>
      <c r="I58" s="7">
        <f>H58*2</f>
        <v>90</v>
      </c>
      <c r="J58" s="6">
        <v>9</v>
      </c>
      <c r="K58" s="9">
        <f>J58*2</f>
        <v>18</v>
      </c>
      <c r="L58" s="10">
        <v>5</v>
      </c>
      <c r="M58" s="7">
        <f>L58*10</f>
        <v>50</v>
      </c>
      <c r="N58" s="6">
        <v>70</v>
      </c>
      <c r="O58" s="9">
        <f>N58</f>
        <v>70</v>
      </c>
      <c r="P58" s="47">
        <v>0</v>
      </c>
      <c r="Q58" s="48">
        <f>P58*2</f>
        <v>0</v>
      </c>
      <c r="R58" s="49">
        <v>0</v>
      </c>
      <c r="S58" s="50">
        <f>R58*20</f>
        <v>0</v>
      </c>
      <c r="T58" s="74">
        <v>9</v>
      </c>
      <c r="U58" s="75">
        <f>T58*10</f>
        <v>90</v>
      </c>
      <c r="V58" s="6">
        <v>72</v>
      </c>
      <c r="W58" s="9">
        <f>V58*2</f>
        <v>144</v>
      </c>
      <c r="X58" s="10">
        <v>70</v>
      </c>
      <c r="Y58" s="44">
        <f>X58*2</f>
        <v>140</v>
      </c>
      <c r="Z58" s="49">
        <v>0</v>
      </c>
      <c r="AA58" s="50">
        <f>Z58*3</f>
        <v>0</v>
      </c>
      <c r="AB58" s="47">
        <v>0</v>
      </c>
      <c r="AC58" s="51">
        <f>AB58*6</f>
        <v>0</v>
      </c>
      <c r="AD58" s="49">
        <v>0</v>
      </c>
      <c r="AE58" s="50">
        <f>AD58*12</f>
        <v>0</v>
      </c>
      <c r="AF58" s="65">
        <v>0</v>
      </c>
      <c r="AG58" s="50">
        <f>AF58*15</f>
        <v>0</v>
      </c>
      <c r="AH58" s="148">
        <v>7</v>
      </c>
      <c r="AI58" s="148">
        <f>AH58*10</f>
        <v>70</v>
      </c>
      <c r="AJ58" s="148">
        <v>75</v>
      </c>
      <c r="AK58" s="148">
        <f>AJ58</f>
        <v>75</v>
      </c>
      <c r="AL58" s="88">
        <f>G58+I58+K58+M58+O58+Q58+S58+U58+W58+Y58+AA58+AC58+AE58+AG58+AI58+AK58</f>
        <v>812</v>
      </c>
    </row>
    <row r="59" spans="2:38" s="2" customFormat="1" ht="24" customHeight="1" x14ac:dyDescent="0.25">
      <c r="B59" s="6">
        <v>55</v>
      </c>
      <c r="C59" s="13" t="s">
        <v>166</v>
      </c>
      <c r="D59" s="7" t="s">
        <v>28</v>
      </c>
      <c r="E59" s="22" t="s">
        <v>157</v>
      </c>
      <c r="F59" s="8">
        <v>3</v>
      </c>
      <c r="G59" s="9">
        <f>F59*13</f>
        <v>39</v>
      </c>
      <c r="H59" s="10">
        <v>34</v>
      </c>
      <c r="I59" s="7">
        <f>H59*2</f>
        <v>68</v>
      </c>
      <c r="J59" s="6">
        <v>18</v>
      </c>
      <c r="K59" s="9">
        <f>J59*2</f>
        <v>36</v>
      </c>
      <c r="L59" s="10">
        <v>5</v>
      </c>
      <c r="M59" s="7">
        <f>L59*10</f>
        <v>50</v>
      </c>
      <c r="N59" s="6">
        <v>78</v>
      </c>
      <c r="O59" s="9">
        <f>N59</f>
        <v>78</v>
      </c>
      <c r="P59" s="47">
        <v>0</v>
      </c>
      <c r="Q59" s="48">
        <f>P59*2</f>
        <v>0</v>
      </c>
      <c r="R59" s="49">
        <v>0</v>
      </c>
      <c r="S59" s="50">
        <f>R59*20</f>
        <v>0</v>
      </c>
      <c r="T59" s="74">
        <v>9</v>
      </c>
      <c r="U59" s="75">
        <f>T59*10</f>
        <v>90</v>
      </c>
      <c r="V59" s="59">
        <v>48</v>
      </c>
      <c r="W59" s="60">
        <f>V59*2</f>
        <v>96</v>
      </c>
      <c r="X59" s="10">
        <v>66</v>
      </c>
      <c r="Y59" s="44">
        <f>X59*2</f>
        <v>132</v>
      </c>
      <c r="Z59" s="49">
        <v>0</v>
      </c>
      <c r="AA59" s="50">
        <f>Z59*3</f>
        <v>0</v>
      </c>
      <c r="AB59" s="47">
        <v>0</v>
      </c>
      <c r="AC59" s="51">
        <f>AB59*6</f>
        <v>0</v>
      </c>
      <c r="AD59" s="49">
        <v>0</v>
      </c>
      <c r="AE59" s="50">
        <f>AD59*12</f>
        <v>0</v>
      </c>
      <c r="AF59" s="65">
        <v>0</v>
      </c>
      <c r="AG59" s="50">
        <f>AF59*15</f>
        <v>0</v>
      </c>
      <c r="AH59" s="148">
        <v>5</v>
      </c>
      <c r="AI59" s="148">
        <f>AH59*10</f>
        <v>50</v>
      </c>
      <c r="AJ59" s="148">
        <v>50</v>
      </c>
      <c r="AK59" s="148">
        <f>AJ59</f>
        <v>50</v>
      </c>
      <c r="AL59" s="88">
        <f>G59+I59+K59+M59+O59+Q59+S59+U59+W59+Y59+AA59+AC59+AE59+AG59+AI59+AK59</f>
        <v>689</v>
      </c>
    </row>
    <row r="60" spans="2:38" s="2" customFormat="1" ht="24" customHeight="1" x14ac:dyDescent="0.25">
      <c r="B60" s="6">
        <v>56</v>
      </c>
      <c r="C60" s="13" t="s">
        <v>171</v>
      </c>
      <c r="D60" s="7" t="s">
        <v>28</v>
      </c>
      <c r="E60" s="22" t="s">
        <v>34</v>
      </c>
      <c r="F60" s="8">
        <v>4</v>
      </c>
      <c r="G60" s="9">
        <f>F60*13</f>
        <v>52</v>
      </c>
      <c r="H60" s="10">
        <v>40</v>
      </c>
      <c r="I60" s="7">
        <f>H60*2</f>
        <v>80</v>
      </c>
      <c r="J60" s="6">
        <v>36</v>
      </c>
      <c r="K60" s="9">
        <f>J60*2</f>
        <v>72</v>
      </c>
      <c r="L60" s="10">
        <v>5</v>
      </c>
      <c r="M60" s="7">
        <f>L60*10</f>
        <v>50</v>
      </c>
      <c r="N60" s="6">
        <v>82</v>
      </c>
      <c r="O60" s="9">
        <f>N60</f>
        <v>82</v>
      </c>
      <c r="P60" s="47">
        <v>0</v>
      </c>
      <c r="Q60" s="48">
        <f>P60*2</f>
        <v>0</v>
      </c>
      <c r="R60" s="49">
        <v>0</v>
      </c>
      <c r="S60" s="50">
        <f>R60*20</f>
        <v>0</v>
      </c>
      <c r="T60" s="74">
        <v>9</v>
      </c>
      <c r="U60" s="75">
        <f>T60*10</f>
        <v>90</v>
      </c>
      <c r="V60" s="59">
        <v>59</v>
      </c>
      <c r="W60" s="60">
        <f>V60*2</f>
        <v>118</v>
      </c>
      <c r="X60" s="10">
        <v>90</v>
      </c>
      <c r="Y60" s="44">
        <f>X60*2</f>
        <v>180</v>
      </c>
      <c r="Z60" s="49">
        <v>0</v>
      </c>
      <c r="AA60" s="50">
        <f>Z60*3</f>
        <v>0</v>
      </c>
      <c r="AB60" s="47">
        <v>0</v>
      </c>
      <c r="AC60" s="51">
        <f>AB60*6</f>
        <v>0</v>
      </c>
      <c r="AD60" s="49">
        <v>0</v>
      </c>
      <c r="AE60" s="50">
        <f>AD60*12</f>
        <v>0</v>
      </c>
      <c r="AF60" s="65">
        <v>0</v>
      </c>
      <c r="AG60" s="50">
        <f>AF60*15</f>
        <v>0</v>
      </c>
      <c r="AH60" s="148">
        <v>5</v>
      </c>
      <c r="AI60" s="148">
        <f>AH60*10</f>
        <v>50</v>
      </c>
      <c r="AJ60" s="148">
        <v>55</v>
      </c>
      <c r="AK60" s="148">
        <f>AJ60</f>
        <v>55</v>
      </c>
      <c r="AL60" s="88">
        <f>G60+I60+K60+M60+O60+Q60+S60+U60+W60+Y60+AA60+AC60+AE60+AG60+AI60+AK60</f>
        <v>829</v>
      </c>
    </row>
    <row r="61" spans="2:38" s="2" customFormat="1" ht="24" customHeight="1" x14ac:dyDescent="0.25">
      <c r="B61" s="6">
        <v>57</v>
      </c>
      <c r="C61" s="13" t="s">
        <v>54</v>
      </c>
      <c r="D61" s="7" t="s">
        <v>28</v>
      </c>
      <c r="E61" s="22" t="s">
        <v>22</v>
      </c>
      <c r="F61" s="8">
        <v>9</v>
      </c>
      <c r="G61" s="9">
        <f>F61*13</f>
        <v>117</v>
      </c>
      <c r="H61" s="10">
        <v>74</v>
      </c>
      <c r="I61" s="7">
        <f>H61*2</f>
        <v>148</v>
      </c>
      <c r="J61" s="6">
        <v>57</v>
      </c>
      <c r="K61" s="9">
        <f>J61*2</f>
        <v>114</v>
      </c>
      <c r="L61" s="10">
        <v>11</v>
      </c>
      <c r="M61" s="7">
        <f>L61*10</f>
        <v>110</v>
      </c>
      <c r="N61" s="6">
        <v>108</v>
      </c>
      <c r="O61" s="9">
        <f>N61</f>
        <v>108</v>
      </c>
      <c r="P61" s="10">
        <v>54</v>
      </c>
      <c r="Q61" s="26">
        <f>P61*2</f>
        <v>108</v>
      </c>
      <c r="R61" s="6">
        <v>9</v>
      </c>
      <c r="S61" s="9">
        <f>R61*20</f>
        <v>180</v>
      </c>
      <c r="T61" s="74">
        <v>8</v>
      </c>
      <c r="U61" s="75">
        <f>T61*10</f>
        <v>80</v>
      </c>
      <c r="V61" s="6">
        <v>58</v>
      </c>
      <c r="W61" s="9">
        <f>V61*2</f>
        <v>116</v>
      </c>
      <c r="X61" s="10">
        <v>77</v>
      </c>
      <c r="Y61" s="44">
        <f>X61*2</f>
        <v>154</v>
      </c>
      <c r="Z61" s="6">
        <v>40</v>
      </c>
      <c r="AA61" s="9">
        <f>Z61*3</f>
        <v>120</v>
      </c>
      <c r="AB61" s="10">
        <v>7</v>
      </c>
      <c r="AC61" s="7">
        <f>AB61*6</f>
        <v>42</v>
      </c>
      <c r="AD61" s="6">
        <v>11</v>
      </c>
      <c r="AE61" s="9">
        <f>AD61*12</f>
        <v>132</v>
      </c>
      <c r="AF61" s="8">
        <v>2</v>
      </c>
      <c r="AG61" s="9">
        <f>AF61*15</f>
        <v>30</v>
      </c>
      <c r="AH61" s="148">
        <v>0</v>
      </c>
      <c r="AI61" s="148">
        <f>AH61*10</f>
        <v>0</v>
      </c>
      <c r="AJ61" s="148">
        <v>0</v>
      </c>
      <c r="AK61" s="148">
        <f>AJ61</f>
        <v>0</v>
      </c>
      <c r="AL61" s="88">
        <f>G61+I61+K61+M61+O61+Q61+S61+U61+W61+Y61+AA61+AC61+AE61+AG61+AI61+AK61</f>
        <v>1559</v>
      </c>
    </row>
    <row r="62" spans="2:38" s="2" customFormat="1" ht="24" customHeight="1" x14ac:dyDescent="0.25">
      <c r="B62" s="6">
        <v>58</v>
      </c>
      <c r="C62" s="13" t="s">
        <v>69</v>
      </c>
      <c r="D62" s="7" t="s">
        <v>28</v>
      </c>
      <c r="E62" s="22" t="s">
        <v>22</v>
      </c>
      <c r="F62" s="8">
        <v>7</v>
      </c>
      <c r="G62" s="9">
        <f>F62*13</f>
        <v>91</v>
      </c>
      <c r="H62" s="10">
        <v>55</v>
      </c>
      <c r="I62" s="7">
        <f>H62*2</f>
        <v>110</v>
      </c>
      <c r="J62" s="6">
        <v>43</v>
      </c>
      <c r="K62" s="9">
        <f>J62*2</f>
        <v>86</v>
      </c>
      <c r="L62" s="10">
        <v>7</v>
      </c>
      <c r="M62" s="7">
        <f>L62*10</f>
        <v>70</v>
      </c>
      <c r="N62" s="6">
        <v>76</v>
      </c>
      <c r="O62" s="9">
        <f>N62</f>
        <v>76</v>
      </c>
      <c r="P62" s="10">
        <v>61</v>
      </c>
      <c r="Q62" s="26">
        <f>P62*2</f>
        <v>122</v>
      </c>
      <c r="R62" s="6">
        <v>1</v>
      </c>
      <c r="S62" s="9">
        <f>R62*20</f>
        <v>20</v>
      </c>
      <c r="T62" s="74">
        <v>8</v>
      </c>
      <c r="U62" s="75">
        <f>T62*10</f>
        <v>80</v>
      </c>
      <c r="V62" s="6">
        <v>26</v>
      </c>
      <c r="W62" s="9">
        <f>V62*2</f>
        <v>52</v>
      </c>
      <c r="X62" s="10">
        <v>62</v>
      </c>
      <c r="Y62" s="44">
        <f>X62*2</f>
        <v>124</v>
      </c>
      <c r="Z62" s="6">
        <v>39</v>
      </c>
      <c r="AA62" s="9">
        <f>Z62*3</f>
        <v>117</v>
      </c>
      <c r="AB62" s="10">
        <v>6</v>
      </c>
      <c r="AC62" s="7">
        <f>AB62*6</f>
        <v>36</v>
      </c>
      <c r="AD62" s="6">
        <v>4</v>
      </c>
      <c r="AE62" s="9">
        <f>AD62*12</f>
        <v>48</v>
      </c>
      <c r="AF62" s="8">
        <v>3</v>
      </c>
      <c r="AG62" s="9">
        <f>AF62*15</f>
        <v>45</v>
      </c>
      <c r="AH62" s="148">
        <v>0</v>
      </c>
      <c r="AI62" s="148">
        <f>AH62*10</f>
        <v>0</v>
      </c>
      <c r="AJ62" s="148">
        <v>0</v>
      </c>
      <c r="AK62" s="148">
        <f>AJ62</f>
        <v>0</v>
      </c>
      <c r="AL62" s="88">
        <f>G62+I62+K62+M62+O62+Q62+S62+U62+W62+Y62+AA62+AC62+AE62+AG62+AI62+AK62</f>
        <v>1077</v>
      </c>
    </row>
    <row r="63" spans="2:38" s="2" customFormat="1" ht="24" customHeight="1" x14ac:dyDescent="0.25">
      <c r="B63" s="6">
        <v>59</v>
      </c>
      <c r="C63" s="13" t="s">
        <v>72</v>
      </c>
      <c r="D63" s="7" t="s">
        <v>28</v>
      </c>
      <c r="E63" s="22" t="s">
        <v>22</v>
      </c>
      <c r="F63" s="8">
        <v>7</v>
      </c>
      <c r="G63" s="9">
        <f>F63*13</f>
        <v>91</v>
      </c>
      <c r="H63" s="10">
        <v>61</v>
      </c>
      <c r="I63" s="7">
        <f>H63*2</f>
        <v>122</v>
      </c>
      <c r="J63" s="6">
        <v>39</v>
      </c>
      <c r="K63" s="9">
        <f>J63*2</f>
        <v>78</v>
      </c>
      <c r="L63" s="10">
        <v>8</v>
      </c>
      <c r="M63" s="7">
        <f>L63*10</f>
        <v>80</v>
      </c>
      <c r="N63" s="6">
        <v>53</v>
      </c>
      <c r="O63" s="9">
        <f>N63</f>
        <v>53</v>
      </c>
      <c r="P63" s="10">
        <v>61</v>
      </c>
      <c r="Q63" s="26">
        <f>P63*2</f>
        <v>122</v>
      </c>
      <c r="R63" s="6">
        <v>7</v>
      </c>
      <c r="S63" s="9">
        <f>R63*20</f>
        <v>140</v>
      </c>
      <c r="T63" s="74">
        <v>8</v>
      </c>
      <c r="U63" s="75">
        <f>T63*10</f>
        <v>80</v>
      </c>
      <c r="V63" s="6">
        <v>41</v>
      </c>
      <c r="W63" s="9">
        <f>V63*2</f>
        <v>82</v>
      </c>
      <c r="X63" s="10">
        <v>0</v>
      </c>
      <c r="Y63" s="44">
        <f>X63*2</f>
        <v>0</v>
      </c>
      <c r="Z63" s="6">
        <v>32</v>
      </c>
      <c r="AA63" s="9">
        <f>Z63*3</f>
        <v>96</v>
      </c>
      <c r="AB63" s="10">
        <v>18</v>
      </c>
      <c r="AC63" s="7">
        <f>AB63*6</f>
        <v>108</v>
      </c>
      <c r="AD63" s="6">
        <v>4</v>
      </c>
      <c r="AE63" s="9">
        <f>AD63*12</f>
        <v>48</v>
      </c>
      <c r="AF63" s="8">
        <v>1</v>
      </c>
      <c r="AG63" s="9">
        <f>AF63*15</f>
        <v>15</v>
      </c>
      <c r="AH63" s="148">
        <v>0</v>
      </c>
      <c r="AI63" s="148">
        <f>AH63*10</f>
        <v>0</v>
      </c>
      <c r="AJ63" s="148">
        <v>0</v>
      </c>
      <c r="AK63" s="148">
        <f>AJ63</f>
        <v>0</v>
      </c>
      <c r="AL63" s="88">
        <f>G63+I63+K63+M63+O63+Q63+S63+U63+W63+Y63+AA63+AC63+AE63+AG63+AI63+AK63</f>
        <v>1115</v>
      </c>
    </row>
    <row r="64" spans="2:38" s="2" customFormat="1" ht="24" customHeight="1" x14ac:dyDescent="0.25">
      <c r="B64" s="6">
        <v>60</v>
      </c>
      <c r="C64" s="13" t="s">
        <v>88</v>
      </c>
      <c r="D64" s="7" t="s">
        <v>23</v>
      </c>
      <c r="E64" s="22" t="s">
        <v>22</v>
      </c>
      <c r="F64" s="8">
        <v>9</v>
      </c>
      <c r="G64" s="9">
        <f>F64*13</f>
        <v>117</v>
      </c>
      <c r="H64" s="10">
        <v>60</v>
      </c>
      <c r="I64" s="7">
        <f>H64*2</f>
        <v>120</v>
      </c>
      <c r="J64" s="6">
        <v>40</v>
      </c>
      <c r="K64" s="9">
        <f>J64*2</f>
        <v>80</v>
      </c>
      <c r="L64" s="10">
        <v>7</v>
      </c>
      <c r="M64" s="7">
        <f>L64*10</f>
        <v>70</v>
      </c>
      <c r="N64" s="6">
        <v>84</v>
      </c>
      <c r="O64" s="9">
        <f>N64</f>
        <v>84</v>
      </c>
      <c r="P64" s="10">
        <v>57</v>
      </c>
      <c r="Q64" s="26">
        <f>P64*2</f>
        <v>114</v>
      </c>
      <c r="R64" s="6">
        <v>3</v>
      </c>
      <c r="S64" s="9">
        <f>R64*20</f>
        <v>60</v>
      </c>
      <c r="T64" s="74">
        <v>8</v>
      </c>
      <c r="U64" s="75">
        <f>T64*10</f>
        <v>80</v>
      </c>
      <c r="V64" s="6">
        <v>32</v>
      </c>
      <c r="W64" s="9">
        <f>V64*2</f>
        <v>64</v>
      </c>
      <c r="X64" s="10">
        <v>63</v>
      </c>
      <c r="Y64" s="44">
        <f>X64*2</f>
        <v>126</v>
      </c>
      <c r="Z64" s="6">
        <v>42</v>
      </c>
      <c r="AA64" s="9">
        <f>Z64*3</f>
        <v>126</v>
      </c>
      <c r="AB64" s="10">
        <v>17</v>
      </c>
      <c r="AC64" s="7">
        <f>AB64*6</f>
        <v>102</v>
      </c>
      <c r="AD64" s="6">
        <v>4</v>
      </c>
      <c r="AE64" s="9">
        <f>AD64*12</f>
        <v>48</v>
      </c>
      <c r="AF64" s="8">
        <v>5</v>
      </c>
      <c r="AG64" s="9">
        <f>AF64*15</f>
        <v>75</v>
      </c>
      <c r="AH64" s="148">
        <v>0</v>
      </c>
      <c r="AI64" s="148">
        <f>AH64*10</f>
        <v>0</v>
      </c>
      <c r="AJ64" s="148">
        <v>0</v>
      </c>
      <c r="AK64" s="148">
        <f>AJ64</f>
        <v>0</v>
      </c>
      <c r="AL64" s="88">
        <f>G64+I64+K64+M64+O64+Q64+S64+U64+W64+Y64+AA64+AC64+AE64+AG64+AI64+AK64</f>
        <v>1266</v>
      </c>
    </row>
    <row r="65" spans="2:38" s="2" customFormat="1" ht="24" customHeight="1" x14ac:dyDescent="0.25">
      <c r="B65" s="6">
        <v>61</v>
      </c>
      <c r="C65" s="13" t="s">
        <v>92</v>
      </c>
      <c r="D65" s="7" t="s">
        <v>23</v>
      </c>
      <c r="E65" s="22" t="s">
        <v>22</v>
      </c>
      <c r="F65" s="8">
        <v>5</v>
      </c>
      <c r="G65" s="9">
        <f>F65*13</f>
        <v>65</v>
      </c>
      <c r="H65" s="10">
        <v>41</v>
      </c>
      <c r="I65" s="7">
        <f>H65*2</f>
        <v>82</v>
      </c>
      <c r="J65" s="6">
        <v>22</v>
      </c>
      <c r="K65" s="9">
        <f>J65*2</f>
        <v>44</v>
      </c>
      <c r="L65" s="10">
        <v>10</v>
      </c>
      <c r="M65" s="7">
        <f>L65*10</f>
        <v>100</v>
      </c>
      <c r="N65" s="6">
        <v>74</v>
      </c>
      <c r="O65" s="9">
        <f>N65</f>
        <v>74</v>
      </c>
      <c r="P65" s="10">
        <v>44</v>
      </c>
      <c r="Q65" s="26">
        <f>P65*2</f>
        <v>88</v>
      </c>
      <c r="R65" s="6">
        <v>2</v>
      </c>
      <c r="S65" s="9">
        <f>R65*20</f>
        <v>40</v>
      </c>
      <c r="T65" s="74">
        <v>8</v>
      </c>
      <c r="U65" s="75">
        <f>T65*10</f>
        <v>80</v>
      </c>
      <c r="V65" s="6">
        <v>28</v>
      </c>
      <c r="W65" s="9">
        <f>V65*2</f>
        <v>56</v>
      </c>
      <c r="X65" s="10">
        <v>59</v>
      </c>
      <c r="Y65" s="44">
        <f>X65*2</f>
        <v>118</v>
      </c>
      <c r="Z65" s="6">
        <v>32</v>
      </c>
      <c r="AA65" s="9">
        <f>Z65*3</f>
        <v>96</v>
      </c>
      <c r="AB65" s="10">
        <v>16</v>
      </c>
      <c r="AC65" s="7">
        <f>AB65*6</f>
        <v>96</v>
      </c>
      <c r="AD65" s="6">
        <v>2</v>
      </c>
      <c r="AE65" s="9">
        <f>AD65*12</f>
        <v>24</v>
      </c>
      <c r="AF65" s="8">
        <v>0</v>
      </c>
      <c r="AG65" s="9">
        <f>AF65*15</f>
        <v>0</v>
      </c>
      <c r="AH65" s="148">
        <v>0</v>
      </c>
      <c r="AI65" s="148">
        <f>AH65*10</f>
        <v>0</v>
      </c>
      <c r="AJ65" s="148">
        <v>0</v>
      </c>
      <c r="AK65" s="148">
        <f>AJ65</f>
        <v>0</v>
      </c>
      <c r="AL65" s="88">
        <f>G65+I65+K65+M65+O65+Q65+S65+U65+W65+Y65+AA65+AC65+AE65+AG65+AI65+AK65</f>
        <v>963</v>
      </c>
    </row>
    <row r="66" spans="2:38" s="2" customFormat="1" ht="24" customHeight="1" x14ac:dyDescent="0.25">
      <c r="B66" s="6">
        <v>62</v>
      </c>
      <c r="C66" s="13" t="s">
        <v>94</v>
      </c>
      <c r="D66" s="7" t="s">
        <v>23</v>
      </c>
      <c r="E66" s="22" t="s">
        <v>22</v>
      </c>
      <c r="F66" s="8">
        <v>4</v>
      </c>
      <c r="G66" s="9">
        <f>F66*13</f>
        <v>52</v>
      </c>
      <c r="H66" s="10">
        <v>39</v>
      </c>
      <c r="I66" s="7">
        <f>H66*2</f>
        <v>78</v>
      </c>
      <c r="J66" s="6">
        <v>24</v>
      </c>
      <c r="K66" s="9">
        <f>J66*2</f>
        <v>48</v>
      </c>
      <c r="L66" s="10">
        <v>9</v>
      </c>
      <c r="M66" s="7">
        <f>L66*10</f>
        <v>90</v>
      </c>
      <c r="N66" s="6">
        <v>74</v>
      </c>
      <c r="O66" s="9">
        <f>N66</f>
        <v>74</v>
      </c>
      <c r="P66" s="10">
        <v>53</v>
      </c>
      <c r="Q66" s="26">
        <f>P66*2</f>
        <v>106</v>
      </c>
      <c r="R66" s="6">
        <v>3</v>
      </c>
      <c r="S66" s="9">
        <f>R66*20</f>
        <v>60</v>
      </c>
      <c r="T66" s="74">
        <v>8</v>
      </c>
      <c r="U66" s="75">
        <f>T66*10</f>
        <v>80</v>
      </c>
      <c r="V66" s="6">
        <v>5</v>
      </c>
      <c r="W66" s="9">
        <f>V66*2</f>
        <v>10</v>
      </c>
      <c r="X66" s="10">
        <v>0</v>
      </c>
      <c r="Y66" s="44">
        <f>X66*2</f>
        <v>0</v>
      </c>
      <c r="Z66" s="6">
        <v>26</v>
      </c>
      <c r="AA66" s="9">
        <f>Z66*3</f>
        <v>78</v>
      </c>
      <c r="AB66" s="10">
        <v>16</v>
      </c>
      <c r="AC66" s="7">
        <f>AB66*6</f>
        <v>96</v>
      </c>
      <c r="AD66" s="6">
        <v>7</v>
      </c>
      <c r="AE66" s="9">
        <f>AD66*12</f>
        <v>84</v>
      </c>
      <c r="AF66" s="8">
        <v>1</v>
      </c>
      <c r="AG66" s="9">
        <f>AF66*15</f>
        <v>15</v>
      </c>
      <c r="AH66" s="148">
        <v>0</v>
      </c>
      <c r="AI66" s="148">
        <f>AH66*10</f>
        <v>0</v>
      </c>
      <c r="AJ66" s="148">
        <v>0</v>
      </c>
      <c r="AK66" s="148">
        <f>AJ66</f>
        <v>0</v>
      </c>
      <c r="AL66" s="88">
        <f>G66+I66+K66+M66+O66+Q66+S66+U66+W66+Y66+AA66+AC66+AE66+AG66+AI66+AK66</f>
        <v>871</v>
      </c>
    </row>
    <row r="67" spans="2:38" s="2" customFormat="1" ht="24" customHeight="1" x14ac:dyDescent="0.25">
      <c r="B67" s="6">
        <v>63</v>
      </c>
      <c r="C67" s="13" t="s">
        <v>185</v>
      </c>
      <c r="D67" s="7" t="s">
        <v>23</v>
      </c>
      <c r="E67" s="22" t="s">
        <v>22</v>
      </c>
      <c r="F67" s="8">
        <v>7</v>
      </c>
      <c r="G67" s="9">
        <f>F67*13</f>
        <v>91</v>
      </c>
      <c r="H67" s="10">
        <v>35</v>
      </c>
      <c r="I67" s="7">
        <f>H67*2</f>
        <v>70</v>
      </c>
      <c r="J67" s="6">
        <v>10</v>
      </c>
      <c r="K67" s="9">
        <f>J67*2</f>
        <v>20</v>
      </c>
      <c r="L67" s="10">
        <v>8</v>
      </c>
      <c r="M67" s="7">
        <f>L67*10</f>
        <v>80</v>
      </c>
      <c r="N67" s="6">
        <v>58</v>
      </c>
      <c r="O67" s="9">
        <f>N67</f>
        <v>58</v>
      </c>
      <c r="P67" s="10">
        <v>41</v>
      </c>
      <c r="Q67" s="26">
        <f>P67*2</f>
        <v>82</v>
      </c>
      <c r="R67" s="6">
        <v>1</v>
      </c>
      <c r="S67" s="9">
        <f>R67*20</f>
        <v>20</v>
      </c>
      <c r="T67" s="74">
        <v>8</v>
      </c>
      <c r="U67" s="75">
        <f>T67*10</f>
        <v>80</v>
      </c>
      <c r="V67" s="6">
        <v>15</v>
      </c>
      <c r="W67" s="9">
        <f>V67*2</f>
        <v>30</v>
      </c>
      <c r="X67" s="10">
        <v>70</v>
      </c>
      <c r="Y67" s="44">
        <f>X67*2</f>
        <v>140</v>
      </c>
      <c r="Z67" s="6">
        <v>28</v>
      </c>
      <c r="AA67" s="9">
        <f>Z67*3</f>
        <v>84</v>
      </c>
      <c r="AB67" s="10">
        <v>0</v>
      </c>
      <c r="AC67" s="7">
        <f>AB67*6</f>
        <v>0</v>
      </c>
      <c r="AD67" s="6">
        <v>3</v>
      </c>
      <c r="AE67" s="9">
        <f>AD67*12</f>
        <v>36</v>
      </c>
      <c r="AF67" s="8">
        <v>3</v>
      </c>
      <c r="AG67" s="9">
        <f>AF67*15</f>
        <v>45</v>
      </c>
      <c r="AH67" s="148">
        <v>0</v>
      </c>
      <c r="AI67" s="148">
        <f>AH67*10</f>
        <v>0</v>
      </c>
      <c r="AJ67" s="148">
        <v>0</v>
      </c>
      <c r="AK67" s="148">
        <f>AJ67</f>
        <v>0</v>
      </c>
      <c r="AL67" s="88">
        <f>G67+I67+K67+M67+O67+Q67+S67+U67+W67+Y67+AA67+AC67+AE67+AG67+AI67+AK67</f>
        <v>836</v>
      </c>
    </row>
    <row r="68" spans="2:38" s="2" customFormat="1" ht="24" customHeight="1" x14ac:dyDescent="0.25">
      <c r="B68" s="6">
        <v>64</v>
      </c>
      <c r="C68" s="13" t="s">
        <v>97</v>
      </c>
      <c r="D68" s="7" t="s">
        <v>23</v>
      </c>
      <c r="E68" s="22" t="s">
        <v>22</v>
      </c>
      <c r="F68" s="8">
        <v>4</v>
      </c>
      <c r="G68" s="9">
        <f>F68*13</f>
        <v>52</v>
      </c>
      <c r="H68" s="10">
        <v>29</v>
      </c>
      <c r="I68" s="7">
        <f>H68*2</f>
        <v>58</v>
      </c>
      <c r="J68" s="6">
        <v>27</v>
      </c>
      <c r="K68" s="9">
        <f>J68*2</f>
        <v>54</v>
      </c>
      <c r="L68" s="10">
        <v>5</v>
      </c>
      <c r="M68" s="7">
        <f>L68*10</f>
        <v>50</v>
      </c>
      <c r="N68" s="6">
        <v>40</v>
      </c>
      <c r="O68" s="9">
        <f>N68</f>
        <v>40</v>
      </c>
      <c r="P68" s="10">
        <v>35</v>
      </c>
      <c r="Q68" s="26">
        <f>P68*2</f>
        <v>70</v>
      </c>
      <c r="R68" s="6">
        <v>2</v>
      </c>
      <c r="S68" s="9">
        <f>R68*20</f>
        <v>40</v>
      </c>
      <c r="T68" s="74">
        <v>8</v>
      </c>
      <c r="U68" s="75">
        <f>T68*10</f>
        <v>80</v>
      </c>
      <c r="V68" s="6">
        <v>8</v>
      </c>
      <c r="W68" s="9">
        <f>V68*2</f>
        <v>16</v>
      </c>
      <c r="X68" s="10">
        <v>0</v>
      </c>
      <c r="Y68" s="44">
        <f>X68*2</f>
        <v>0</v>
      </c>
      <c r="Z68" s="6">
        <v>31</v>
      </c>
      <c r="AA68" s="9">
        <f>Z68*3</f>
        <v>93</v>
      </c>
      <c r="AB68" s="10">
        <v>21</v>
      </c>
      <c r="AC68" s="7">
        <f>AB68*6</f>
        <v>126</v>
      </c>
      <c r="AD68" s="6">
        <v>2</v>
      </c>
      <c r="AE68" s="9">
        <f>AD68*12</f>
        <v>24</v>
      </c>
      <c r="AF68" s="8">
        <v>2</v>
      </c>
      <c r="AG68" s="9">
        <f>AF68*15</f>
        <v>30</v>
      </c>
      <c r="AH68" s="148">
        <v>0</v>
      </c>
      <c r="AI68" s="148">
        <f>AH68*10</f>
        <v>0</v>
      </c>
      <c r="AJ68" s="148">
        <v>0</v>
      </c>
      <c r="AK68" s="148">
        <f>AJ68</f>
        <v>0</v>
      </c>
      <c r="AL68" s="88">
        <f>G68+I68+K68+M68+O68+Q68+S68+U68+W68+Y68+AA68+AC68+AE68+AG68+AI68+AK68</f>
        <v>733</v>
      </c>
    </row>
    <row r="69" spans="2:38" s="2" customFormat="1" ht="24" customHeight="1" x14ac:dyDescent="0.25">
      <c r="B69" s="6">
        <v>65</v>
      </c>
      <c r="C69" s="185" t="s">
        <v>184</v>
      </c>
      <c r="D69" s="7" t="s">
        <v>24</v>
      </c>
      <c r="E69" s="22" t="s">
        <v>21</v>
      </c>
      <c r="F69" s="8">
        <v>6</v>
      </c>
      <c r="G69" s="9">
        <f>F69*13</f>
        <v>78</v>
      </c>
      <c r="H69" s="10">
        <v>40</v>
      </c>
      <c r="I69" s="7">
        <f>H69*2</f>
        <v>80</v>
      </c>
      <c r="J69" s="6">
        <v>19</v>
      </c>
      <c r="K69" s="9">
        <f>J69*2</f>
        <v>38</v>
      </c>
      <c r="L69" s="10">
        <v>3</v>
      </c>
      <c r="M69" s="7">
        <f>L69*10</f>
        <v>30</v>
      </c>
      <c r="N69" s="6">
        <v>69</v>
      </c>
      <c r="O69" s="9">
        <f>N69</f>
        <v>69</v>
      </c>
      <c r="P69" s="10">
        <v>53</v>
      </c>
      <c r="Q69" s="26">
        <f>P69*2</f>
        <v>106</v>
      </c>
      <c r="R69" s="6">
        <v>1</v>
      </c>
      <c r="S69" s="9">
        <f>R69*20</f>
        <v>20</v>
      </c>
      <c r="T69" s="74">
        <v>8</v>
      </c>
      <c r="U69" s="75">
        <f>T69*10</f>
        <v>80</v>
      </c>
      <c r="V69" s="6">
        <v>17</v>
      </c>
      <c r="W69" s="9">
        <f>V69*2</f>
        <v>34</v>
      </c>
      <c r="X69" s="10">
        <v>27</v>
      </c>
      <c r="Y69" s="44">
        <f>X69*2</f>
        <v>54</v>
      </c>
      <c r="Z69" s="6">
        <v>38</v>
      </c>
      <c r="AA69" s="9">
        <f>Z69*3</f>
        <v>114</v>
      </c>
      <c r="AB69" s="10">
        <v>7</v>
      </c>
      <c r="AC69" s="7">
        <f>AB69*6</f>
        <v>42</v>
      </c>
      <c r="AD69" s="6">
        <v>3</v>
      </c>
      <c r="AE69" s="9">
        <f>AD69*12</f>
        <v>36</v>
      </c>
      <c r="AF69" s="8">
        <v>1</v>
      </c>
      <c r="AG69" s="9">
        <f>AF69*15</f>
        <v>15</v>
      </c>
      <c r="AH69" s="148">
        <v>0</v>
      </c>
      <c r="AI69" s="148">
        <f>AH69*10</f>
        <v>0</v>
      </c>
      <c r="AJ69" s="148">
        <v>0</v>
      </c>
      <c r="AK69" s="148">
        <f>AJ69</f>
        <v>0</v>
      </c>
      <c r="AL69" s="88">
        <f>G69+I69+K69+M69+O69+Q69+S69+U69+W69+Y69+AA69+AC69+AE69+AG69+AI69+AK69</f>
        <v>796</v>
      </c>
    </row>
    <row r="70" spans="2:38" s="2" customFormat="1" ht="24" customHeight="1" x14ac:dyDescent="0.25">
      <c r="B70" s="6">
        <v>66</v>
      </c>
      <c r="C70" s="169" t="s">
        <v>117</v>
      </c>
      <c r="D70" s="7" t="s">
        <v>28</v>
      </c>
      <c r="E70" s="22" t="s">
        <v>21</v>
      </c>
      <c r="F70" s="8">
        <v>5</v>
      </c>
      <c r="G70" s="9">
        <f>F70*13</f>
        <v>65</v>
      </c>
      <c r="H70" s="10">
        <v>6</v>
      </c>
      <c r="I70" s="7">
        <f>H70*2</f>
        <v>12</v>
      </c>
      <c r="J70" s="6">
        <v>2</v>
      </c>
      <c r="K70" s="9">
        <f>J70*2</f>
        <v>4</v>
      </c>
      <c r="L70" s="10">
        <v>9</v>
      </c>
      <c r="M70" s="7">
        <f>L70*10</f>
        <v>90</v>
      </c>
      <c r="N70" s="6">
        <v>64</v>
      </c>
      <c r="O70" s="9">
        <f>N70</f>
        <v>64</v>
      </c>
      <c r="P70" s="10">
        <v>38</v>
      </c>
      <c r="Q70" s="26">
        <f>P70*2</f>
        <v>76</v>
      </c>
      <c r="R70" s="6">
        <v>3</v>
      </c>
      <c r="S70" s="9">
        <f>R70*20</f>
        <v>60</v>
      </c>
      <c r="T70" s="74">
        <v>8</v>
      </c>
      <c r="U70" s="75">
        <f>T70*10</f>
        <v>80</v>
      </c>
      <c r="V70" s="6">
        <v>8</v>
      </c>
      <c r="W70" s="9">
        <f>V70*2</f>
        <v>16</v>
      </c>
      <c r="X70" s="10">
        <v>0</v>
      </c>
      <c r="Y70" s="44">
        <f>X70*2</f>
        <v>0</v>
      </c>
      <c r="Z70" s="6">
        <v>5</v>
      </c>
      <c r="AA70" s="9">
        <f>Z70*3</f>
        <v>15</v>
      </c>
      <c r="AB70" s="10">
        <v>17</v>
      </c>
      <c r="AC70" s="7">
        <f>AB70*6</f>
        <v>102</v>
      </c>
      <c r="AD70" s="6">
        <v>3</v>
      </c>
      <c r="AE70" s="9">
        <f>AD70*12</f>
        <v>36</v>
      </c>
      <c r="AF70" s="8">
        <v>3</v>
      </c>
      <c r="AG70" s="9">
        <f>AF70*15</f>
        <v>45</v>
      </c>
      <c r="AH70" s="148">
        <v>0</v>
      </c>
      <c r="AI70" s="148">
        <f>AH70*10</f>
        <v>0</v>
      </c>
      <c r="AJ70" s="148">
        <v>0</v>
      </c>
      <c r="AK70" s="148">
        <f>AJ70</f>
        <v>0</v>
      </c>
      <c r="AL70" s="88">
        <f>G70+I70+K70+M70+O70+Q70+S70+U70+W70+Y70+AA70+AC70+AE70+AG70+AI70+AK70</f>
        <v>665</v>
      </c>
    </row>
    <row r="71" spans="2:38" s="2" customFormat="1" ht="24" customHeight="1" x14ac:dyDescent="0.25">
      <c r="B71" s="6">
        <v>67</v>
      </c>
      <c r="C71" s="13" t="s">
        <v>120</v>
      </c>
      <c r="D71" s="7" t="s">
        <v>23</v>
      </c>
      <c r="E71" s="22" t="s">
        <v>21</v>
      </c>
      <c r="F71" s="8">
        <v>4</v>
      </c>
      <c r="G71" s="9">
        <f>F71*13</f>
        <v>52</v>
      </c>
      <c r="H71" s="10">
        <v>30</v>
      </c>
      <c r="I71" s="7">
        <f>H71*2</f>
        <v>60</v>
      </c>
      <c r="J71" s="6">
        <v>5</v>
      </c>
      <c r="K71" s="9">
        <f>J71*2</f>
        <v>10</v>
      </c>
      <c r="L71" s="10">
        <v>3</v>
      </c>
      <c r="M71" s="7">
        <f>L71*10</f>
        <v>30</v>
      </c>
      <c r="N71" s="6">
        <v>33</v>
      </c>
      <c r="O71" s="9">
        <f>N71</f>
        <v>33</v>
      </c>
      <c r="P71" s="10">
        <v>49</v>
      </c>
      <c r="Q71" s="26">
        <f>P71*2</f>
        <v>98</v>
      </c>
      <c r="R71" s="6">
        <v>0</v>
      </c>
      <c r="S71" s="9">
        <f>R71*20</f>
        <v>0</v>
      </c>
      <c r="T71" s="74">
        <v>8</v>
      </c>
      <c r="U71" s="75">
        <f>T71*10</f>
        <v>80</v>
      </c>
      <c r="V71" s="6">
        <v>0</v>
      </c>
      <c r="W71" s="9">
        <f>V71*2</f>
        <v>0</v>
      </c>
      <c r="X71" s="10">
        <v>30</v>
      </c>
      <c r="Y71" s="44">
        <f>X71*2</f>
        <v>60</v>
      </c>
      <c r="Z71" s="6">
        <v>16</v>
      </c>
      <c r="AA71" s="9">
        <f>Z71*3</f>
        <v>48</v>
      </c>
      <c r="AB71" s="10">
        <v>11</v>
      </c>
      <c r="AC71" s="7">
        <f>AB71*6</f>
        <v>66</v>
      </c>
      <c r="AD71" s="6">
        <v>1</v>
      </c>
      <c r="AE71" s="9">
        <f>AD71*12</f>
        <v>12</v>
      </c>
      <c r="AF71" s="8">
        <v>0</v>
      </c>
      <c r="AG71" s="9">
        <f>AF71*15</f>
        <v>0</v>
      </c>
      <c r="AH71" s="148">
        <v>0</v>
      </c>
      <c r="AI71" s="148">
        <f>AH71*10</f>
        <v>0</v>
      </c>
      <c r="AJ71" s="148">
        <v>0</v>
      </c>
      <c r="AK71" s="148">
        <f>AJ71</f>
        <v>0</v>
      </c>
      <c r="AL71" s="88">
        <f>G71+I71+K71+M71+O71+Q71+S71+U71+W71+Y71+AA71+AC71+AE71+AG71+AI71+AK71</f>
        <v>549</v>
      </c>
    </row>
    <row r="72" spans="2:38" s="2" customFormat="1" ht="24" customHeight="1" x14ac:dyDescent="0.25">
      <c r="B72" s="6">
        <v>68</v>
      </c>
      <c r="C72" s="13" t="s">
        <v>134</v>
      </c>
      <c r="D72" s="7" t="s">
        <v>28</v>
      </c>
      <c r="E72" s="22" t="s">
        <v>33</v>
      </c>
      <c r="F72" s="8">
        <v>2</v>
      </c>
      <c r="G72" s="9">
        <f>F72*13</f>
        <v>26</v>
      </c>
      <c r="H72" s="10">
        <v>12</v>
      </c>
      <c r="I72" s="7">
        <f>H72*2</f>
        <v>24</v>
      </c>
      <c r="J72" s="6">
        <v>3</v>
      </c>
      <c r="K72" s="9">
        <f>J72*2</f>
        <v>6</v>
      </c>
      <c r="L72" s="10">
        <v>4</v>
      </c>
      <c r="M72" s="7">
        <f>L72*10</f>
        <v>40</v>
      </c>
      <c r="N72" s="6">
        <v>20</v>
      </c>
      <c r="O72" s="9">
        <f>N72</f>
        <v>20</v>
      </c>
      <c r="P72" s="10">
        <v>60</v>
      </c>
      <c r="Q72" s="26">
        <f>P72*2</f>
        <v>120</v>
      </c>
      <c r="R72" s="6">
        <v>1</v>
      </c>
      <c r="S72" s="9">
        <f>R72*20</f>
        <v>20</v>
      </c>
      <c r="T72" s="74">
        <v>8</v>
      </c>
      <c r="U72" s="75">
        <f>T72*10</f>
        <v>80</v>
      </c>
      <c r="V72" s="6">
        <v>13</v>
      </c>
      <c r="W72" s="9">
        <f>V72*2</f>
        <v>26</v>
      </c>
      <c r="X72" s="10">
        <v>0</v>
      </c>
      <c r="Y72" s="44">
        <f>X72*2</f>
        <v>0</v>
      </c>
      <c r="Z72" s="6">
        <v>24</v>
      </c>
      <c r="AA72" s="9">
        <f>Z72*3</f>
        <v>72</v>
      </c>
      <c r="AB72" s="10">
        <v>4</v>
      </c>
      <c r="AC72" s="7">
        <f>AB72*6</f>
        <v>24</v>
      </c>
      <c r="AD72" s="6">
        <v>0</v>
      </c>
      <c r="AE72" s="9">
        <f>AD72*12</f>
        <v>0</v>
      </c>
      <c r="AF72" s="8">
        <v>0</v>
      </c>
      <c r="AG72" s="9">
        <f>AF72*15</f>
        <v>0</v>
      </c>
      <c r="AH72" s="148">
        <v>0</v>
      </c>
      <c r="AI72" s="148">
        <f>AH72*10</f>
        <v>0</v>
      </c>
      <c r="AJ72" s="148">
        <v>0</v>
      </c>
      <c r="AK72" s="148">
        <f>AJ72</f>
        <v>0</v>
      </c>
      <c r="AL72" s="88">
        <f>G72+I72+K72+M72+O72+Q72+S72+U72+W72+Y72+AA72+AC72+AE72+AG72+AI72+AK72</f>
        <v>458</v>
      </c>
    </row>
    <row r="73" spans="2:38" s="2" customFormat="1" ht="24" customHeight="1" x14ac:dyDescent="0.25">
      <c r="B73" s="6">
        <v>69</v>
      </c>
      <c r="C73" s="13" t="s">
        <v>138</v>
      </c>
      <c r="D73" s="7" t="s">
        <v>28</v>
      </c>
      <c r="E73" s="22" t="s">
        <v>32</v>
      </c>
      <c r="F73" s="8">
        <v>10</v>
      </c>
      <c r="G73" s="9">
        <f>F73*13</f>
        <v>130</v>
      </c>
      <c r="H73" s="10">
        <v>39</v>
      </c>
      <c r="I73" s="7">
        <f>H73*2</f>
        <v>78</v>
      </c>
      <c r="J73" s="6">
        <v>26</v>
      </c>
      <c r="K73" s="9">
        <f>J73*2</f>
        <v>52</v>
      </c>
      <c r="L73" s="10">
        <v>6</v>
      </c>
      <c r="M73" s="7">
        <f>L73*10</f>
        <v>60</v>
      </c>
      <c r="N73" s="6">
        <v>93</v>
      </c>
      <c r="O73" s="9">
        <f>N73</f>
        <v>93</v>
      </c>
      <c r="P73" s="10">
        <v>72</v>
      </c>
      <c r="Q73" s="26">
        <f>P73*2</f>
        <v>144</v>
      </c>
      <c r="R73" s="6">
        <v>5</v>
      </c>
      <c r="S73" s="9">
        <f>R73*20</f>
        <v>100</v>
      </c>
      <c r="T73" s="74">
        <v>8</v>
      </c>
      <c r="U73" s="75">
        <f>T73*10</f>
        <v>80</v>
      </c>
      <c r="V73" s="6">
        <v>25</v>
      </c>
      <c r="W73" s="9">
        <f>V73*2</f>
        <v>50</v>
      </c>
      <c r="X73" s="10">
        <v>73</v>
      </c>
      <c r="Y73" s="44">
        <f>X73*2</f>
        <v>146</v>
      </c>
      <c r="Z73" s="6">
        <v>37</v>
      </c>
      <c r="AA73" s="9">
        <f>Z73*3</f>
        <v>111</v>
      </c>
      <c r="AB73" s="10">
        <v>25</v>
      </c>
      <c r="AC73" s="7">
        <f>AB73*6</f>
        <v>150</v>
      </c>
      <c r="AD73" s="6">
        <v>2</v>
      </c>
      <c r="AE73" s="9">
        <f>AD73*12</f>
        <v>24</v>
      </c>
      <c r="AF73" s="8">
        <v>1</v>
      </c>
      <c r="AG73" s="9">
        <f>AF73*15</f>
        <v>15</v>
      </c>
      <c r="AH73" s="148">
        <v>0</v>
      </c>
      <c r="AI73" s="148">
        <f>AH73*10</f>
        <v>0</v>
      </c>
      <c r="AJ73" s="148">
        <v>0</v>
      </c>
      <c r="AK73" s="148">
        <f>AJ73</f>
        <v>0</v>
      </c>
      <c r="AL73" s="88">
        <f>G73+I73+K73+M73+O73+Q73+S73+U73+W73+Y73+AA73+AC73+AE73+AG73+AI73+AK73</f>
        <v>1233</v>
      </c>
    </row>
    <row r="74" spans="2:38" s="2" customFormat="1" ht="24" customHeight="1" x14ac:dyDescent="0.25">
      <c r="B74" s="27">
        <v>70</v>
      </c>
      <c r="C74" s="41" t="s">
        <v>149</v>
      </c>
      <c r="D74" s="21" t="s">
        <v>28</v>
      </c>
      <c r="E74" s="22" t="s">
        <v>148</v>
      </c>
      <c r="F74" s="8">
        <v>8</v>
      </c>
      <c r="G74" s="9">
        <f>F74*13</f>
        <v>104</v>
      </c>
      <c r="H74" s="10">
        <v>55</v>
      </c>
      <c r="I74" s="7">
        <f>H74*2</f>
        <v>110</v>
      </c>
      <c r="J74" s="6">
        <v>36</v>
      </c>
      <c r="K74" s="9">
        <f>J74*2</f>
        <v>72</v>
      </c>
      <c r="L74" s="10">
        <v>5</v>
      </c>
      <c r="M74" s="7">
        <f>L74*10</f>
        <v>50</v>
      </c>
      <c r="N74" s="6">
        <v>68</v>
      </c>
      <c r="O74" s="9">
        <f>N74</f>
        <v>68</v>
      </c>
      <c r="P74" s="47">
        <v>0</v>
      </c>
      <c r="Q74" s="48">
        <f>P74*2</f>
        <v>0</v>
      </c>
      <c r="R74" s="49">
        <v>0</v>
      </c>
      <c r="S74" s="50">
        <f>R74*20</f>
        <v>0</v>
      </c>
      <c r="T74" s="74">
        <v>8</v>
      </c>
      <c r="U74" s="75">
        <f>T74*10</f>
        <v>80</v>
      </c>
      <c r="V74" s="6">
        <v>71</v>
      </c>
      <c r="W74" s="9">
        <f>V74*2</f>
        <v>142</v>
      </c>
      <c r="X74" s="10">
        <v>55</v>
      </c>
      <c r="Y74" s="44">
        <f>X74*2</f>
        <v>110</v>
      </c>
      <c r="Z74" s="49">
        <v>0</v>
      </c>
      <c r="AA74" s="50">
        <f>Z74*3</f>
        <v>0</v>
      </c>
      <c r="AB74" s="47">
        <v>0</v>
      </c>
      <c r="AC74" s="51">
        <f>AB74*6</f>
        <v>0</v>
      </c>
      <c r="AD74" s="49">
        <v>0</v>
      </c>
      <c r="AE74" s="50">
        <f>AD74*12</f>
        <v>0</v>
      </c>
      <c r="AF74" s="65">
        <v>0</v>
      </c>
      <c r="AG74" s="50">
        <f>AF74*15</f>
        <v>0</v>
      </c>
      <c r="AH74" s="148">
        <v>7</v>
      </c>
      <c r="AI74" s="148">
        <f>AH74*10</f>
        <v>70</v>
      </c>
      <c r="AJ74" s="148">
        <v>65</v>
      </c>
      <c r="AK74" s="148">
        <f>AJ74</f>
        <v>65</v>
      </c>
      <c r="AL74" s="88">
        <f>G74+I74+K74+M74+O74+Q74+S74+U74+W74+Y74+AA74+AC74+AE74+AG74+AI74+AK74</f>
        <v>871</v>
      </c>
    </row>
    <row r="75" spans="2:38" ht="24" customHeight="1" x14ac:dyDescent="0.25">
      <c r="B75" s="6">
        <v>71</v>
      </c>
      <c r="C75" s="13" t="s">
        <v>161</v>
      </c>
      <c r="D75" s="7" t="s">
        <v>28</v>
      </c>
      <c r="E75" s="22" t="s">
        <v>157</v>
      </c>
      <c r="F75" s="6">
        <v>6</v>
      </c>
      <c r="G75" s="9">
        <f>F75*13</f>
        <v>78</v>
      </c>
      <c r="H75" s="10">
        <v>44</v>
      </c>
      <c r="I75" s="7">
        <f>H75*2</f>
        <v>88</v>
      </c>
      <c r="J75" s="6">
        <v>47</v>
      </c>
      <c r="K75" s="9">
        <f>J75*2</f>
        <v>94</v>
      </c>
      <c r="L75" s="10">
        <v>6</v>
      </c>
      <c r="M75" s="7">
        <f>L75*10</f>
        <v>60</v>
      </c>
      <c r="N75" s="6">
        <v>74</v>
      </c>
      <c r="O75" s="9">
        <f>N75</f>
        <v>74</v>
      </c>
      <c r="P75" s="47">
        <v>0</v>
      </c>
      <c r="Q75" s="48">
        <f>P75*2</f>
        <v>0</v>
      </c>
      <c r="R75" s="49">
        <v>0</v>
      </c>
      <c r="S75" s="50">
        <f>R75*20</f>
        <v>0</v>
      </c>
      <c r="T75" s="74">
        <v>8</v>
      </c>
      <c r="U75" s="75">
        <f>T75*10</f>
        <v>80</v>
      </c>
      <c r="V75" s="6">
        <v>54</v>
      </c>
      <c r="W75" s="9">
        <f>V75*2</f>
        <v>108</v>
      </c>
      <c r="X75" s="10">
        <v>64</v>
      </c>
      <c r="Y75" s="44">
        <f>X75*2</f>
        <v>128</v>
      </c>
      <c r="Z75" s="49">
        <v>0</v>
      </c>
      <c r="AA75" s="50">
        <f>Z75*3</f>
        <v>0</v>
      </c>
      <c r="AB75" s="47">
        <v>0</v>
      </c>
      <c r="AC75" s="51">
        <f>AB75*6</f>
        <v>0</v>
      </c>
      <c r="AD75" s="49">
        <v>0</v>
      </c>
      <c r="AE75" s="50">
        <f>AD75*12</f>
        <v>0</v>
      </c>
      <c r="AF75" s="65">
        <v>0</v>
      </c>
      <c r="AG75" s="50">
        <f>AF75*15</f>
        <v>0</v>
      </c>
      <c r="AH75" s="148">
        <v>5</v>
      </c>
      <c r="AI75" s="148">
        <f>AH75*10</f>
        <v>50</v>
      </c>
      <c r="AJ75" s="148">
        <v>80</v>
      </c>
      <c r="AK75" s="148">
        <f>AJ75</f>
        <v>80</v>
      </c>
      <c r="AL75" s="88">
        <f>G75+I75+K75+M75+O75+Q75+S75+U75+W75+Y75+AA75+AC75+AE75+AG75+AI75+AK75</f>
        <v>840</v>
      </c>
    </row>
    <row r="76" spans="2:38" ht="24" customHeight="1" x14ac:dyDescent="0.25">
      <c r="B76" s="6">
        <v>72</v>
      </c>
      <c r="C76" s="13" t="s">
        <v>165</v>
      </c>
      <c r="D76" s="7" t="s">
        <v>28</v>
      </c>
      <c r="E76" s="22" t="s">
        <v>157</v>
      </c>
      <c r="F76" s="6">
        <v>6</v>
      </c>
      <c r="G76" s="9">
        <f>F76*13</f>
        <v>78</v>
      </c>
      <c r="H76" s="10">
        <v>6</v>
      </c>
      <c r="I76" s="7">
        <f>H76*2</f>
        <v>12</v>
      </c>
      <c r="J76" s="6">
        <v>24</v>
      </c>
      <c r="K76" s="9">
        <f>J76*2</f>
        <v>48</v>
      </c>
      <c r="L76" s="10">
        <v>6</v>
      </c>
      <c r="M76" s="7">
        <f>L76*10</f>
        <v>60</v>
      </c>
      <c r="N76" s="6">
        <v>78</v>
      </c>
      <c r="O76" s="9">
        <f>N76</f>
        <v>78</v>
      </c>
      <c r="P76" s="47">
        <v>0</v>
      </c>
      <c r="Q76" s="48">
        <f>P76*2</f>
        <v>0</v>
      </c>
      <c r="R76" s="49">
        <v>0</v>
      </c>
      <c r="S76" s="50">
        <f>R76*20</f>
        <v>0</v>
      </c>
      <c r="T76" s="74">
        <v>8</v>
      </c>
      <c r="U76" s="75">
        <f>T76*10</f>
        <v>80</v>
      </c>
      <c r="V76" s="59">
        <v>46</v>
      </c>
      <c r="W76" s="60">
        <f>V76*2</f>
        <v>92</v>
      </c>
      <c r="X76" s="10">
        <v>83</v>
      </c>
      <c r="Y76" s="44">
        <f>X76*2</f>
        <v>166</v>
      </c>
      <c r="Z76" s="49">
        <v>0</v>
      </c>
      <c r="AA76" s="50">
        <f>Z76*3</f>
        <v>0</v>
      </c>
      <c r="AB76" s="47">
        <v>0</v>
      </c>
      <c r="AC76" s="51">
        <f>AB76*6</f>
        <v>0</v>
      </c>
      <c r="AD76" s="49">
        <v>0</v>
      </c>
      <c r="AE76" s="50">
        <f>AD76*12</f>
        <v>0</v>
      </c>
      <c r="AF76" s="65">
        <v>0</v>
      </c>
      <c r="AG76" s="50">
        <f>AF76*15</f>
        <v>0</v>
      </c>
      <c r="AH76" s="148">
        <v>5</v>
      </c>
      <c r="AI76" s="148">
        <f>AH76*10</f>
        <v>50</v>
      </c>
      <c r="AJ76" s="148">
        <v>60</v>
      </c>
      <c r="AK76" s="148">
        <f>AJ76</f>
        <v>60</v>
      </c>
      <c r="AL76" s="88">
        <f>G76+I76+K76+M76+O76+Q76+S76+U76+W76+Y76+AA76+AC76+AE76+AG76+AI76+AK76</f>
        <v>724</v>
      </c>
    </row>
    <row r="77" spans="2:38" ht="24" customHeight="1" x14ac:dyDescent="0.25">
      <c r="B77" s="6">
        <v>73</v>
      </c>
      <c r="C77" s="13" t="s">
        <v>168</v>
      </c>
      <c r="D77" s="7" t="s">
        <v>28</v>
      </c>
      <c r="E77" s="22" t="s">
        <v>157</v>
      </c>
      <c r="F77" s="6">
        <v>3</v>
      </c>
      <c r="G77" s="9">
        <f>F77*13</f>
        <v>39</v>
      </c>
      <c r="H77" s="10">
        <v>27</v>
      </c>
      <c r="I77" s="7">
        <f>H77*2</f>
        <v>54</v>
      </c>
      <c r="J77" s="6">
        <v>7</v>
      </c>
      <c r="K77" s="9">
        <f>J77*2</f>
        <v>14</v>
      </c>
      <c r="L77" s="10">
        <v>6</v>
      </c>
      <c r="M77" s="7">
        <f>L77*10</f>
        <v>60</v>
      </c>
      <c r="N77" s="6">
        <v>64</v>
      </c>
      <c r="O77" s="9">
        <f>N77</f>
        <v>64</v>
      </c>
      <c r="P77" s="47">
        <v>0</v>
      </c>
      <c r="Q77" s="48">
        <f>P77*2</f>
        <v>0</v>
      </c>
      <c r="R77" s="49">
        <v>0</v>
      </c>
      <c r="S77" s="50">
        <f>R77*20</f>
        <v>0</v>
      </c>
      <c r="T77" s="74">
        <v>8</v>
      </c>
      <c r="U77" s="75">
        <f>T77*10</f>
        <v>80</v>
      </c>
      <c r="V77" s="6">
        <v>54</v>
      </c>
      <c r="W77" s="9">
        <f>V77*2</f>
        <v>108</v>
      </c>
      <c r="X77" s="10">
        <v>57</v>
      </c>
      <c r="Y77" s="44">
        <f>X77*2</f>
        <v>114</v>
      </c>
      <c r="Z77" s="49">
        <v>0</v>
      </c>
      <c r="AA77" s="50">
        <f>Z77*3</f>
        <v>0</v>
      </c>
      <c r="AB77" s="47">
        <v>0</v>
      </c>
      <c r="AC77" s="51">
        <f>AB77*6</f>
        <v>0</v>
      </c>
      <c r="AD77" s="49">
        <v>0</v>
      </c>
      <c r="AE77" s="50">
        <f>AD77*12</f>
        <v>0</v>
      </c>
      <c r="AF77" s="65">
        <v>0</v>
      </c>
      <c r="AG77" s="50">
        <f>AF77*15</f>
        <v>0</v>
      </c>
      <c r="AH77" s="148">
        <v>5</v>
      </c>
      <c r="AI77" s="148">
        <f>AH77*10</f>
        <v>50</v>
      </c>
      <c r="AJ77" s="148">
        <v>30</v>
      </c>
      <c r="AK77" s="148">
        <f>AJ77</f>
        <v>30</v>
      </c>
      <c r="AL77" s="88">
        <f>G77+I77+K77+M77+O77+Q77+S77+U77+W77+Y77+AA77+AC77+AE77+AG77+AI77+AK77</f>
        <v>613</v>
      </c>
    </row>
    <row r="78" spans="2:38" ht="24" customHeight="1" x14ac:dyDescent="0.25">
      <c r="B78" s="6">
        <v>74</v>
      </c>
      <c r="C78" s="13" t="s">
        <v>172</v>
      </c>
      <c r="D78" s="7" t="s">
        <v>28</v>
      </c>
      <c r="E78" s="22" t="s">
        <v>34</v>
      </c>
      <c r="F78" s="6">
        <v>4</v>
      </c>
      <c r="G78" s="9">
        <f>F78*13</f>
        <v>52</v>
      </c>
      <c r="H78" s="10">
        <v>38</v>
      </c>
      <c r="I78" s="7">
        <f>H78*2</f>
        <v>76</v>
      </c>
      <c r="J78" s="6">
        <v>3</v>
      </c>
      <c r="K78" s="9">
        <f>J78*2</f>
        <v>6</v>
      </c>
      <c r="L78" s="10">
        <v>5</v>
      </c>
      <c r="M78" s="7">
        <f>L78*10</f>
        <v>50</v>
      </c>
      <c r="N78" s="6">
        <v>78</v>
      </c>
      <c r="O78" s="9">
        <f>N78</f>
        <v>78</v>
      </c>
      <c r="P78" s="47">
        <v>0</v>
      </c>
      <c r="Q78" s="48">
        <f>P78*2</f>
        <v>0</v>
      </c>
      <c r="R78" s="49">
        <v>0</v>
      </c>
      <c r="S78" s="50">
        <f>R78*20</f>
        <v>0</v>
      </c>
      <c r="T78" s="74">
        <v>8</v>
      </c>
      <c r="U78" s="75">
        <f>T78*10</f>
        <v>80</v>
      </c>
      <c r="V78" s="59">
        <v>65</v>
      </c>
      <c r="W78" s="60">
        <f>V78*2</f>
        <v>130</v>
      </c>
      <c r="X78" s="10">
        <v>75</v>
      </c>
      <c r="Y78" s="44">
        <f>X78*2</f>
        <v>150</v>
      </c>
      <c r="Z78" s="49">
        <v>0</v>
      </c>
      <c r="AA78" s="50">
        <f>Z78*3</f>
        <v>0</v>
      </c>
      <c r="AB78" s="47">
        <v>0</v>
      </c>
      <c r="AC78" s="51">
        <f>AB78*6</f>
        <v>0</v>
      </c>
      <c r="AD78" s="49">
        <v>0</v>
      </c>
      <c r="AE78" s="50">
        <f>AD78*12</f>
        <v>0</v>
      </c>
      <c r="AF78" s="65">
        <v>0</v>
      </c>
      <c r="AG78" s="50">
        <f>AF78*15</f>
        <v>0</v>
      </c>
      <c r="AH78" s="148">
        <v>4</v>
      </c>
      <c r="AI78" s="148">
        <f>AH78*10</f>
        <v>40</v>
      </c>
      <c r="AJ78" s="148">
        <v>40</v>
      </c>
      <c r="AK78" s="148">
        <f>AJ78</f>
        <v>40</v>
      </c>
      <c r="AL78" s="88">
        <f>G78+I78+K78+M78+O78+Q78+S78+U78+W78+Y78+AA78+AC78+AE78+AG78+AI78+AK78</f>
        <v>702</v>
      </c>
    </row>
    <row r="79" spans="2:38" ht="24" customHeight="1" x14ac:dyDescent="0.25">
      <c r="B79" s="6">
        <v>75</v>
      </c>
      <c r="C79" s="13" t="s">
        <v>76</v>
      </c>
      <c r="D79" s="7" t="s">
        <v>28</v>
      </c>
      <c r="E79" s="22" t="s">
        <v>22</v>
      </c>
      <c r="F79" s="6">
        <v>8</v>
      </c>
      <c r="G79" s="9">
        <f>F79*13</f>
        <v>104</v>
      </c>
      <c r="H79" s="10">
        <v>50</v>
      </c>
      <c r="I79" s="7">
        <f>H79*2</f>
        <v>100</v>
      </c>
      <c r="J79" s="6">
        <v>24</v>
      </c>
      <c r="K79" s="9">
        <f>J79*2</f>
        <v>48</v>
      </c>
      <c r="L79" s="10">
        <v>6</v>
      </c>
      <c r="M79" s="7">
        <f>L79*10</f>
        <v>60</v>
      </c>
      <c r="N79" s="6">
        <v>69</v>
      </c>
      <c r="O79" s="9">
        <f>N79</f>
        <v>69</v>
      </c>
      <c r="P79" s="10">
        <v>45</v>
      </c>
      <c r="Q79" s="26">
        <f>P79*2</f>
        <v>90</v>
      </c>
      <c r="R79" s="6">
        <v>1</v>
      </c>
      <c r="S79" s="9">
        <f>R79*20</f>
        <v>20</v>
      </c>
      <c r="T79" s="74">
        <v>7</v>
      </c>
      <c r="U79" s="75">
        <f>T79*10</f>
        <v>70</v>
      </c>
      <c r="V79" s="6">
        <v>12</v>
      </c>
      <c r="W79" s="9">
        <f>V79*2</f>
        <v>24</v>
      </c>
      <c r="X79" s="10">
        <v>21</v>
      </c>
      <c r="Y79" s="44">
        <f>X79*2</f>
        <v>42</v>
      </c>
      <c r="Z79" s="6">
        <v>31</v>
      </c>
      <c r="AA79" s="9">
        <f>Z79*3</f>
        <v>93</v>
      </c>
      <c r="AB79" s="10">
        <v>20</v>
      </c>
      <c r="AC79" s="7">
        <f>AB79*6</f>
        <v>120</v>
      </c>
      <c r="AD79" s="6">
        <v>3</v>
      </c>
      <c r="AE79" s="9">
        <f>AD79*12</f>
        <v>36</v>
      </c>
      <c r="AF79" s="8">
        <v>2</v>
      </c>
      <c r="AG79" s="9">
        <f>AF79*15</f>
        <v>30</v>
      </c>
      <c r="AH79" s="148">
        <v>0</v>
      </c>
      <c r="AI79" s="148">
        <f>AH79*10</f>
        <v>0</v>
      </c>
      <c r="AJ79" s="148">
        <v>0</v>
      </c>
      <c r="AK79" s="148">
        <f>AJ79</f>
        <v>0</v>
      </c>
      <c r="AL79" s="88">
        <f>G79+I79+K79+M79+O79+Q79+S79+U79+W79+Y79+AA79+AC79+AE79+AG79+AI79+AK79</f>
        <v>906</v>
      </c>
    </row>
    <row r="80" spans="2:38" ht="24" customHeight="1" x14ac:dyDescent="0.25">
      <c r="B80" s="6">
        <v>76</v>
      </c>
      <c r="C80" s="13" t="s">
        <v>78</v>
      </c>
      <c r="D80" s="7" t="s">
        <v>28</v>
      </c>
      <c r="E80" s="22" t="s">
        <v>22</v>
      </c>
      <c r="F80" s="6">
        <v>5</v>
      </c>
      <c r="G80" s="9">
        <f>F80*13</f>
        <v>65</v>
      </c>
      <c r="H80" s="10">
        <v>44</v>
      </c>
      <c r="I80" s="7">
        <f>H80*2</f>
        <v>88</v>
      </c>
      <c r="J80" s="6">
        <v>14</v>
      </c>
      <c r="K80" s="9">
        <f>J80*2</f>
        <v>28</v>
      </c>
      <c r="L80" s="10">
        <v>7</v>
      </c>
      <c r="M80" s="7">
        <f>L80*10</f>
        <v>70</v>
      </c>
      <c r="N80" s="6">
        <v>42</v>
      </c>
      <c r="O80" s="9">
        <f>N80</f>
        <v>42</v>
      </c>
      <c r="P80" s="10">
        <v>45</v>
      </c>
      <c r="Q80" s="26">
        <f>P80*2</f>
        <v>90</v>
      </c>
      <c r="R80" s="6">
        <v>2</v>
      </c>
      <c r="S80" s="9">
        <f>R80*20</f>
        <v>40</v>
      </c>
      <c r="T80" s="74">
        <v>7</v>
      </c>
      <c r="U80" s="75">
        <f>T80*10</f>
        <v>70</v>
      </c>
      <c r="V80" s="6">
        <v>15</v>
      </c>
      <c r="W80" s="9">
        <f>V80*2</f>
        <v>30</v>
      </c>
      <c r="X80" s="10">
        <v>69</v>
      </c>
      <c r="Y80" s="44">
        <f>X80*2</f>
        <v>138</v>
      </c>
      <c r="Z80" s="6">
        <v>26</v>
      </c>
      <c r="AA80" s="9">
        <f>Z80*3</f>
        <v>78</v>
      </c>
      <c r="AB80" s="10">
        <v>12</v>
      </c>
      <c r="AC80" s="7">
        <f>AB80*6</f>
        <v>72</v>
      </c>
      <c r="AD80" s="6">
        <v>2</v>
      </c>
      <c r="AE80" s="9">
        <f>AD80*12</f>
        <v>24</v>
      </c>
      <c r="AF80" s="8">
        <v>0</v>
      </c>
      <c r="AG80" s="9">
        <f>AF80*15</f>
        <v>0</v>
      </c>
      <c r="AH80" s="148">
        <v>0</v>
      </c>
      <c r="AI80" s="148">
        <f>AH80*10</f>
        <v>0</v>
      </c>
      <c r="AJ80" s="148">
        <v>0</v>
      </c>
      <c r="AK80" s="148">
        <f>AJ80</f>
        <v>0</v>
      </c>
      <c r="AL80" s="88">
        <f>G80+I80+K80+M80+O80+Q80+S80+U80+W80+Y80+AA80+AC80+AE80+AG80+AI80+AK80</f>
        <v>835</v>
      </c>
    </row>
    <row r="81" spans="2:38" ht="24" customHeight="1" x14ac:dyDescent="0.25">
      <c r="B81" s="6">
        <v>77</v>
      </c>
      <c r="C81" s="13" t="s">
        <v>85</v>
      </c>
      <c r="D81" s="7" t="s">
        <v>28</v>
      </c>
      <c r="E81" s="22" t="s">
        <v>22</v>
      </c>
      <c r="F81" s="6">
        <v>4</v>
      </c>
      <c r="G81" s="9">
        <f>F81*13</f>
        <v>52</v>
      </c>
      <c r="H81" s="10">
        <v>21</v>
      </c>
      <c r="I81" s="7">
        <f>H81*2</f>
        <v>42</v>
      </c>
      <c r="J81" s="6">
        <v>0</v>
      </c>
      <c r="K81" s="9">
        <f>J81*2</f>
        <v>0</v>
      </c>
      <c r="L81" s="10">
        <v>0</v>
      </c>
      <c r="M81" s="7">
        <f>L81*10</f>
        <v>0</v>
      </c>
      <c r="N81" s="6">
        <v>30</v>
      </c>
      <c r="O81" s="9">
        <f>N81</f>
        <v>30</v>
      </c>
      <c r="P81" s="10">
        <v>0</v>
      </c>
      <c r="Q81" s="26">
        <f>P81*2</f>
        <v>0</v>
      </c>
      <c r="R81" s="6">
        <v>0</v>
      </c>
      <c r="S81" s="9">
        <f>R81*20</f>
        <v>0</v>
      </c>
      <c r="T81" s="74">
        <v>7</v>
      </c>
      <c r="U81" s="75">
        <f>T81*10</f>
        <v>70</v>
      </c>
      <c r="V81" s="6">
        <v>0</v>
      </c>
      <c r="W81" s="9">
        <f>V81*2</f>
        <v>0</v>
      </c>
      <c r="X81" s="10">
        <v>0</v>
      </c>
      <c r="Y81" s="44">
        <f>X81*2</f>
        <v>0</v>
      </c>
      <c r="Z81" s="6">
        <v>21</v>
      </c>
      <c r="AA81" s="9">
        <f>Z81*3</f>
        <v>63</v>
      </c>
      <c r="AB81" s="10">
        <v>0</v>
      </c>
      <c r="AC81" s="7">
        <f>AB81*6</f>
        <v>0</v>
      </c>
      <c r="AD81" s="6">
        <v>0</v>
      </c>
      <c r="AE81" s="9">
        <f>AD81*12</f>
        <v>0</v>
      </c>
      <c r="AF81" s="8">
        <v>2</v>
      </c>
      <c r="AG81" s="9">
        <f>AF81*15</f>
        <v>30</v>
      </c>
      <c r="AH81" s="148">
        <v>0</v>
      </c>
      <c r="AI81" s="148">
        <f>AH81*10</f>
        <v>0</v>
      </c>
      <c r="AJ81" s="148">
        <v>0</v>
      </c>
      <c r="AK81" s="148">
        <f>AJ81</f>
        <v>0</v>
      </c>
      <c r="AL81" s="88">
        <f>G81+I81+K81+M81+O81+Q81+S81+U81+W81+Y81+AA81+AC81+AE81+AG81+AI81+AK81</f>
        <v>287</v>
      </c>
    </row>
    <row r="82" spans="2:38" ht="24" customHeight="1" x14ac:dyDescent="0.25">
      <c r="B82" s="6">
        <v>78</v>
      </c>
      <c r="C82" s="13" t="s">
        <v>93</v>
      </c>
      <c r="D82" s="7" t="s">
        <v>23</v>
      </c>
      <c r="E82" s="22" t="s">
        <v>22</v>
      </c>
      <c r="F82" s="6">
        <v>5</v>
      </c>
      <c r="G82" s="9">
        <f>F82*13</f>
        <v>65</v>
      </c>
      <c r="H82" s="10">
        <v>48</v>
      </c>
      <c r="I82" s="7">
        <f>H82*2</f>
        <v>96</v>
      </c>
      <c r="J82" s="6">
        <v>31</v>
      </c>
      <c r="K82" s="9">
        <f>J82*2</f>
        <v>62</v>
      </c>
      <c r="L82" s="10">
        <v>4</v>
      </c>
      <c r="M82" s="7">
        <f>L82*10</f>
        <v>40</v>
      </c>
      <c r="N82" s="6">
        <v>58</v>
      </c>
      <c r="O82" s="9">
        <f>N82</f>
        <v>58</v>
      </c>
      <c r="P82" s="10">
        <v>47</v>
      </c>
      <c r="Q82" s="26">
        <f>P82*2</f>
        <v>94</v>
      </c>
      <c r="R82" s="6">
        <v>1</v>
      </c>
      <c r="S82" s="9">
        <f>R82*20</f>
        <v>20</v>
      </c>
      <c r="T82" s="74">
        <v>7</v>
      </c>
      <c r="U82" s="75">
        <f>T82*10</f>
        <v>70</v>
      </c>
      <c r="V82" s="6">
        <v>21</v>
      </c>
      <c r="W82" s="9">
        <f>V82*2</f>
        <v>42</v>
      </c>
      <c r="X82" s="10">
        <v>62</v>
      </c>
      <c r="Y82" s="44">
        <f>X82*2</f>
        <v>124</v>
      </c>
      <c r="Z82" s="6">
        <v>26</v>
      </c>
      <c r="AA82" s="9">
        <f>Z82*3</f>
        <v>78</v>
      </c>
      <c r="AB82" s="10">
        <v>17</v>
      </c>
      <c r="AC82" s="7">
        <f>AB82*6</f>
        <v>102</v>
      </c>
      <c r="AD82" s="6">
        <v>2</v>
      </c>
      <c r="AE82" s="9">
        <f>AD82*12</f>
        <v>24</v>
      </c>
      <c r="AF82" s="8">
        <v>1</v>
      </c>
      <c r="AG82" s="9">
        <f>AF82*15</f>
        <v>15</v>
      </c>
      <c r="AH82" s="148">
        <v>0</v>
      </c>
      <c r="AI82" s="148">
        <f>AH82*10</f>
        <v>0</v>
      </c>
      <c r="AJ82" s="148">
        <v>0</v>
      </c>
      <c r="AK82" s="148">
        <f>AJ82</f>
        <v>0</v>
      </c>
      <c r="AL82" s="88">
        <f>G82+I82+K82+M82+O82+Q82+S82+U82+W82+Y82+AA82+AC82+AE82+AG82+AI82+AK82</f>
        <v>890</v>
      </c>
    </row>
    <row r="83" spans="2:38" ht="24" customHeight="1" x14ac:dyDescent="0.25">
      <c r="B83" s="6">
        <v>79</v>
      </c>
      <c r="C83" s="13" t="s">
        <v>187</v>
      </c>
      <c r="D83" s="7" t="s">
        <v>23</v>
      </c>
      <c r="E83" s="22" t="s">
        <v>22</v>
      </c>
      <c r="F83" s="6">
        <v>7</v>
      </c>
      <c r="G83" s="9">
        <f>F83*13</f>
        <v>91</v>
      </c>
      <c r="H83" s="10">
        <v>19</v>
      </c>
      <c r="I83" s="7">
        <f>H83*2</f>
        <v>38</v>
      </c>
      <c r="J83" s="6">
        <v>7</v>
      </c>
      <c r="K83" s="9">
        <f>J83*2</f>
        <v>14</v>
      </c>
      <c r="L83" s="10">
        <v>5</v>
      </c>
      <c r="M83" s="7">
        <f>L83*10</f>
        <v>50</v>
      </c>
      <c r="N83" s="6">
        <v>63</v>
      </c>
      <c r="O83" s="9">
        <f>N83</f>
        <v>63</v>
      </c>
      <c r="P83" s="10">
        <v>21</v>
      </c>
      <c r="Q83" s="26">
        <f>P83*2</f>
        <v>42</v>
      </c>
      <c r="R83" s="6">
        <v>0</v>
      </c>
      <c r="S83" s="9">
        <f>R83*20</f>
        <v>0</v>
      </c>
      <c r="T83" s="74">
        <v>7</v>
      </c>
      <c r="U83" s="75">
        <f>T83*10</f>
        <v>70</v>
      </c>
      <c r="V83" s="6">
        <v>39</v>
      </c>
      <c r="W83" s="9">
        <f>V83*2</f>
        <v>78</v>
      </c>
      <c r="X83" s="10">
        <v>33</v>
      </c>
      <c r="Y83" s="44">
        <f>X83*2</f>
        <v>66</v>
      </c>
      <c r="Z83" s="6">
        <v>48</v>
      </c>
      <c r="AA83" s="9">
        <f>Z83*3</f>
        <v>144</v>
      </c>
      <c r="AB83" s="10">
        <v>16</v>
      </c>
      <c r="AC83" s="7">
        <f>AB83*6</f>
        <v>96</v>
      </c>
      <c r="AD83" s="6">
        <v>4</v>
      </c>
      <c r="AE83" s="9">
        <f>AD83*12</f>
        <v>48</v>
      </c>
      <c r="AF83" s="8">
        <v>2</v>
      </c>
      <c r="AG83" s="9">
        <f>AF83*15</f>
        <v>30</v>
      </c>
      <c r="AH83" s="148">
        <v>0</v>
      </c>
      <c r="AI83" s="148">
        <f>AH83*10</f>
        <v>0</v>
      </c>
      <c r="AJ83" s="148">
        <v>0</v>
      </c>
      <c r="AK83" s="148">
        <f>AJ83</f>
        <v>0</v>
      </c>
      <c r="AL83" s="88">
        <f>G83+I83+K83+M83+O83+Q83+S83+U83+W83+Y83+AA83+AC83+AE83+AG83+AI83+AK83</f>
        <v>830</v>
      </c>
    </row>
    <row r="84" spans="2:38" ht="24" customHeight="1" x14ac:dyDescent="0.25">
      <c r="B84" s="6">
        <v>80</v>
      </c>
      <c r="C84" s="13" t="s">
        <v>186</v>
      </c>
      <c r="D84" s="7" t="s">
        <v>23</v>
      </c>
      <c r="E84" s="22" t="s">
        <v>22</v>
      </c>
      <c r="F84" s="6">
        <v>7</v>
      </c>
      <c r="G84" s="9">
        <f>F84*13</f>
        <v>91</v>
      </c>
      <c r="H84" s="10">
        <v>26</v>
      </c>
      <c r="I84" s="7">
        <f>H84*2</f>
        <v>52</v>
      </c>
      <c r="J84" s="6">
        <v>6</v>
      </c>
      <c r="K84" s="9">
        <f>J84*2</f>
        <v>12</v>
      </c>
      <c r="L84" s="10">
        <v>8</v>
      </c>
      <c r="M84" s="7">
        <f>L84*10</f>
        <v>80</v>
      </c>
      <c r="N84" s="6">
        <v>35</v>
      </c>
      <c r="O84" s="9">
        <f>N84</f>
        <v>35</v>
      </c>
      <c r="P84" s="10">
        <v>45</v>
      </c>
      <c r="Q84" s="26">
        <f>P84*2</f>
        <v>90</v>
      </c>
      <c r="R84" s="6">
        <v>5</v>
      </c>
      <c r="S84" s="9">
        <f>R84*20</f>
        <v>100</v>
      </c>
      <c r="T84" s="74">
        <v>7</v>
      </c>
      <c r="U84" s="75">
        <f>T84*10</f>
        <v>70</v>
      </c>
      <c r="V84" s="6">
        <v>21</v>
      </c>
      <c r="W84" s="9">
        <f>V84*2</f>
        <v>42</v>
      </c>
      <c r="X84" s="10">
        <v>0</v>
      </c>
      <c r="Y84" s="44">
        <f>X84*2</f>
        <v>0</v>
      </c>
      <c r="Z84" s="6">
        <v>8</v>
      </c>
      <c r="AA84" s="9">
        <f>Z84*3</f>
        <v>24</v>
      </c>
      <c r="AB84" s="10">
        <v>20</v>
      </c>
      <c r="AC84" s="7">
        <f>AB84*6</f>
        <v>120</v>
      </c>
      <c r="AD84" s="6">
        <v>2</v>
      </c>
      <c r="AE84" s="9">
        <f>AD84*12</f>
        <v>24</v>
      </c>
      <c r="AF84" s="8">
        <v>3</v>
      </c>
      <c r="AG84" s="9">
        <f>AF84*15</f>
        <v>45</v>
      </c>
      <c r="AH84" s="148">
        <v>0</v>
      </c>
      <c r="AI84" s="148">
        <f>AH84*10</f>
        <v>0</v>
      </c>
      <c r="AJ84" s="148">
        <v>0</v>
      </c>
      <c r="AK84" s="148">
        <f>AJ84</f>
        <v>0</v>
      </c>
      <c r="AL84" s="88">
        <f>G84+I84+K84+M84+O84+Q84+S84+U84+W84+Y84+AA84+AC84+AE84+AG84+AI84+AK84</f>
        <v>785</v>
      </c>
    </row>
    <row r="85" spans="2:38" ht="24" customHeight="1" x14ac:dyDescent="0.25">
      <c r="B85" s="6">
        <v>81</v>
      </c>
      <c r="C85" s="13" t="s">
        <v>101</v>
      </c>
      <c r="D85" s="7" t="s">
        <v>24</v>
      </c>
      <c r="E85" s="22" t="s">
        <v>22</v>
      </c>
      <c r="F85" s="6">
        <v>8</v>
      </c>
      <c r="G85" s="9">
        <f>F85*13</f>
        <v>104</v>
      </c>
      <c r="H85" s="10">
        <v>43</v>
      </c>
      <c r="I85" s="7">
        <f>H85*2</f>
        <v>86</v>
      </c>
      <c r="J85" s="6">
        <v>31</v>
      </c>
      <c r="K85" s="9">
        <f>J85*2</f>
        <v>62</v>
      </c>
      <c r="L85" s="10">
        <v>8</v>
      </c>
      <c r="M85" s="7">
        <f>L85*10</f>
        <v>80</v>
      </c>
      <c r="N85" s="6">
        <v>55</v>
      </c>
      <c r="O85" s="9">
        <f>N85</f>
        <v>55</v>
      </c>
      <c r="P85" s="10">
        <v>72</v>
      </c>
      <c r="Q85" s="26">
        <f>P85*2</f>
        <v>144</v>
      </c>
      <c r="R85" s="6">
        <v>2</v>
      </c>
      <c r="S85" s="9">
        <f>R85*20</f>
        <v>40</v>
      </c>
      <c r="T85" s="74">
        <v>7</v>
      </c>
      <c r="U85" s="75">
        <f>T85*10</f>
        <v>70</v>
      </c>
      <c r="V85" s="6">
        <v>34</v>
      </c>
      <c r="W85" s="9">
        <f>V85*2</f>
        <v>68</v>
      </c>
      <c r="X85" s="10">
        <v>66</v>
      </c>
      <c r="Y85" s="44">
        <f>X85*2</f>
        <v>132</v>
      </c>
      <c r="Z85" s="6">
        <v>26</v>
      </c>
      <c r="AA85" s="9">
        <f>Z85*3</f>
        <v>78</v>
      </c>
      <c r="AB85" s="10">
        <v>22</v>
      </c>
      <c r="AC85" s="7">
        <f>AB85*6</f>
        <v>132</v>
      </c>
      <c r="AD85" s="6">
        <v>4</v>
      </c>
      <c r="AE85" s="9">
        <f>AD85*12</f>
        <v>48</v>
      </c>
      <c r="AF85" s="8">
        <v>0</v>
      </c>
      <c r="AG85" s="9">
        <f>AF85*15</f>
        <v>0</v>
      </c>
      <c r="AH85" s="148">
        <v>0</v>
      </c>
      <c r="AI85" s="148">
        <f>AH85*10</f>
        <v>0</v>
      </c>
      <c r="AJ85" s="148">
        <v>0</v>
      </c>
      <c r="AK85" s="148">
        <f>AJ85</f>
        <v>0</v>
      </c>
      <c r="AL85" s="88">
        <f>G85+I85+K85+M85+O85+Q85+S85+U85+W85+Y85+AA85+AC85+AE85+AG85+AI85+AK85</f>
        <v>1099</v>
      </c>
    </row>
    <row r="86" spans="2:38" ht="24" customHeight="1" x14ac:dyDescent="0.25">
      <c r="B86" s="6">
        <v>82</v>
      </c>
      <c r="C86" s="13" t="s">
        <v>103</v>
      </c>
      <c r="D86" s="7" t="s">
        <v>24</v>
      </c>
      <c r="E86" s="22" t="s">
        <v>22</v>
      </c>
      <c r="F86" s="6">
        <v>5</v>
      </c>
      <c r="G86" s="9">
        <f>F86*13</f>
        <v>65</v>
      </c>
      <c r="H86" s="10">
        <v>50</v>
      </c>
      <c r="I86" s="7">
        <f>H86*2</f>
        <v>100</v>
      </c>
      <c r="J86" s="6">
        <v>18</v>
      </c>
      <c r="K86" s="9">
        <f>J86*2</f>
        <v>36</v>
      </c>
      <c r="L86" s="10">
        <v>8</v>
      </c>
      <c r="M86" s="7">
        <f>L86*10</f>
        <v>80</v>
      </c>
      <c r="N86" s="6">
        <v>80</v>
      </c>
      <c r="O86" s="9">
        <f>N86</f>
        <v>80</v>
      </c>
      <c r="P86" s="10">
        <v>58</v>
      </c>
      <c r="Q86" s="26">
        <f>P86*2</f>
        <v>116</v>
      </c>
      <c r="R86" s="6">
        <v>2</v>
      </c>
      <c r="S86" s="9">
        <f>R86*20</f>
        <v>40</v>
      </c>
      <c r="T86" s="74">
        <v>7</v>
      </c>
      <c r="U86" s="75">
        <f>T86*10</f>
        <v>70</v>
      </c>
      <c r="V86" s="6">
        <v>23</v>
      </c>
      <c r="W86" s="9">
        <f>V86*2</f>
        <v>46</v>
      </c>
      <c r="X86" s="10">
        <v>0</v>
      </c>
      <c r="Y86" s="44">
        <f>X86*2</f>
        <v>0</v>
      </c>
      <c r="Z86" s="6">
        <v>36</v>
      </c>
      <c r="AA86" s="9">
        <f>Z86*3</f>
        <v>108</v>
      </c>
      <c r="AB86" s="10">
        <v>12</v>
      </c>
      <c r="AC86" s="7">
        <f>AB86*6</f>
        <v>72</v>
      </c>
      <c r="AD86" s="6">
        <v>2</v>
      </c>
      <c r="AE86" s="9">
        <f>AD86*12</f>
        <v>24</v>
      </c>
      <c r="AF86" s="8">
        <v>0</v>
      </c>
      <c r="AG86" s="9">
        <f>AF86*15</f>
        <v>0</v>
      </c>
      <c r="AH86" s="148">
        <v>0</v>
      </c>
      <c r="AI86" s="148">
        <f>AH86*10</f>
        <v>0</v>
      </c>
      <c r="AJ86" s="148">
        <v>0</v>
      </c>
      <c r="AK86" s="148">
        <f>AJ86</f>
        <v>0</v>
      </c>
      <c r="AL86" s="88">
        <f>G86+I86+K86+M86+O86+Q86+S86+U86+W86+Y86+AA86+AC86+AE86+AG86+AI86+AK86</f>
        <v>837</v>
      </c>
    </row>
    <row r="87" spans="2:38" ht="24" customHeight="1" x14ac:dyDescent="0.25">
      <c r="B87" s="6">
        <v>83</v>
      </c>
      <c r="C87" s="13" t="s">
        <v>111</v>
      </c>
      <c r="D87" s="7" t="s">
        <v>28</v>
      </c>
      <c r="E87" s="22" t="s">
        <v>21</v>
      </c>
      <c r="F87" s="6">
        <v>6</v>
      </c>
      <c r="G87" s="9">
        <f>F87*13</f>
        <v>78</v>
      </c>
      <c r="H87" s="10">
        <v>48</v>
      </c>
      <c r="I87" s="7">
        <f>H87*2</f>
        <v>96</v>
      </c>
      <c r="J87" s="6">
        <v>47</v>
      </c>
      <c r="K87" s="9">
        <f>J87*2</f>
        <v>94</v>
      </c>
      <c r="L87" s="10">
        <v>8</v>
      </c>
      <c r="M87" s="7">
        <f>L87*10</f>
        <v>80</v>
      </c>
      <c r="N87" s="6">
        <v>55</v>
      </c>
      <c r="O87" s="9">
        <f>N87</f>
        <v>55</v>
      </c>
      <c r="P87" s="10">
        <v>39</v>
      </c>
      <c r="Q87" s="26">
        <f>P87*2</f>
        <v>78</v>
      </c>
      <c r="R87" s="6">
        <v>3</v>
      </c>
      <c r="S87" s="9">
        <f>R87*20</f>
        <v>60</v>
      </c>
      <c r="T87" s="74">
        <v>7</v>
      </c>
      <c r="U87" s="75">
        <f>T87*10</f>
        <v>70</v>
      </c>
      <c r="V87" s="6">
        <v>13</v>
      </c>
      <c r="W87" s="9">
        <f>V87*2</f>
        <v>26</v>
      </c>
      <c r="X87" s="10">
        <v>72</v>
      </c>
      <c r="Y87" s="44">
        <f>X87*2</f>
        <v>144</v>
      </c>
      <c r="Z87" s="6">
        <v>33</v>
      </c>
      <c r="AA87" s="9">
        <f>Z87*3</f>
        <v>99</v>
      </c>
      <c r="AB87" s="10">
        <v>0</v>
      </c>
      <c r="AC87" s="7">
        <f>AB87*6</f>
        <v>0</v>
      </c>
      <c r="AD87" s="6">
        <v>1</v>
      </c>
      <c r="AE87" s="9">
        <f>AD87*12</f>
        <v>12</v>
      </c>
      <c r="AF87" s="8">
        <v>1</v>
      </c>
      <c r="AG87" s="9">
        <f>AF87*15</f>
        <v>15</v>
      </c>
      <c r="AH87" s="148">
        <v>0</v>
      </c>
      <c r="AI87" s="148">
        <f>AH87*10</f>
        <v>0</v>
      </c>
      <c r="AJ87" s="148">
        <v>0</v>
      </c>
      <c r="AK87" s="148">
        <f>AJ87</f>
        <v>0</v>
      </c>
      <c r="AL87" s="88">
        <f>G87+I87+K87+M87+O87+Q87+S87+U87+W87+Y87+AA87+AC87+AE87+AG87+AI87+AK87</f>
        <v>907</v>
      </c>
    </row>
    <row r="88" spans="2:38" ht="24" customHeight="1" x14ac:dyDescent="0.25">
      <c r="B88" s="6">
        <v>84</v>
      </c>
      <c r="C88" s="13" t="s">
        <v>112</v>
      </c>
      <c r="D88" s="7" t="s">
        <v>28</v>
      </c>
      <c r="E88" s="22" t="s">
        <v>21</v>
      </c>
      <c r="F88" s="6">
        <v>3</v>
      </c>
      <c r="G88" s="9">
        <f>F88*13</f>
        <v>39</v>
      </c>
      <c r="H88" s="10">
        <v>38</v>
      </c>
      <c r="I88" s="7">
        <f>H88*2</f>
        <v>76</v>
      </c>
      <c r="J88" s="6">
        <v>10</v>
      </c>
      <c r="K88" s="9">
        <f>J88*2</f>
        <v>20</v>
      </c>
      <c r="L88" s="10">
        <v>5</v>
      </c>
      <c r="M88" s="7">
        <f>L88*10</f>
        <v>50</v>
      </c>
      <c r="N88" s="6">
        <v>58</v>
      </c>
      <c r="O88" s="9">
        <f>N88</f>
        <v>58</v>
      </c>
      <c r="P88" s="10">
        <v>34</v>
      </c>
      <c r="Q88" s="26">
        <f>P88*2</f>
        <v>68</v>
      </c>
      <c r="R88" s="6">
        <v>5</v>
      </c>
      <c r="S88" s="9">
        <f>R88*20</f>
        <v>100</v>
      </c>
      <c r="T88" s="74">
        <v>7</v>
      </c>
      <c r="U88" s="75">
        <f>T88*10</f>
        <v>70</v>
      </c>
      <c r="V88" s="6">
        <v>13</v>
      </c>
      <c r="W88" s="9">
        <f>V88*2</f>
        <v>26</v>
      </c>
      <c r="X88" s="10">
        <v>63</v>
      </c>
      <c r="Y88" s="44">
        <f>X88*2</f>
        <v>126</v>
      </c>
      <c r="Z88" s="6">
        <v>24</v>
      </c>
      <c r="AA88" s="9">
        <f>Z88*3</f>
        <v>72</v>
      </c>
      <c r="AB88" s="10">
        <v>10</v>
      </c>
      <c r="AC88" s="7">
        <f>AB88*6</f>
        <v>60</v>
      </c>
      <c r="AD88" s="6">
        <v>2</v>
      </c>
      <c r="AE88" s="9">
        <f>AD88*12</f>
        <v>24</v>
      </c>
      <c r="AF88" s="8">
        <v>1</v>
      </c>
      <c r="AG88" s="9">
        <f>AF88*15</f>
        <v>15</v>
      </c>
      <c r="AH88" s="148">
        <v>0</v>
      </c>
      <c r="AI88" s="148">
        <f>AH88*10</f>
        <v>0</v>
      </c>
      <c r="AJ88" s="148">
        <v>0</v>
      </c>
      <c r="AK88" s="148">
        <f>AJ88</f>
        <v>0</v>
      </c>
      <c r="AL88" s="88">
        <f>G88+I88+K88+M88+O88+Q88+S88+U88+W88+Y88+AA88+AC88+AE88+AG88+AI88+AK88</f>
        <v>804</v>
      </c>
    </row>
    <row r="89" spans="2:38" ht="24" customHeight="1" x14ac:dyDescent="0.25">
      <c r="B89" s="6">
        <v>85</v>
      </c>
      <c r="C89" s="13" t="s">
        <v>118</v>
      </c>
      <c r="D89" s="7" t="s">
        <v>28</v>
      </c>
      <c r="E89" s="22" t="s">
        <v>21</v>
      </c>
      <c r="F89" s="6">
        <v>6</v>
      </c>
      <c r="G89" s="9">
        <f>F89*13</f>
        <v>78</v>
      </c>
      <c r="H89" s="10">
        <v>53</v>
      </c>
      <c r="I89" s="7">
        <f>H89*2</f>
        <v>106</v>
      </c>
      <c r="J89" s="6">
        <v>19</v>
      </c>
      <c r="K89" s="9">
        <f>J89*2</f>
        <v>38</v>
      </c>
      <c r="L89" s="10">
        <v>7</v>
      </c>
      <c r="M89" s="7">
        <f>L89*10</f>
        <v>70</v>
      </c>
      <c r="N89" s="6">
        <v>40</v>
      </c>
      <c r="O89" s="9">
        <f>N89</f>
        <v>40</v>
      </c>
      <c r="P89" s="10">
        <v>59</v>
      </c>
      <c r="Q89" s="26">
        <f>P89*2</f>
        <v>118</v>
      </c>
      <c r="R89" s="6">
        <v>1</v>
      </c>
      <c r="S89" s="9">
        <f>R89*20</f>
        <v>20</v>
      </c>
      <c r="T89" s="74">
        <v>7</v>
      </c>
      <c r="U89" s="75">
        <f>T89*10</f>
        <v>70</v>
      </c>
      <c r="V89" s="6">
        <v>21</v>
      </c>
      <c r="W89" s="9">
        <f>V89*2</f>
        <v>42</v>
      </c>
      <c r="X89" s="10">
        <v>0</v>
      </c>
      <c r="Y89" s="44">
        <f>X89*2</f>
        <v>0</v>
      </c>
      <c r="Z89" s="6">
        <v>18</v>
      </c>
      <c r="AA89" s="9">
        <f>Z89*3</f>
        <v>54</v>
      </c>
      <c r="AB89" s="10">
        <v>0</v>
      </c>
      <c r="AC89" s="7">
        <f>AB89*6</f>
        <v>0</v>
      </c>
      <c r="AD89" s="6">
        <v>0</v>
      </c>
      <c r="AE89" s="9">
        <f>AD89*12</f>
        <v>0</v>
      </c>
      <c r="AF89" s="8">
        <v>0</v>
      </c>
      <c r="AG89" s="9">
        <f>AF89*15</f>
        <v>0</v>
      </c>
      <c r="AH89" s="148">
        <v>0</v>
      </c>
      <c r="AI89" s="148">
        <f>AH89*10</f>
        <v>0</v>
      </c>
      <c r="AJ89" s="148">
        <v>0</v>
      </c>
      <c r="AK89" s="148">
        <f>AJ89</f>
        <v>0</v>
      </c>
      <c r="AL89" s="88">
        <f>G89+I89+K89+M89+O89+Q89+S89+U89+W89+Y89+AA89+AC89+AE89+AG89+AI89+AK89</f>
        <v>636</v>
      </c>
    </row>
    <row r="90" spans="2:38" ht="24" customHeight="1" x14ac:dyDescent="0.25">
      <c r="B90" s="6">
        <v>86</v>
      </c>
      <c r="C90" s="13" t="s">
        <v>131</v>
      </c>
      <c r="D90" s="7" t="s">
        <v>28</v>
      </c>
      <c r="E90" s="22" t="s">
        <v>33</v>
      </c>
      <c r="F90" s="6">
        <v>4</v>
      </c>
      <c r="G90" s="9">
        <f>F90*13</f>
        <v>52</v>
      </c>
      <c r="H90" s="10">
        <v>44</v>
      </c>
      <c r="I90" s="7">
        <f>H90*2</f>
        <v>88</v>
      </c>
      <c r="J90" s="6">
        <v>7</v>
      </c>
      <c r="K90" s="9">
        <f>J90*2</f>
        <v>14</v>
      </c>
      <c r="L90" s="10">
        <v>7</v>
      </c>
      <c r="M90" s="7">
        <f>L90*10</f>
        <v>70</v>
      </c>
      <c r="N90" s="6">
        <v>54</v>
      </c>
      <c r="O90" s="9">
        <f>N90</f>
        <v>54</v>
      </c>
      <c r="P90" s="10">
        <v>50</v>
      </c>
      <c r="Q90" s="26">
        <f>P90*2</f>
        <v>100</v>
      </c>
      <c r="R90" s="6">
        <v>1</v>
      </c>
      <c r="S90" s="9">
        <f>R90*20</f>
        <v>20</v>
      </c>
      <c r="T90" s="74">
        <v>7</v>
      </c>
      <c r="U90" s="75">
        <f>T90*10</f>
        <v>70</v>
      </c>
      <c r="V90" s="6">
        <v>0</v>
      </c>
      <c r="W90" s="9">
        <f>V90*2</f>
        <v>0</v>
      </c>
      <c r="X90" s="10">
        <v>28</v>
      </c>
      <c r="Y90" s="44">
        <f>X90*2</f>
        <v>56</v>
      </c>
      <c r="Z90" s="6">
        <v>28</v>
      </c>
      <c r="AA90" s="9">
        <f>Z90*3</f>
        <v>84</v>
      </c>
      <c r="AB90" s="10">
        <v>21</v>
      </c>
      <c r="AC90" s="7">
        <f>AB90*6</f>
        <v>126</v>
      </c>
      <c r="AD90" s="6">
        <v>4</v>
      </c>
      <c r="AE90" s="9">
        <f>AD90*12</f>
        <v>48</v>
      </c>
      <c r="AF90" s="8">
        <v>1</v>
      </c>
      <c r="AG90" s="9">
        <f>AF90*15</f>
        <v>15</v>
      </c>
      <c r="AH90" s="148">
        <v>0</v>
      </c>
      <c r="AI90" s="148">
        <f>AH90*10</f>
        <v>0</v>
      </c>
      <c r="AJ90" s="148">
        <v>0</v>
      </c>
      <c r="AK90" s="148">
        <f>AJ90</f>
        <v>0</v>
      </c>
      <c r="AL90" s="88">
        <f>G90+I90+K90+M90+O90+Q90+S90+U90+W90+Y90+AA90+AC90+AE90+AG90+AI90+AK90</f>
        <v>797</v>
      </c>
    </row>
    <row r="91" spans="2:38" ht="24" customHeight="1" x14ac:dyDescent="0.25">
      <c r="B91" s="6">
        <v>87</v>
      </c>
      <c r="C91" s="13" t="s">
        <v>145</v>
      </c>
      <c r="D91" s="7" t="s">
        <v>28</v>
      </c>
      <c r="E91" s="22" t="s">
        <v>32</v>
      </c>
      <c r="F91" s="6">
        <v>4</v>
      </c>
      <c r="G91" s="9">
        <f>F91*13</f>
        <v>52</v>
      </c>
      <c r="H91" s="10">
        <v>29</v>
      </c>
      <c r="I91" s="7">
        <f>H91*2</f>
        <v>58</v>
      </c>
      <c r="J91" s="6">
        <v>9</v>
      </c>
      <c r="K91" s="9">
        <f>J91*2</f>
        <v>18</v>
      </c>
      <c r="L91" s="10">
        <v>3</v>
      </c>
      <c r="M91" s="7">
        <f>L91*10</f>
        <v>30</v>
      </c>
      <c r="N91" s="6">
        <v>20</v>
      </c>
      <c r="O91" s="9">
        <f>N91</f>
        <v>20</v>
      </c>
      <c r="P91" s="10">
        <v>55</v>
      </c>
      <c r="Q91" s="26">
        <f>P91*2</f>
        <v>110</v>
      </c>
      <c r="R91" s="6">
        <v>1</v>
      </c>
      <c r="S91" s="9">
        <f>R91*20</f>
        <v>20</v>
      </c>
      <c r="T91" s="74">
        <v>7</v>
      </c>
      <c r="U91" s="75">
        <f>T91*10</f>
        <v>70</v>
      </c>
      <c r="V91" s="6">
        <v>0</v>
      </c>
      <c r="W91" s="9">
        <f>V91*2</f>
        <v>0</v>
      </c>
      <c r="X91" s="10">
        <v>0</v>
      </c>
      <c r="Y91" s="44">
        <f>X91*2</f>
        <v>0</v>
      </c>
      <c r="Z91" s="6">
        <v>16</v>
      </c>
      <c r="AA91" s="9">
        <f>Z91*3</f>
        <v>48</v>
      </c>
      <c r="AB91" s="10">
        <v>3</v>
      </c>
      <c r="AC91" s="7">
        <f>AB91*6</f>
        <v>18</v>
      </c>
      <c r="AD91" s="6">
        <v>1</v>
      </c>
      <c r="AE91" s="9">
        <f>AD91*12</f>
        <v>12</v>
      </c>
      <c r="AF91" s="8">
        <v>0</v>
      </c>
      <c r="AG91" s="9">
        <f>AF91*15</f>
        <v>0</v>
      </c>
      <c r="AH91" s="148">
        <v>0</v>
      </c>
      <c r="AI91" s="148">
        <f>AH91*10</f>
        <v>0</v>
      </c>
      <c r="AJ91" s="148">
        <v>0</v>
      </c>
      <c r="AK91" s="148">
        <f>AJ91</f>
        <v>0</v>
      </c>
      <c r="AL91" s="88">
        <f>G91+I91+K91+M91+O91+Q91+S91+U91+W91+Y91+AA91+AC91+AE91+AG91+AI91+AK91</f>
        <v>456</v>
      </c>
    </row>
    <row r="92" spans="2:38" ht="24" customHeight="1" x14ac:dyDescent="0.25">
      <c r="B92" s="6">
        <v>88</v>
      </c>
      <c r="C92" s="13" t="s">
        <v>154</v>
      </c>
      <c r="D92" s="7" t="s">
        <v>28</v>
      </c>
      <c r="E92" s="22" t="s">
        <v>148</v>
      </c>
      <c r="F92" s="6">
        <v>5</v>
      </c>
      <c r="G92" s="9">
        <f>F92*13</f>
        <v>65</v>
      </c>
      <c r="H92" s="10">
        <v>16</v>
      </c>
      <c r="I92" s="7">
        <f>H92*2</f>
        <v>32</v>
      </c>
      <c r="J92" s="6">
        <v>16</v>
      </c>
      <c r="K92" s="9">
        <f>J92*2</f>
        <v>32</v>
      </c>
      <c r="L92" s="10">
        <v>6</v>
      </c>
      <c r="M92" s="7">
        <f>L92*10</f>
        <v>60</v>
      </c>
      <c r="N92" s="6">
        <v>70</v>
      </c>
      <c r="O92" s="9">
        <f>N92</f>
        <v>70</v>
      </c>
      <c r="P92" s="47">
        <v>0</v>
      </c>
      <c r="Q92" s="48">
        <f>P92*2</f>
        <v>0</v>
      </c>
      <c r="R92" s="49">
        <v>0</v>
      </c>
      <c r="S92" s="50">
        <f>R92*20</f>
        <v>0</v>
      </c>
      <c r="T92" s="74">
        <v>7</v>
      </c>
      <c r="U92" s="75">
        <f>T92*10</f>
        <v>70</v>
      </c>
      <c r="V92" s="6">
        <v>47</v>
      </c>
      <c r="W92" s="9">
        <f>V92*2</f>
        <v>94</v>
      </c>
      <c r="X92" s="10">
        <v>65</v>
      </c>
      <c r="Y92" s="44">
        <f>X92*2</f>
        <v>130</v>
      </c>
      <c r="Z92" s="49">
        <v>0</v>
      </c>
      <c r="AA92" s="50">
        <f>Z92*3</f>
        <v>0</v>
      </c>
      <c r="AB92" s="47">
        <v>0</v>
      </c>
      <c r="AC92" s="51">
        <f>AB92*6</f>
        <v>0</v>
      </c>
      <c r="AD92" s="49">
        <v>0</v>
      </c>
      <c r="AE92" s="50">
        <f>AD92*12</f>
        <v>0</v>
      </c>
      <c r="AF92" s="65">
        <v>0</v>
      </c>
      <c r="AG92" s="50">
        <f>AF92*15</f>
        <v>0</v>
      </c>
      <c r="AH92" s="148">
        <v>5</v>
      </c>
      <c r="AI92" s="148">
        <f>AH92*10</f>
        <v>50</v>
      </c>
      <c r="AJ92" s="148">
        <v>40</v>
      </c>
      <c r="AK92" s="148">
        <f>AJ92</f>
        <v>40</v>
      </c>
      <c r="AL92" s="88">
        <f>G92+I92+K92+M92+O92+Q92+S92+U92+W92+Y92+AA92+AC92+AE92+AG92+AI92+AK92</f>
        <v>643</v>
      </c>
    </row>
    <row r="93" spans="2:38" ht="24" customHeight="1" x14ac:dyDescent="0.25">
      <c r="B93" s="6">
        <v>89</v>
      </c>
      <c r="C93" s="13" t="s">
        <v>164</v>
      </c>
      <c r="D93" s="7" t="s">
        <v>28</v>
      </c>
      <c r="E93" s="22" t="s">
        <v>157</v>
      </c>
      <c r="F93" s="6">
        <v>6</v>
      </c>
      <c r="G93" s="9">
        <f>F93*13</f>
        <v>78</v>
      </c>
      <c r="H93" s="10">
        <v>48</v>
      </c>
      <c r="I93" s="7">
        <f>H93*2</f>
        <v>96</v>
      </c>
      <c r="J93" s="6">
        <v>11</v>
      </c>
      <c r="K93" s="9">
        <f>J93*2</f>
        <v>22</v>
      </c>
      <c r="L93" s="10">
        <v>4</v>
      </c>
      <c r="M93" s="7">
        <f>L93*10</f>
        <v>40</v>
      </c>
      <c r="N93" s="6">
        <v>74</v>
      </c>
      <c r="O93" s="9">
        <f>N93</f>
        <v>74</v>
      </c>
      <c r="P93" s="47">
        <v>0</v>
      </c>
      <c r="Q93" s="48">
        <f>P93*2</f>
        <v>0</v>
      </c>
      <c r="R93" s="49">
        <v>0</v>
      </c>
      <c r="S93" s="50">
        <f>R93*20</f>
        <v>0</v>
      </c>
      <c r="T93" s="74">
        <v>7</v>
      </c>
      <c r="U93" s="75">
        <f>T93*10</f>
        <v>70</v>
      </c>
      <c r="V93" s="6">
        <v>49</v>
      </c>
      <c r="W93" s="9">
        <f>V93*2</f>
        <v>98</v>
      </c>
      <c r="X93" s="10">
        <v>73</v>
      </c>
      <c r="Y93" s="44">
        <f>X93*2</f>
        <v>146</v>
      </c>
      <c r="Z93" s="49">
        <v>0</v>
      </c>
      <c r="AA93" s="50">
        <f>Z93*3</f>
        <v>0</v>
      </c>
      <c r="AB93" s="47">
        <v>0</v>
      </c>
      <c r="AC93" s="51">
        <f>AB93*6</f>
        <v>0</v>
      </c>
      <c r="AD93" s="49">
        <v>0</v>
      </c>
      <c r="AE93" s="50">
        <f>AD93*12</f>
        <v>0</v>
      </c>
      <c r="AF93" s="65">
        <v>0</v>
      </c>
      <c r="AG93" s="50">
        <f>AF93*15</f>
        <v>0</v>
      </c>
      <c r="AH93" s="148">
        <v>5</v>
      </c>
      <c r="AI93" s="148">
        <f>AH93*10</f>
        <v>50</v>
      </c>
      <c r="AJ93" s="148">
        <v>60</v>
      </c>
      <c r="AK93" s="148">
        <f>AJ93</f>
        <v>60</v>
      </c>
      <c r="AL93" s="88">
        <f>G93+I93+K93+M93+O93+Q93+S93+U93+W93+Y93+AA93+AC93+AE93+AG93+AI93+AK93</f>
        <v>734</v>
      </c>
    </row>
    <row r="94" spans="2:38" ht="24" customHeight="1" x14ac:dyDescent="0.25">
      <c r="B94" s="6">
        <v>90</v>
      </c>
      <c r="C94" s="13" t="s">
        <v>64</v>
      </c>
      <c r="D94" s="7" t="s">
        <v>28</v>
      </c>
      <c r="E94" s="22" t="s">
        <v>22</v>
      </c>
      <c r="F94" s="6">
        <v>7</v>
      </c>
      <c r="G94" s="9">
        <f>F94*13</f>
        <v>91</v>
      </c>
      <c r="H94" s="10">
        <v>73</v>
      </c>
      <c r="I94" s="7">
        <f>H94*2</f>
        <v>146</v>
      </c>
      <c r="J94" s="6">
        <v>39</v>
      </c>
      <c r="K94" s="9">
        <f>J94*2</f>
        <v>78</v>
      </c>
      <c r="L94" s="10">
        <v>9</v>
      </c>
      <c r="M94" s="7">
        <f>L94*10</f>
        <v>90</v>
      </c>
      <c r="N94" s="6">
        <v>99</v>
      </c>
      <c r="O94" s="9">
        <f>N94</f>
        <v>99</v>
      </c>
      <c r="P94" s="10">
        <v>45</v>
      </c>
      <c r="Q94" s="26">
        <f>P94*2</f>
        <v>90</v>
      </c>
      <c r="R94" s="6">
        <v>3</v>
      </c>
      <c r="S94" s="9">
        <f>R94*20</f>
        <v>60</v>
      </c>
      <c r="T94" s="74">
        <v>6</v>
      </c>
      <c r="U94" s="75">
        <f>T94*10</f>
        <v>60</v>
      </c>
      <c r="V94" s="6">
        <v>47</v>
      </c>
      <c r="W94" s="9">
        <f>V94*2</f>
        <v>94</v>
      </c>
      <c r="X94" s="10">
        <v>62</v>
      </c>
      <c r="Y94" s="44">
        <f>X94*2</f>
        <v>124</v>
      </c>
      <c r="Z94" s="6">
        <v>43</v>
      </c>
      <c r="AA94" s="9">
        <f>Z94*3</f>
        <v>129</v>
      </c>
      <c r="AB94" s="10">
        <v>28</v>
      </c>
      <c r="AC94" s="7">
        <f>AB94*6</f>
        <v>168</v>
      </c>
      <c r="AD94" s="6">
        <v>3</v>
      </c>
      <c r="AE94" s="9">
        <f>AD94*12</f>
        <v>36</v>
      </c>
      <c r="AF94" s="8">
        <v>1</v>
      </c>
      <c r="AG94" s="9">
        <f>AF94*15</f>
        <v>15</v>
      </c>
      <c r="AH94" s="148">
        <v>0</v>
      </c>
      <c r="AI94" s="148">
        <f>AH94*10</f>
        <v>0</v>
      </c>
      <c r="AJ94" s="148">
        <v>0</v>
      </c>
      <c r="AK94" s="148">
        <f>AJ94</f>
        <v>0</v>
      </c>
      <c r="AL94" s="88">
        <f>G94+I94+K94+M94+O94+Q94+S94+U94+W94+Y94+AA94+AC94+AE94+AG94+AI94+AK94</f>
        <v>1280</v>
      </c>
    </row>
    <row r="95" spans="2:38" ht="24" customHeight="1" x14ac:dyDescent="0.25">
      <c r="B95" s="6">
        <v>91</v>
      </c>
      <c r="C95" s="13" t="s">
        <v>71</v>
      </c>
      <c r="D95" s="7" t="s">
        <v>28</v>
      </c>
      <c r="E95" s="22" t="s">
        <v>22</v>
      </c>
      <c r="F95" s="6">
        <v>5</v>
      </c>
      <c r="G95" s="9">
        <f>F95*13</f>
        <v>65</v>
      </c>
      <c r="H95" s="10">
        <v>51</v>
      </c>
      <c r="I95" s="7">
        <f>H95*2</f>
        <v>102</v>
      </c>
      <c r="J95" s="6">
        <v>21</v>
      </c>
      <c r="K95" s="9">
        <f>J95*2</f>
        <v>42</v>
      </c>
      <c r="L95" s="10">
        <v>8</v>
      </c>
      <c r="M95" s="7">
        <f>L95*10</f>
        <v>80</v>
      </c>
      <c r="N95" s="6">
        <v>64</v>
      </c>
      <c r="O95" s="9">
        <f>N95</f>
        <v>64</v>
      </c>
      <c r="P95" s="10">
        <v>52</v>
      </c>
      <c r="Q95" s="26">
        <f>P95*2</f>
        <v>104</v>
      </c>
      <c r="R95" s="6">
        <v>3</v>
      </c>
      <c r="S95" s="9">
        <f>R95*20</f>
        <v>60</v>
      </c>
      <c r="T95" s="74">
        <v>6</v>
      </c>
      <c r="U95" s="75">
        <f>T95*10</f>
        <v>60</v>
      </c>
      <c r="V95" s="6">
        <v>33</v>
      </c>
      <c r="W95" s="9">
        <f>V95*2</f>
        <v>66</v>
      </c>
      <c r="X95" s="10">
        <v>74</v>
      </c>
      <c r="Y95" s="44">
        <f>X95*2</f>
        <v>148</v>
      </c>
      <c r="Z95" s="6">
        <v>32</v>
      </c>
      <c r="AA95" s="9">
        <f>Z95*3</f>
        <v>96</v>
      </c>
      <c r="AB95" s="10">
        <v>12</v>
      </c>
      <c r="AC95" s="7">
        <f>AB95*6</f>
        <v>72</v>
      </c>
      <c r="AD95" s="6">
        <v>5</v>
      </c>
      <c r="AE95" s="9">
        <f>AD95*12</f>
        <v>60</v>
      </c>
      <c r="AF95" s="8">
        <v>3</v>
      </c>
      <c r="AG95" s="9">
        <f>AF95*15</f>
        <v>45</v>
      </c>
      <c r="AH95" s="148">
        <v>0</v>
      </c>
      <c r="AI95" s="148">
        <f>AH95*10</f>
        <v>0</v>
      </c>
      <c r="AJ95" s="148">
        <v>0</v>
      </c>
      <c r="AK95" s="148">
        <f>AJ95</f>
        <v>0</v>
      </c>
      <c r="AL95" s="88">
        <f>G95+I95+K95+M95+O95+Q95+S95+U95+W95+Y95+AA95+AC95+AE95+AG95+AI95+AK95</f>
        <v>1064</v>
      </c>
    </row>
    <row r="96" spans="2:38" ht="24" customHeight="1" x14ac:dyDescent="0.25">
      <c r="B96" s="6">
        <v>92</v>
      </c>
      <c r="C96" s="13" t="s">
        <v>81</v>
      </c>
      <c r="D96" s="7" t="s">
        <v>28</v>
      </c>
      <c r="E96" s="22" t="s">
        <v>22</v>
      </c>
      <c r="F96" s="6">
        <v>6</v>
      </c>
      <c r="G96" s="9">
        <f>F96*13</f>
        <v>78</v>
      </c>
      <c r="H96" s="10">
        <v>38</v>
      </c>
      <c r="I96" s="7">
        <f>H96*2</f>
        <v>76</v>
      </c>
      <c r="J96" s="6">
        <v>19</v>
      </c>
      <c r="K96" s="9">
        <f>J96*2</f>
        <v>38</v>
      </c>
      <c r="L96" s="10">
        <v>6</v>
      </c>
      <c r="M96" s="7">
        <f>L96*10</f>
        <v>60</v>
      </c>
      <c r="N96" s="6">
        <v>72</v>
      </c>
      <c r="O96" s="9">
        <f>N96</f>
        <v>72</v>
      </c>
      <c r="P96" s="10">
        <v>48</v>
      </c>
      <c r="Q96" s="26">
        <f>P96*2</f>
        <v>96</v>
      </c>
      <c r="R96" s="6">
        <v>1</v>
      </c>
      <c r="S96" s="9">
        <f>R96*20</f>
        <v>20</v>
      </c>
      <c r="T96" s="74">
        <v>6</v>
      </c>
      <c r="U96" s="75">
        <f>T96*10</f>
        <v>60</v>
      </c>
      <c r="V96" s="6">
        <v>32</v>
      </c>
      <c r="W96" s="9">
        <f>V96*2</f>
        <v>64</v>
      </c>
      <c r="X96" s="10">
        <v>30</v>
      </c>
      <c r="Y96" s="44">
        <f>X96*2</f>
        <v>60</v>
      </c>
      <c r="Z96" s="6">
        <v>31</v>
      </c>
      <c r="AA96" s="9">
        <f>Z96*3</f>
        <v>93</v>
      </c>
      <c r="AB96" s="10">
        <v>6</v>
      </c>
      <c r="AC96" s="7">
        <f>AB96*6</f>
        <v>36</v>
      </c>
      <c r="AD96" s="6">
        <v>1</v>
      </c>
      <c r="AE96" s="9">
        <f>AD96*12</f>
        <v>12</v>
      </c>
      <c r="AF96" s="8">
        <v>2</v>
      </c>
      <c r="AG96" s="9">
        <f>AF96*15</f>
        <v>30</v>
      </c>
      <c r="AH96" s="148">
        <v>0</v>
      </c>
      <c r="AI96" s="148">
        <f>AH96*10</f>
        <v>0</v>
      </c>
      <c r="AJ96" s="148">
        <v>0</v>
      </c>
      <c r="AK96" s="148">
        <f>AJ96</f>
        <v>0</v>
      </c>
      <c r="AL96" s="88">
        <f>G96+I96+K96+M96+O96+Q96+S96+U96+W96+Y96+AA96+AC96+AE96+AG96+AI96+AK96</f>
        <v>795</v>
      </c>
    </row>
    <row r="97" spans="2:38" ht="24" customHeight="1" x14ac:dyDescent="0.25">
      <c r="B97" s="6">
        <v>93</v>
      </c>
      <c r="C97" s="13" t="s">
        <v>107</v>
      </c>
      <c r="D97" s="7" t="s">
        <v>28</v>
      </c>
      <c r="E97" s="22" t="s">
        <v>21</v>
      </c>
      <c r="F97" s="6">
        <v>6</v>
      </c>
      <c r="G97" s="9">
        <f>F97*13</f>
        <v>78</v>
      </c>
      <c r="H97" s="10">
        <v>60</v>
      </c>
      <c r="I97" s="7">
        <f>H97*2</f>
        <v>120</v>
      </c>
      <c r="J97" s="6">
        <v>11</v>
      </c>
      <c r="K97" s="9">
        <f>J97*2</f>
        <v>22</v>
      </c>
      <c r="L97" s="10">
        <v>5</v>
      </c>
      <c r="M97" s="7">
        <f>L97*10</f>
        <v>50</v>
      </c>
      <c r="N97" s="6">
        <v>78</v>
      </c>
      <c r="O97" s="9">
        <f>N97</f>
        <v>78</v>
      </c>
      <c r="P97" s="10">
        <v>76</v>
      </c>
      <c r="Q97" s="26">
        <f>P97*2</f>
        <v>152</v>
      </c>
      <c r="R97" s="6">
        <v>3</v>
      </c>
      <c r="S97" s="9">
        <f>R97*20</f>
        <v>60</v>
      </c>
      <c r="T97" s="74">
        <v>6</v>
      </c>
      <c r="U97" s="75">
        <f>T97*10</f>
        <v>60</v>
      </c>
      <c r="V97" s="6">
        <v>20</v>
      </c>
      <c r="W97" s="9">
        <f>V97*2</f>
        <v>40</v>
      </c>
      <c r="X97" s="10">
        <v>67</v>
      </c>
      <c r="Y97" s="44">
        <f>X97*2</f>
        <v>134</v>
      </c>
      <c r="Z97" s="6">
        <v>36</v>
      </c>
      <c r="AA97" s="9">
        <f>Z97*3</f>
        <v>108</v>
      </c>
      <c r="AB97" s="10">
        <v>7</v>
      </c>
      <c r="AC97" s="7">
        <f>AB97*6</f>
        <v>42</v>
      </c>
      <c r="AD97" s="6">
        <v>7</v>
      </c>
      <c r="AE97" s="9">
        <f>AD97*12</f>
        <v>84</v>
      </c>
      <c r="AF97" s="8">
        <v>2</v>
      </c>
      <c r="AG97" s="9">
        <f>AF97*15</f>
        <v>30</v>
      </c>
      <c r="AH97" s="148">
        <v>0</v>
      </c>
      <c r="AI97" s="148">
        <f>AH97*10</f>
        <v>0</v>
      </c>
      <c r="AJ97" s="148">
        <v>0</v>
      </c>
      <c r="AK97" s="148">
        <f>AJ97</f>
        <v>0</v>
      </c>
      <c r="AL97" s="88">
        <f>G97+I97+K97+M97+O97+Q97+S97+U97+W97+Y97+AA97+AC97+AE97+AG97+AI97+AK97</f>
        <v>1058</v>
      </c>
    </row>
    <row r="98" spans="2:38" ht="24" customHeight="1" x14ac:dyDescent="0.25">
      <c r="B98" s="6">
        <v>94</v>
      </c>
      <c r="C98" s="13" t="s">
        <v>119</v>
      </c>
      <c r="D98" s="7" t="s">
        <v>28</v>
      </c>
      <c r="E98" s="22" t="s">
        <v>21</v>
      </c>
      <c r="F98" s="6">
        <v>7</v>
      </c>
      <c r="G98" s="9">
        <f>F98*13</f>
        <v>91</v>
      </c>
      <c r="H98" s="10">
        <v>32</v>
      </c>
      <c r="I98" s="7">
        <f>H98*2</f>
        <v>64</v>
      </c>
      <c r="J98" s="6">
        <v>4</v>
      </c>
      <c r="K98" s="9">
        <f>J98*2</f>
        <v>8</v>
      </c>
      <c r="L98" s="10">
        <v>6</v>
      </c>
      <c r="M98" s="7">
        <f>L98*10</f>
        <v>60</v>
      </c>
      <c r="N98" s="6">
        <v>40</v>
      </c>
      <c r="O98" s="9">
        <f>N98</f>
        <v>40</v>
      </c>
      <c r="P98" s="10">
        <v>58</v>
      </c>
      <c r="Q98" s="26">
        <f>P98*2</f>
        <v>116</v>
      </c>
      <c r="R98" s="6">
        <v>0</v>
      </c>
      <c r="S98" s="9">
        <f>R98*20</f>
        <v>0</v>
      </c>
      <c r="T98" s="74">
        <v>6</v>
      </c>
      <c r="U98" s="75">
        <f>T98*10</f>
        <v>60</v>
      </c>
      <c r="V98" s="6">
        <v>29</v>
      </c>
      <c r="W98" s="9">
        <f>V98*2</f>
        <v>58</v>
      </c>
      <c r="X98" s="10">
        <v>0</v>
      </c>
      <c r="Y98" s="44">
        <f>X98*2</f>
        <v>0</v>
      </c>
      <c r="Z98" s="6">
        <v>33</v>
      </c>
      <c r="AA98" s="9">
        <f>Z98*3</f>
        <v>99</v>
      </c>
      <c r="AB98" s="10">
        <v>0</v>
      </c>
      <c r="AC98" s="7">
        <f>AB98*6</f>
        <v>0</v>
      </c>
      <c r="AD98" s="6">
        <v>0</v>
      </c>
      <c r="AE98" s="9">
        <f>AD98*12</f>
        <v>0</v>
      </c>
      <c r="AF98" s="8">
        <v>2</v>
      </c>
      <c r="AG98" s="9">
        <f>AF98*15</f>
        <v>30</v>
      </c>
      <c r="AH98" s="148">
        <v>0</v>
      </c>
      <c r="AI98" s="148">
        <f>AH98*10</f>
        <v>0</v>
      </c>
      <c r="AJ98" s="148">
        <v>0</v>
      </c>
      <c r="AK98" s="148">
        <f>AJ98</f>
        <v>0</v>
      </c>
      <c r="AL98" s="88">
        <f>G98+I98+K98+M98+O98+Q98+S98+U98+W98+Y98+AA98+AC98+AE98+AG98+AI98+AK98</f>
        <v>626</v>
      </c>
    </row>
    <row r="99" spans="2:38" ht="24" customHeight="1" x14ac:dyDescent="0.25">
      <c r="B99" s="6">
        <v>95</v>
      </c>
      <c r="C99" s="13" t="s">
        <v>125</v>
      </c>
      <c r="D99" s="7" t="s">
        <v>23</v>
      </c>
      <c r="E99" s="22" t="s">
        <v>21</v>
      </c>
      <c r="F99" s="6">
        <v>1</v>
      </c>
      <c r="G99" s="9">
        <f>F99*13</f>
        <v>13</v>
      </c>
      <c r="H99" s="10">
        <v>10</v>
      </c>
      <c r="I99" s="7">
        <f>H99*2</f>
        <v>20</v>
      </c>
      <c r="J99" s="6">
        <v>9</v>
      </c>
      <c r="K99" s="9">
        <f>J99*2</f>
        <v>18</v>
      </c>
      <c r="L99" s="10">
        <v>6</v>
      </c>
      <c r="M99" s="7">
        <f>L99*10</f>
        <v>60</v>
      </c>
      <c r="N99" s="6">
        <v>43</v>
      </c>
      <c r="O99" s="9">
        <f>N99</f>
        <v>43</v>
      </c>
      <c r="P99" s="10">
        <v>8</v>
      </c>
      <c r="Q99" s="26">
        <f>P99*2</f>
        <v>16</v>
      </c>
      <c r="R99" s="6">
        <v>0</v>
      </c>
      <c r="S99" s="9">
        <f>R99*20</f>
        <v>0</v>
      </c>
      <c r="T99" s="74">
        <v>6</v>
      </c>
      <c r="U99" s="75">
        <f>T99*10</f>
        <v>60</v>
      </c>
      <c r="V99" s="6">
        <v>15</v>
      </c>
      <c r="W99" s="9">
        <f>V99*2</f>
        <v>30</v>
      </c>
      <c r="X99" s="10">
        <v>0</v>
      </c>
      <c r="Y99" s="44">
        <f>X99*2</f>
        <v>0</v>
      </c>
      <c r="Z99" s="6">
        <v>16</v>
      </c>
      <c r="AA99" s="9">
        <f>Z99*3</f>
        <v>48</v>
      </c>
      <c r="AB99" s="10">
        <v>12</v>
      </c>
      <c r="AC99" s="7">
        <f>AB99*6</f>
        <v>72</v>
      </c>
      <c r="AD99" s="6">
        <v>1</v>
      </c>
      <c r="AE99" s="9">
        <f>AD99*12</f>
        <v>12</v>
      </c>
      <c r="AF99" s="8">
        <v>2</v>
      </c>
      <c r="AG99" s="9">
        <f>AF99*15</f>
        <v>30</v>
      </c>
      <c r="AH99" s="148">
        <v>0</v>
      </c>
      <c r="AI99" s="148">
        <f>AH99*10</f>
        <v>0</v>
      </c>
      <c r="AJ99" s="148">
        <v>0</v>
      </c>
      <c r="AK99" s="148">
        <f>AJ99</f>
        <v>0</v>
      </c>
      <c r="AL99" s="88">
        <f>G99+I99+K99+M99+O99+Q99+S99+U99+W99+Y99+AA99+AC99+AE99+AG99+AI99+AK99</f>
        <v>422</v>
      </c>
    </row>
    <row r="100" spans="2:38" ht="24" customHeight="1" x14ac:dyDescent="0.25">
      <c r="B100" s="6">
        <v>96</v>
      </c>
      <c r="C100" s="13" t="s">
        <v>153</v>
      </c>
      <c r="D100" s="7" t="s">
        <v>28</v>
      </c>
      <c r="E100" s="22" t="s">
        <v>148</v>
      </c>
      <c r="F100" s="6">
        <v>4</v>
      </c>
      <c r="G100" s="9">
        <f>F100*13</f>
        <v>52</v>
      </c>
      <c r="H100" s="10">
        <v>34</v>
      </c>
      <c r="I100" s="7">
        <f>H100*2</f>
        <v>68</v>
      </c>
      <c r="J100" s="6">
        <v>37</v>
      </c>
      <c r="K100" s="9">
        <f>J100*2</f>
        <v>74</v>
      </c>
      <c r="L100" s="10">
        <v>6</v>
      </c>
      <c r="M100" s="7">
        <f>L100*10</f>
        <v>60</v>
      </c>
      <c r="N100" s="6">
        <v>84</v>
      </c>
      <c r="O100" s="9">
        <f>N100</f>
        <v>84</v>
      </c>
      <c r="P100" s="47">
        <v>0</v>
      </c>
      <c r="Q100" s="48">
        <f>P100*2</f>
        <v>0</v>
      </c>
      <c r="R100" s="49">
        <v>0</v>
      </c>
      <c r="S100" s="50">
        <f>R100*20</f>
        <v>0</v>
      </c>
      <c r="T100" s="74">
        <v>6</v>
      </c>
      <c r="U100" s="75">
        <f>T100*10</f>
        <v>60</v>
      </c>
      <c r="V100" s="59">
        <v>43</v>
      </c>
      <c r="W100" s="60">
        <f>V100*2</f>
        <v>86</v>
      </c>
      <c r="X100" s="10">
        <v>46</v>
      </c>
      <c r="Y100" s="44">
        <f>X100*2</f>
        <v>92</v>
      </c>
      <c r="Z100" s="49">
        <v>0</v>
      </c>
      <c r="AA100" s="50">
        <f>Z100*3</f>
        <v>0</v>
      </c>
      <c r="AB100" s="47">
        <v>0</v>
      </c>
      <c r="AC100" s="51">
        <f>AB100*6</f>
        <v>0</v>
      </c>
      <c r="AD100" s="49">
        <v>0</v>
      </c>
      <c r="AE100" s="50">
        <f>AD100*12</f>
        <v>0</v>
      </c>
      <c r="AF100" s="65">
        <v>0</v>
      </c>
      <c r="AG100" s="50">
        <f>AF100*15</f>
        <v>0</v>
      </c>
      <c r="AH100" s="148">
        <v>4</v>
      </c>
      <c r="AI100" s="148">
        <f>AH100*10</f>
        <v>40</v>
      </c>
      <c r="AJ100" s="148">
        <v>40</v>
      </c>
      <c r="AK100" s="148">
        <f>AJ100</f>
        <v>40</v>
      </c>
      <c r="AL100" s="88">
        <f>G100+I100+K100+M100+O100+Q100+S100+U100+W100+Y100+AA100+AC100+AE100+AG100+AI100+AK100</f>
        <v>656</v>
      </c>
    </row>
    <row r="101" spans="2:38" ht="24" customHeight="1" x14ac:dyDescent="0.25">
      <c r="B101" s="6">
        <v>97</v>
      </c>
      <c r="C101" s="13" t="s">
        <v>167</v>
      </c>
      <c r="D101" s="7" t="s">
        <v>28</v>
      </c>
      <c r="E101" s="22" t="s">
        <v>157</v>
      </c>
      <c r="F101" s="6">
        <v>2</v>
      </c>
      <c r="G101" s="9">
        <f>F101*13</f>
        <v>26</v>
      </c>
      <c r="H101" s="10">
        <v>15</v>
      </c>
      <c r="I101" s="7">
        <f>H101*2</f>
        <v>30</v>
      </c>
      <c r="J101" s="6">
        <v>20</v>
      </c>
      <c r="K101" s="9">
        <f>J101*2</f>
        <v>40</v>
      </c>
      <c r="L101" s="10">
        <v>3</v>
      </c>
      <c r="M101" s="7">
        <f>L101*10</f>
        <v>30</v>
      </c>
      <c r="N101" s="6">
        <v>74</v>
      </c>
      <c r="O101" s="9">
        <f>N101</f>
        <v>74</v>
      </c>
      <c r="P101" s="47">
        <v>0</v>
      </c>
      <c r="Q101" s="48">
        <f>P101*2</f>
        <v>0</v>
      </c>
      <c r="R101" s="49">
        <v>0</v>
      </c>
      <c r="S101" s="50">
        <f>R101*20</f>
        <v>0</v>
      </c>
      <c r="T101" s="74">
        <v>6</v>
      </c>
      <c r="U101" s="75">
        <f>T101*10</f>
        <v>60</v>
      </c>
      <c r="V101" s="59">
        <v>31</v>
      </c>
      <c r="W101" s="60">
        <f>V101*2</f>
        <v>62</v>
      </c>
      <c r="X101" s="10">
        <v>85</v>
      </c>
      <c r="Y101" s="44">
        <f>X101*2</f>
        <v>170</v>
      </c>
      <c r="Z101" s="49">
        <v>0</v>
      </c>
      <c r="AA101" s="50">
        <f>Z101*3</f>
        <v>0</v>
      </c>
      <c r="AB101" s="47">
        <v>0</v>
      </c>
      <c r="AC101" s="51">
        <f>AB101*6</f>
        <v>0</v>
      </c>
      <c r="AD101" s="49">
        <v>0</v>
      </c>
      <c r="AE101" s="50">
        <f>AD101*12</f>
        <v>0</v>
      </c>
      <c r="AF101" s="65">
        <v>0</v>
      </c>
      <c r="AG101" s="50">
        <f>AF101*15</f>
        <v>0</v>
      </c>
      <c r="AH101" s="148">
        <v>5</v>
      </c>
      <c r="AI101" s="148">
        <f>AH101*10</f>
        <v>50</v>
      </c>
      <c r="AJ101" s="148">
        <v>80</v>
      </c>
      <c r="AK101" s="148">
        <f>AJ101</f>
        <v>80</v>
      </c>
      <c r="AL101" s="88">
        <f>G101+I101+K101+M101+O101+Q101+S101+U101+W101+Y101+AA101+AC101+AE101+AG101+AI101+AK101</f>
        <v>622</v>
      </c>
    </row>
    <row r="102" spans="2:38" ht="24" customHeight="1" x14ac:dyDescent="0.25">
      <c r="B102" s="6">
        <v>98</v>
      </c>
      <c r="C102" s="13" t="s">
        <v>170</v>
      </c>
      <c r="D102" s="7" t="s">
        <v>28</v>
      </c>
      <c r="E102" s="22" t="s">
        <v>157</v>
      </c>
      <c r="F102" s="6">
        <v>0</v>
      </c>
      <c r="G102" s="9">
        <f>F102*13</f>
        <v>0</v>
      </c>
      <c r="H102" s="10">
        <v>17</v>
      </c>
      <c r="I102" s="7">
        <f>H102*2</f>
        <v>34</v>
      </c>
      <c r="J102" s="6">
        <v>7</v>
      </c>
      <c r="K102" s="9">
        <f>J102*2</f>
        <v>14</v>
      </c>
      <c r="L102" s="10">
        <v>3</v>
      </c>
      <c r="M102" s="7">
        <f>L102*10</f>
        <v>30</v>
      </c>
      <c r="N102" s="6">
        <v>18</v>
      </c>
      <c r="O102" s="9">
        <f>N102</f>
        <v>18</v>
      </c>
      <c r="P102" s="47">
        <v>0</v>
      </c>
      <c r="Q102" s="48">
        <f>P102*2</f>
        <v>0</v>
      </c>
      <c r="R102" s="49">
        <v>0</v>
      </c>
      <c r="S102" s="50">
        <f>R102*20</f>
        <v>0</v>
      </c>
      <c r="T102" s="74">
        <v>6</v>
      </c>
      <c r="U102" s="75">
        <f>T102*10</f>
        <v>60</v>
      </c>
      <c r="V102" s="59">
        <v>10</v>
      </c>
      <c r="W102" s="60">
        <f>V102*2</f>
        <v>20</v>
      </c>
      <c r="X102" s="10">
        <v>21</v>
      </c>
      <c r="Y102" s="44">
        <f>X102*2</f>
        <v>42</v>
      </c>
      <c r="Z102" s="49">
        <v>0</v>
      </c>
      <c r="AA102" s="50">
        <f>Z102*3</f>
        <v>0</v>
      </c>
      <c r="AB102" s="47">
        <v>0</v>
      </c>
      <c r="AC102" s="51">
        <f>AB102*6</f>
        <v>0</v>
      </c>
      <c r="AD102" s="49">
        <v>0</v>
      </c>
      <c r="AE102" s="50">
        <f>AD102*12</f>
        <v>0</v>
      </c>
      <c r="AF102" s="65">
        <v>0</v>
      </c>
      <c r="AG102" s="50">
        <f>AF102*15</f>
        <v>0</v>
      </c>
      <c r="AH102" s="148">
        <v>6</v>
      </c>
      <c r="AI102" s="148">
        <f>AH102*10</f>
        <v>60</v>
      </c>
      <c r="AJ102" s="148">
        <v>30</v>
      </c>
      <c r="AK102" s="148">
        <f>AJ102</f>
        <v>30</v>
      </c>
      <c r="AL102" s="88">
        <f>G102+I102+K102+M102+O102+Q102+S102+U102+W102+Y102+AA102+AC102+AE102+AG102+AI102+AK102</f>
        <v>308</v>
      </c>
    </row>
    <row r="103" spans="2:38" ht="24" customHeight="1" x14ac:dyDescent="0.25">
      <c r="B103" s="6">
        <v>99</v>
      </c>
      <c r="C103" s="13" t="s">
        <v>176</v>
      </c>
      <c r="D103" s="7" t="s">
        <v>28</v>
      </c>
      <c r="E103" s="22" t="s">
        <v>34</v>
      </c>
      <c r="F103" s="6">
        <v>2</v>
      </c>
      <c r="G103" s="9">
        <f>F103*13</f>
        <v>26</v>
      </c>
      <c r="H103" s="10">
        <v>5</v>
      </c>
      <c r="I103" s="7">
        <f>H103*2</f>
        <v>10</v>
      </c>
      <c r="J103" s="6">
        <v>5</v>
      </c>
      <c r="K103" s="9">
        <f>J103*2</f>
        <v>10</v>
      </c>
      <c r="L103" s="10">
        <v>2</v>
      </c>
      <c r="M103" s="7">
        <f>L103*10</f>
        <v>20</v>
      </c>
      <c r="N103" s="6">
        <v>72</v>
      </c>
      <c r="O103" s="9">
        <f>N103</f>
        <v>72</v>
      </c>
      <c r="P103" s="47">
        <v>0</v>
      </c>
      <c r="Q103" s="48">
        <f>P103*2</f>
        <v>0</v>
      </c>
      <c r="R103" s="49">
        <v>0</v>
      </c>
      <c r="S103" s="50">
        <f>R103*20</f>
        <v>0</v>
      </c>
      <c r="T103" s="74">
        <v>6</v>
      </c>
      <c r="U103" s="75">
        <f>T103*10</f>
        <v>60</v>
      </c>
      <c r="V103" s="59">
        <v>30</v>
      </c>
      <c r="W103" s="60">
        <f>V103*2</f>
        <v>60</v>
      </c>
      <c r="X103" s="10">
        <v>74</v>
      </c>
      <c r="Y103" s="44">
        <f>X103*2</f>
        <v>148</v>
      </c>
      <c r="Z103" s="49">
        <v>0</v>
      </c>
      <c r="AA103" s="50">
        <f>Z103*3</f>
        <v>0</v>
      </c>
      <c r="AB103" s="47">
        <v>0</v>
      </c>
      <c r="AC103" s="51">
        <f>AB103*6</f>
        <v>0</v>
      </c>
      <c r="AD103" s="49">
        <v>0</v>
      </c>
      <c r="AE103" s="50">
        <f>AD103*12</f>
        <v>0</v>
      </c>
      <c r="AF103" s="65">
        <v>0</v>
      </c>
      <c r="AG103" s="50">
        <f>AF103*15</f>
        <v>0</v>
      </c>
      <c r="AH103" s="148">
        <v>5</v>
      </c>
      <c r="AI103" s="148">
        <f>AH103*10</f>
        <v>50</v>
      </c>
      <c r="AJ103" s="148">
        <v>10</v>
      </c>
      <c r="AK103" s="148">
        <f>AJ103</f>
        <v>10</v>
      </c>
      <c r="AL103" s="88">
        <f>G103+I103+K103+M103+O103+Q103+S103+U103+W103+Y103+AA103+AC103+AE103+AG103+AI103+AK103</f>
        <v>466</v>
      </c>
    </row>
    <row r="104" spans="2:38" ht="24" customHeight="1" x14ac:dyDescent="0.25">
      <c r="B104" s="6">
        <v>100</v>
      </c>
      <c r="C104" s="13" t="s">
        <v>70</v>
      </c>
      <c r="D104" s="7" t="s">
        <v>28</v>
      </c>
      <c r="E104" s="22" t="s">
        <v>22</v>
      </c>
      <c r="F104" s="6">
        <v>7</v>
      </c>
      <c r="G104" s="9">
        <f>F104*13</f>
        <v>91</v>
      </c>
      <c r="H104" s="10">
        <v>52</v>
      </c>
      <c r="I104" s="7">
        <f>H104*2</f>
        <v>104</v>
      </c>
      <c r="J104" s="6">
        <v>5</v>
      </c>
      <c r="K104" s="9">
        <f>J104*2</f>
        <v>10</v>
      </c>
      <c r="L104" s="10">
        <v>4</v>
      </c>
      <c r="M104" s="7">
        <f>L104*10</f>
        <v>40</v>
      </c>
      <c r="N104" s="6">
        <v>81</v>
      </c>
      <c r="O104" s="9">
        <f>N104</f>
        <v>81</v>
      </c>
      <c r="P104" s="10">
        <v>49</v>
      </c>
      <c r="Q104" s="26">
        <f>P104*2</f>
        <v>98</v>
      </c>
      <c r="R104" s="6">
        <v>2</v>
      </c>
      <c r="S104" s="9">
        <f>R104*20</f>
        <v>40</v>
      </c>
      <c r="T104" s="74">
        <v>5</v>
      </c>
      <c r="U104" s="75">
        <f>T104*10</f>
        <v>50</v>
      </c>
      <c r="V104" s="6">
        <v>36</v>
      </c>
      <c r="W104" s="9">
        <f>V104*2</f>
        <v>72</v>
      </c>
      <c r="X104" s="10">
        <v>59</v>
      </c>
      <c r="Y104" s="44">
        <f>X104*2</f>
        <v>118</v>
      </c>
      <c r="Z104" s="6">
        <v>29</v>
      </c>
      <c r="AA104" s="9">
        <f>Z104*3</f>
        <v>87</v>
      </c>
      <c r="AB104" s="10">
        <v>10</v>
      </c>
      <c r="AC104" s="7">
        <f>AB104*6</f>
        <v>60</v>
      </c>
      <c r="AD104" s="6">
        <v>7</v>
      </c>
      <c r="AE104" s="9">
        <f>AD104*12</f>
        <v>84</v>
      </c>
      <c r="AF104" s="8">
        <v>3</v>
      </c>
      <c r="AG104" s="9">
        <f>AF104*15</f>
        <v>45</v>
      </c>
      <c r="AH104" s="148">
        <v>0</v>
      </c>
      <c r="AI104" s="148">
        <f>AH104*10</f>
        <v>0</v>
      </c>
      <c r="AJ104" s="148">
        <v>0</v>
      </c>
      <c r="AK104" s="148">
        <f>AJ104</f>
        <v>0</v>
      </c>
      <c r="AL104" s="88">
        <f>G104+I104+K104+M104+O104+Q104+S104+U104+W104+Y104+AA104+AC104+AE104+AG104+AI104+AK104</f>
        <v>980</v>
      </c>
    </row>
    <row r="105" spans="2:38" ht="24" customHeight="1" x14ac:dyDescent="0.25">
      <c r="B105" s="6">
        <v>101</v>
      </c>
      <c r="C105" s="13" t="s">
        <v>73</v>
      </c>
      <c r="D105" s="7" t="s">
        <v>28</v>
      </c>
      <c r="E105" s="22" t="s">
        <v>22</v>
      </c>
      <c r="F105" s="6">
        <v>8</v>
      </c>
      <c r="G105" s="9">
        <f>F105*13</f>
        <v>104</v>
      </c>
      <c r="H105" s="10">
        <v>56</v>
      </c>
      <c r="I105" s="7">
        <f>H105*2</f>
        <v>112</v>
      </c>
      <c r="J105" s="6">
        <v>40</v>
      </c>
      <c r="K105" s="9">
        <f>J105*2</f>
        <v>80</v>
      </c>
      <c r="L105" s="10">
        <v>9</v>
      </c>
      <c r="M105" s="7">
        <f>L105*10</f>
        <v>90</v>
      </c>
      <c r="N105" s="6">
        <v>46</v>
      </c>
      <c r="O105" s="9">
        <f>N105</f>
        <v>46</v>
      </c>
      <c r="P105" s="10">
        <v>62</v>
      </c>
      <c r="Q105" s="26">
        <f>P105*2</f>
        <v>124</v>
      </c>
      <c r="R105" s="6">
        <v>3</v>
      </c>
      <c r="S105" s="9">
        <f>R105*20</f>
        <v>60</v>
      </c>
      <c r="T105" s="74">
        <v>5</v>
      </c>
      <c r="U105" s="75">
        <f>T105*10</f>
        <v>50</v>
      </c>
      <c r="V105" s="6">
        <v>64</v>
      </c>
      <c r="W105" s="9">
        <f>V105*2</f>
        <v>128</v>
      </c>
      <c r="X105" s="10">
        <v>0</v>
      </c>
      <c r="Y105" s="44">
        <f>X105*2</f>
        <v>0</v>
      </c>
      <c r="Z105" s="6">
        <v>15</v>
      </c>
      <c r="AA105" s="9">
        <f>Z105*3</f>
        <v>45</v>
      </c>
      <c r="AB105" s="10">
        <v>4</v>
      </c>
      <c r="AC105" s="7">
        <f>AB105*6</f>
        <v>24</v>
      </c>
      <c r="AD105" s="6">
        <v>8</v>
      </c>
      <c r="AE105" s="9">
        <f>AD105*12</f>
        <v>96</v>
      </c>
      <c r="AF105" s="8">
        <v>2</v>
      </c>
      <c r="AG105" s="9">
        <f>AF105*15</f>
        <v>30</v>
      </c>
      <c r="AH105" s="148">
        <v>0</v>
      </c>
      <c r="AI105" s="148">
        <f>AH105*10</f>
        <v>0</v>
      </c>
      <c r="AJ105" s="148">
        <v>0</v>
      </c>
      <c r="AK105" s="148">
        <f>AJ105</f>
        <v>0</v>
      </c>
      <c r="AL105" s="88">
        <f>G105+I105+K105+M105+O105+Q105+S105+U105+W105+Y105+AA105+AC105+AE105+AG105+AI105+AK105</f>
        <v>989</v>
      </c>
    </row>
    <row r="106" spans="2:38" ht="24" customHeight="1" x14ac:dyDescent="0.25">
      <c r="B106" s="6">
        <v>102</v>
      </c>
      <c r="C106" s="13" t="s">
        <v>74</v>
      </c>
      <c r="D106" s="7" t="s">
        <v>28</v>
      </c>
      <c r="E106" s="22" t="s">
        <v>22</v>
      </c>
      <c r="F106" s="6">
        <v>7</v>
      </c>
      <c r="G106" s="9">
        <f>F106*13</f>
        <v>91</v>
      </c>
      <c r="H106" s="10">
        <v>41</v>
      </c>
      <c r="I106" s="7">
        <f>H106*2</f>
        <v>82</v>
      </c>
      <c r="J106" s="6">
        <v>8</v>
      </c>
      <c r="K106" s="9">
        <f>J106*2</f>
        <v>16</v>
      </c>
      <c r="L106" s="10">
        <v>8</v>
      </c>
      <c r="M106" s="7">
        <f>L106*10</f>
        <v>80</v>
      </c>
      <c r="N106" s="6">
        <v>63</v>
      </c>
      <c r="O106" s="9">
        <f>N106</f>
        <v>63</v>
      </c>
      <c r="P106" s="10">
        <v>50</v>
      </c>
      <c r="Q106" s="26">
        <f>P106*2</f>
        <v>100</v>
      </c>
      <c r="R106" s="6">
        <v>5</v>
      </c>
      <c r="S106" s="9">
        <f>R106*20</f>
        <v>100</v>
      </c>
      <c r="T106" s="74">
        <v>5</v>
      </c>
      <c r="U106" s="75">
        <f>T106*10</f>
        <v>50</v>
      </c>
      <c r="V106" s="6">
        <v>26</v>
      </c>
      <c r="W106" s="9">
        <f>V106*2</f>
        <v>52</v>
      </c>
      <c r="X106" s="10">
        <v>51</v>
      </c>
      <c r="Y106" s="44">
        <f>X106*2</f>
        <v>102</v>
      </c>
      <c r="Z106" s="6">
        <v>32</v>
      </c>
      <c r="AA106" s="9">
        <f>Z106*3</f>
        <v>96</v>
      </c>
      <c r="AB106" s="10">
        <v>19</v>
      </c>
      <c r="AC106" s="7">
        <f>AB106*6</f>
        <v>114</v>
      </c>
      <c r="AD106" s="6">
        <v>1</v>
      </c>
      <c r="AE106" s="9">
        <f>AD106*12</f>
        <v>12</v>
      </c>
      <c r="AF106" s="8">
        <v>0</v>
      </c>
      <c r="AG106" s="9">
        <f>AF106*15</f>
        <v>0</v>
      </c>
      <c r="AH106" s="148">
        <v>0</v>
      </c>
      <c r="AI106" s="148">
        <f>AH106*10</f>
        <v>0</v>
      </c>
      <c r="AJ106" s="148">
        <v>0</v>
      </c>
      <c r="AK106" s="148">
        <f>AJ106</f>
        <v>0</v>
      </c>
      <c r="AL106" s="88">
        <f>G106+I106+K106+M106+O106+Q106+S106+U106+W106+Y106+AA106+AC106+AE106+AG106+AI106+AK106</f>
        <v>958</v>
      </c>
    </row>
    <row r="107" spans="2:38" ht="24" customHeight="1" x14ac:dyDescent="0.25">
      <c r="B107" s="6">
        <v>103</v>
      </c>
      <c r="C107" s="13" t="s">
        <v>113</v>
      </c>
      <c r="D107" s="7" t="s">
        <v>28</v>
      </c>
      <c r="E107" s="22" t="s">
        <v>21</v>
      </c>
      <c r="F107" s="6">
        <v>5</v>
      </c>
      <c r="G107" s="9">
        <f>F107*13</f>
        <v>65</v>
      </c>
      <c r="H107" s="10">
        <v>66</v>
      </c>
      <c r="I107" s="7">
        <f>H107*2</f>
        <v>132</v>
      </c>
      <c r="J107" s="6">
        <v>28</v>
      </c>
      <c r="K107" s="9">
        <f>J107*2</f>
        <v>56</v>
      </c>
      <c r="L107" s="10">
        <v>7</v>
      </c>
      <c r="M107" s="7">
        <f>L107*10</f>
        <v>70</v>
      </c>
      <c r="N107" s="6">
        <v>46</v>
      </c>
      <c r="O107" s="9">
        <f>N107</f>
        <v>46</v>
      </c>
      <c r="P107" s="10">
        <v>32</v>
      </c>
      <c r="Q107" s="26">
        <f>P107*2</f>
        <v>64</v>
      </c>
      <c r="R107" s="6">
        <v>2</v>
      </c>
      <c r="S107" s="9">
        <f>R107*20</f>
        <v>40</v>
      </c>
      <c r="T107" s="74">
        <v>5</v>
      </c>
      <c r="U107" s="75">
        <f>T107*10</f>
        <v>50</v>
      </c>
      <c r="V107" s="6">
        <v>21</v>
      </c>
      <c r="W107" s="9">
        <f>V107*2</f>
        <v>42</v>
      </c>
      <c r="X107" s="10">
        <v>61</v>
      </c>
      <c r="Y107" s="44">
        <f>X107*2</f>
        <v>122</v>
      </c>
      <c r="Z107" s="6">
        <v>32</v>
      </c>
      <c r="AA107" s="9">
        <f>Z107*3</f>
        <v>96</v>
      </c>
      <c r="AB107" s="10">
        <v>0</v>
      </c>
      <c r="AC107" s="7">
        <f>AB107*6</f>
        <v>0</v>
      </c>
      <c r="AD107" s="6">
        <v>0</v>
      </c>
      <c r="AE107" s="9">
        <f>AD107*12</f>
        <v>0</v>
      </c>
      <c r="AF107" s="8">
        <v>1</v>
      </c>
      <c r="AG107" s="9">
        <f>AF107*15</f>
        <v>15</v>
      </c>
      <c r="AH107" s="148">
        <v>0</v>
      </c>
      <c r="AI107" s="148">
        <f>AH107*10</f>
        <v>0</v>
      </c>
      <c r="AJ107" s="148">
        <v>0</v>
      </c>
      <c r="AK107" s="148">
        <f>AJ107</f>
        <v>0</v>
      </c>
      <c r="AL107" s="88">
        <f>G107+I107+K107+M107+O107+Q107+S107+U107+W107+Y107+AA107+AC107+AE107+AG107+AI107+AK107</f>
        <v>798</v>
      </c>
    </row>
    <row r="108" spans="2:38" ht="24" customHeight="1" x14ac:dyDescent="0.25">
      <c r="B108" s="6">
        <v>104</v>
      </c>
      <c r="C108" s="13" t="s">
        <v>116</v>
      </c>
      <c r="D108" s="7" t="s">
        <v>28</v>
      </c>
      <c r="E108" s="22" t="s">
        <v>21</v>
      </c>
      <c r="F108" s="6">
        <v>5</v>
      </c>
      <c r="G108" s="9">
        <f>F108*13</f>
        <v>65</v>
      </c>
      <c r="H108" s="10">
        <v>32</v>
      </c>
      <c r="I108" s="7">
        <f>H108*2</f>
        <v>64</v>
      </c>
      <c r="J108" s="6">
        <v>2</v>
      </c>
      <c r="K108" s="9">
        <f>J108*2</f>
        <v>4</v>
      </c>
      <c r="L108" s="10">
        <v>8</v>
      </c>
      <c r="M108" s="7">
        <f>L108*10</f>
        <v>80</v>
      </c>
      <c r="N108" s="6">
        <v>56</v>
      </c>
      <c r="O108" s="9">
        <f>N108</f>
        <v>56</v>
      </c>
      <c r="P108" s="10">
        <v>50</v>
      </c>
      <c r="Q108" s="26">
        <f>P108*2</f>
        <v>100</v>
      </c>
      <c r="R108" s="6">
        <v>1</v>
      </c>
      <c r="S108" s="9">
        <f>R108*20</f>
        <v>20</v>
      </c>
      <c r="T108" s="74">
        <v>5</v>
      </c>
      <c r="U108" s="75">
        <f>T108*10</f>
        <v>50</v>
      </c>
      <c r="V108" s="6">
        <v>5</v>
      </c>
      <c r="W108" s="9">
        <f>V108*2</f>
        <v>10</v>
      </c>
      <c r="X108" s="10">
        <v>34</v>
      </c>
      <c r="Y108" s="44">
        <f>X108*2</f>
        <v>68</v>
      </c>
      <c r="Z108" s="6">
        <v>30</v>
      </c>
      <c r="AA108" s="9">
        <f>Z108*3</f>
        <v>90</v>
      </c>
      <c r="AB108" s="10">
        <v>5</v>
      </c>
      <c r="AC108" s="7">
        <f>AB108*6</f>
        <v>30</v>
      </c>
      <c r="AD108" s="6">
        <v>0</v>
      </c>
      <c r="AE108" s="9">
        <f>AD108*12</f>
        <v>0</v>
      </c>
      <c r="AF108" s="8">
        <v>2</v>
      </c>
      <c r="AG108" s="9">
        <f>AF108*15</f>
        <v>30</v>
      </c>
      <c r="AH108" s="148">
        <v>0</v>
      </c>
      <c r="AI108" s="148">
        <f>AH108*10</f>
        <v>0</v>
      </c>
      <c r="AJ108" s="148">
        <v>0</v>
      </c>
      <c r="AK108" s="148">
        <f>AJ108</f>
        <v>0</v>
      </c>
      <c r="AL108" s="88">
        <f>G108+I108+K108+M108+O108+Q108+S108+U108+W108+Y108+AA108+AC108+AE108+AG108+AI108+AK108</f>
        <v>667</v>
      </c>
    </row>
    <row r="109" spans="2:38" ht="24" customHeight="1" x14ac:dyDescent="0.25">
      <c r="B109" s="6">
        <v>105</v>
      </c>
      <c r="C109" s="13" t="s">
        <v>123</v>
      </c>
      <c r="D109" s="7" t="s">
        <v>28</v>
      </c>
      <c r="E109" s="22" t="s">
        <v>21</v>
      </c>
      <c r="F109" s="6">
        <v>4</v>
      </c>
      <c r="G109" s="9">
        <f>F109*13</f>
        <v>52</v>
      </c>
      <c r="H109" s="10">
        <v>34</v>
      </c>
      <c r="I109" s="7">
        <f>H109*2</f>
        <v>68</v>
      </c>
      <c r="J109" s="6">
        <v>0</v>
      </c>
      <c r="K109" s="9">
        <f>J109*2</f>
        <v>0</v>
      </c>
      <c r="L109" s="10">
        <v>6</v>
      </c>
      <c r="M109" s="7">
        <f>L109*10</f>
        <v>60</v>
      </c>
      <c r="N109" s="6">
        <v>35</v>
      </c>
      <c r="O109" s="9">
        <f>N109</f>
        <v>35</v>
      </c>
      <c r="P109" s="10">
        <v>49</v>
      </c>
      <c r="Q109" s="26">
        <f>P109*2</f>
        <v>98</v>
      </c>
      <c r="R109" s="6">
        <v>1</v>
      </c>
      <c r="S109" s="9">
        <f>R109*20</f>
        <v>20</v>
      </c>
      <c r="T109" s="74">
        <v>5</v>
      </c>
      <c r="U109" s="75">
        <f>T109*10</f>
        <v>50</v>
      </c>
      <c r="V109" s="6">
        <v>16</v>
      </c>
      <c r="W109" s="9">
        <f>V109*2</f>
        <v>32</v>
      </c>
      <c r="X109" s="10">
        <v>0</v>
      </c>
      <c r="Y109" s="44">
        <f>X109*2</f>
        <v>0</v>
      </c>
      <c r="Z109" s="6">
        <v>10</v>
      </c>
      <c r="AA109" s="9">
        <f>Z109*3</f>
        <v>30</v>
      </c>
      <c r="AB109" s="10">
        <v>0</v>
      </c>
      <c r="AC109" s="7">
        <f>AB109*6</f>
        <v>0</v>
      </c>
      <c r="AD109" s="6">
        <v>4</v>
      </c>
      <c r="AE109" s="9">
        <f>AD109*12</f>
        <v>48</v>
      </c>
      <c r="AF109" s="8">
        <v>1</v>
      </c>
      <c r="AG109" s="9">
        <f>AF109*15</f>
        <v>15</v>
      </c>
      <c r="AH109" s="148">
        <v>0</v>
      </c>
      <c r="AI109" s="148">
        <f>AH109*10</f>
        <v>0</v>
      </c>
      <c r="AJ109" s="148">
        <v>0</v>
      </c>
      <c r="AK109" s="148">
        <f>AJ109</f>
        <v>0</v>
      </c>
      <c r="AL109" s="88">
        <f>G109+I109+K109+M109+O109+Q109+S109+U109+W109+Y109+AA109+AC109+AE109+AG109+AI109+AK109</f>
        <v>508</v>
      </c>
    </row>
    <row r="110" spans="2:38" ht="24" customHeight="1" x14ac:dyDescent="0.25">
      <c r="B110" s="6">
        <v>106</v>
      </c>
      <c r="C110" s="13" t="s">
        <v>143</v>
      </c>
      <c r="D110" s="7" t="s">
        <v>28</v>
      </c>
      <c r="E110" s="22" t="s">
        <v>32</v>
      </c>
      <c r="F110" s="6">
        <v>4</v>
      </c>
      <c r="G110" s="9">
        <f>F110*13</f>
        <v>52</v>
      </c>
      <c r="H110" s="10">
        <v>34</v>
      </c>
      <c r="I110" s="7">
        <f>H110*2</f>
        <v>68</v>
      </c>
      <c r="J110" s="6">
        <v>17</v>
      </c>
      <c r="K110" s="9">
        <f>J110*2</f>
        <v>34</v>
      </c>
      <c r="L110" s="10">
        <v>5</v>
      </c>
      <c r="M110" s="7">
        <f>L110*10</f>
        <v>50</v>
      </c>
      <c r="N110" s="6">
        <v>38</v>
      </c>
      <c r="O110" s="9">
        <f>N110</f>
        <v>38</v>
      </c>
      <c r="P110" s="10">
        <v>49</v>
      </c>
      <c r="Q110" s="26">
        <f>P110*2</f>
        <v>98</v>
      </c>
      <c r="R110" s="6">
        <v>1</v>
      </c>
      <c r="S110" s="9">
        <f>R110*20</f>
        <v>20</v>
      </c>
      <c r="T110" s="74">
        <v>5</v>
      </c>
      <c r="U110" s="75">
        <f>T110*10</f>
        <v>50</v>
      </c>
      <c r="V110" s="6">
        <v>10</v>
      </c>
      <c r="W110" s="9">
        <f>V110*2</f>
        <v>20</v>
      </c>
      <c r="X110" s="10">
        <v>38</v>
      </c>
      <c r="Y110" s="44">
        <f>X110*2</f>
        <v>76</v>
      </c>
      <c r="Z110" s="6">
        <v>24</v>
      </c>
      <c r="AA110" s="9">
        <f>Z110*3</f>
        <v>72</v>
      </c>
      <c r="AB110" s="10">
        <v>0</v>
      </c>
      <c r="AC110" s="7">
        <f>AB110*6</f>
        <v>0</v>
      </c>
      <c r="AD110" s="6">
        <v>3</v>
      </c>
      <c r="AE110" s="9">
        <f>AD110*12</f>
        <v>36</v>
      </c>
      <c r="AF110" s="8">
        <v>4</v>
      </c>
      <c r="AG110" s="9">
        <v>0</v>
      </c>
      <c r="AH110" s="148">
        <v>0</v>
      </c>
      <c r="AI110" s="148">
        <f>AH110*10</f>
        <v>0</v>
      </c>
      <c r="AJ110" s="148">
        <v>0</v>
      </c>
      <c r="AK110" s="148">
        <f>AJ110</f>
        <v>0</v>
      </c>
      <c r="AL110" s="88">
        <f>G110+I110+K110+M110+O110+Q110+S110+U110+W110+Y110+AA110+AC110+AE110+AG110+AI110+AK110</f>
        <v>614</v>
      </c>
    </row>
    <row r="111" spans="2:38" ht="24" customHeight="1" x14ac:dyDescent="0.25">
      <c r="B111" s="6">
        <v>107</v>
      </c>
      <c r="C111" s="13" t="s">
        <v>144</v>
      </c>
      <c r="D111" s="7" t="s">
        <v>28</v>
      </c>
      <c r="E111" s="22" t="s">
        <v>32</v>
      </c>
      <c r="F111" s="6">
        <v>4</v>
      </c>
      <c r="G111" s="9">
        <f>F111*13</f>
        <v>52</v>
      </c>
      <c r="H111" s="10">
        <v>13</v>
      </c>
      <c r="I111" s="7">
        <f>H111*2</f>
        <v>26</v>
      </c>
      <c r="J111" s="6">
        <v>5</v>
      </c>
      <c r="K111" s="9">
        <f>J111*2</f>
        <v>10</v>
      </c>
      <c r="L111" s="10">
        <v>5</v>
      </c>
      <c r="M111" s="7">
        <f>L111*10</f>
        <v>50</v>
      </c>
      <c r="N111" s="6">
        <v>56</v>
      </c>
      <c r="O111" s="9">
        <f>N111</f>
        <v>56</v>
      </c>
      <c r="P111" s="10">
        <v>30</v>
      </c>
      <c r="Q111" s="26">
        <f>P111*2</f>
        <v>60</v>
      </c>
      <c r="R111" s="6">
        <v>3</v>
      </c>
      <c r="S111" s="9">
        <f>R111*20</f>
        <v>60</v>
      </c>
      <c r="T111" s="74">
        <v>5</v>
      </c>
      <c r="U111" s="75">
        <f>T111*10</f>
        <v>50</v>
      </c>
      <c r="V111" s="6">
        <v>20</v>
      </c>
      <c r="W111" s="9">
        <f>V111*2</f>
        <v>40</v>
      </c>
      <c r="X111" s="10">
        <v>20</v>
      </c>
      <c r="Y111" s="44">
        <f>X111*2</f>
        <v>40</v>
      </c>
      <c r="Z111" s="6">
        <v>18</v>
      </c>
      <c r="AA111" s="9">
        <f>Z111*3</f>
        <v>54</v>
      </c>
      <c r="AB111" s="10">
        <v>0</v>
      </c>
      <c r="AC111" s="7">
        <f>AB111*6</f>
        <v>0</v>
      </c>
      <c r="AD111" s="6">
        <v>4</v>
      </c>
      <c r="AE111" s="9">
        <f>AD111*12</f>
        <v>48</v>
      </c>
      <c r="AF111" s="8">
        <v>1</v>
      </c>
      <c r="AG111" s="9">
        <f>AF111*15</f>
        <v>15</v>
      </c>
      <c r="AH111" s="148">
        <v>0</v>
      </c>
      <c r="AI111" s="148">
        <f>AH111*10</f>
        <v>0</v>
      </c>
      <c r="AJ111" s="148">
        <v>0</v>
      </c>
      <c r="AK111" s="148">
        <f>AJ111</f>
        <v>0</v>
      </c>
      <c r="AL111" s="88">
        <f>G111+I111+K111+M111+O111+Q111+S111+U111+W111+Y111+AA111+AC111+AE111+AG111+AI111+AK111</f>
        <v>561</v>
      </c>
    </row>
    <row r="112" spans="2:38" ht="24" customHeight="1" x14ac:dyDescent="0.25">
      <c r="B112" s="6">
        <v>108</v>
      </c>
      <c r="C112" s="13" t="s">
        <v>147</v>
      </c>
      <c r="D112" s="7" t="s">
        <v>28</v>
      </c>
      <c r="E112" s="22" t="s">
        <v>32</v>
      </c>
      <c r="F112" s="6">
        <v>0</v>
      </c>
      <c r="G112" s="9">
        <f>F112*13</f>
        <v>0</v>
      </c>
      <c r="H112" s="10">
        <v>5</v>
      </c>
      <c r="I112" s="7">
        <f>H112*2</f>
        <v>10</v>
      </c>
      <c r="J112" s="6">
        <v>0</v>
      </c>
      <c r="K112" s="9">
        <f>J112*2</f>
        <v>0</v>
      </c>
      <c r="L112" s="10">
        <v>6</v>
      </c>
      <c r="M112" s="7">
        <f>L112*10</f>
        <v>60</v>
      </c>
      <c r="N112" s="6">
        <v>25</v>
      </c>
      <c r="O112" s="9">
        <f>N112</f>
        <v>25</v>
      </c>
      <c r="P112" s="10">
        <v>44</v>
      </c>
      <c r="Q112" s="26">
        <f>P112*2</f>
        <v>88</v>
      </c>
      <c r="R112" s="6">
        <v>0</v>
      </c>
      <c r="S112" s="9">
        <f>R112*20</f>
        <v>0</v>
      </c>
      <c r="T112" s="74">
        <v>5</v>
      </c>
      <c r="U112" s="75">
        <f>T112*10</f>
        <v>50</v>
      </c>
      <c r="V112" s="6">
        <v>0</v>
      </c>
      <c r="W112" s="9">
        <f>V112*2</f>
        <v>0</v>
      </c>
      <c r="X112" s="10">
        <v>0</v>
      </c>
      <c r="Y112" s="44">
        <f>X112*2</f>
        <v>0</v>
      </c>
      <c r="Z112" s="6">
        <v>29</v>
      </c>
      <c r="AA112" s="9">
        <f>Z112*3</f>
        <v>87</v>
      </c>
      <c r="AB112" s="10">
        <v>2</v>
      </c>
      <c r="AC112" s="7">
        <f>AB112*6</f>
        <v>12</v>
      </c>
      <c r="AD112" s="6">
        <v>2</v>
      </c>
      <c r="AE112" s="9">
        <f>AD112*12</f>
        <v>24</v>
      </c>
      <c r="AF112" s="8">
        <v>1</v>
      </c>
      <c r="AG112" s="9">
        <f>AF112*15</f>
        <v>15</v>
      </c>
      <c r="AH112" s="148">
        <v>0</v>
      </c>
      <c r="AI112" s="148">
        <f>AH112*10</f>
        <v>0</v>
      </c>
      <c r="AJ112" s="148">
        <v>0</v>
      </c>
      <c r="AK112" s="148">
        <f>AJ112</f>
        <v>0</v>
      </c>
      <c r="AL112" s="88">
        <f>G112+I112+K112+M112+O112+Q112+S112+U112+W112+Y112+AA112+AC112+AE112+AG112+AI112+AK112</f>
        <v>371</v>
      </c>
    </row>
    <row r="113" spans="2:38" ht="24" customHeight="1" x14ac:dyDescent="0.25">
      <c r="B113" s="6">
        <v>109</v>
      </c>
      <c r="C113" s="13" t="s">
        <v>155</v>
      </c>
      <c r="D113" s="7" t="s">
        <v>28</v>
      </c>
      <c r="E113" s="22" t="s">
        <v>148</v>
      </c>
      <c r="F113" s="6">
        <v>0</v>
      </c>
      <c r="G113" s="9">
        <f>F113*13</f>
        <v>0</v>
      </c>
      <c r="H113" s="10">
        <v>0</v>
      </c>
      <c r="I113" s="7">
        <f>H113*2</f>
        <v>0</v>
      </c>
      <c r="J113" s="6">
        <v>2</v>
      </c>
      <c r="K113" s="9">
        <f>J113*2</f>
        <v>4</v>
      </c>
      <c r="L113" s="10">
        <v>1</v>
      </c>
      <c r="M113" s="7">
        <f>L113*10</f>
        <v>10</v>
      </c>
      <c r="N113" s="6">
        <v>2</v>
      </c>
      <c r="O113" s="9">
        <f>N113</f>
        <v>2</v>
      </c>
      <c r="P113" s="47">
        <v>0</v>
      </c>
      <c r="Q113" s="48">
        <f>P113*2</f>
        <v>0</v>
      </c>
      <c r="R113" s="49">
        <v>0</v>
      </c>
      <c r="S113" s="50">
        <f>R113*20</f>
        <v>0</v>
      </c>
      <c r="T113" s="74">
        <v>5</v>
      </c>
      <c r="U113" s="75">
        <f>T113*10</f>
        <v>50</v>
      </c>
      <c r="V113" s="6">
        <v>20</v>
      </c>
      <c r="W113" s="9">
        <f>V113*2</f>
        <v>40</v>
      </c>
      <c r="X113" s="10">
        <v>0</v>
      </c>
      <c r="Y113" s="44">
        <f>X113*2</f>
        <v>0</v>
      </c>
      <c r="Z113" s="49">
        <v>0</v>
      </c>
      <c r="AA113" s="50">
        <f>Z113*3</f>
        <v>0</v>
      </c>
      <c r="AB113" s="47">
        <v>0</v>
      </c>
      <c r="AC113" s="51">
        <f>AB113*6</f>
        <v>0</v>
      </c>
      <c r="AD113" s="49">
        <v>0</v>
      </c>
      <c r="AE113" s="50">
        <f>AD113*12</f>
        <v>0</v>
      </c>
      <c r="AF113" s="65">
        <v>0</v>
      </c>
      <c r="AG113" s="50">
        <f>AF113*15</f>
        <v>0</v>
      </c>
      <c r="AH113" s="148">
        <v>4</v>
      </c>
      <c r="AI113" s="148">
        <f>AH113*10</f>
        <v>40</v>
      </c>
      <c r="AJ113" s="148">
        <v>20</v>
      </c>
      <c r="AK113" s="148">
        <f>AJ113</f>
        <v>20</v>
      </c>
      <c r="AL113" s="88">
        <f>G113+I113+K113+M113+O113+Q113+S113+U113+W113+Y113+AA113+AC113+AE113+AG113+AI113+AK113</f>
        <v>166</v>
      </c>
    </row>
    <row r="114" spans="2:38" ht="24" customHeight="1" x14ac:dyDescent="0.25">
      <c r="B114" s="6">
        <v>110</v>
      </c>
      <c r="C114" s="13" t="s">
        <v>174</v>
      </c>
      <c r="D114" s="7" t="s">
        <v>28</v>
      </c>
      <c r="E114" s="22" t="s">
        <v>34</v>
      </c>
      <c r="F114" s="6">
        <v>3</v>
      </c>
      <c r="G114" s="9">
        <f>F114*13</f>
        <v>39</v>
      </c>
      <c r="H114" s="10">
        <v>22</v>
      </c>
      <c r="I114" s="7">
        <f>H114*2</f>
        <v>44</v>
      </c>
      <c r="J114" s="6">
        <v>3</v>
      </c>
      <c r="K114" s="9">
        <f>J114*2</f>
        <v>6</v>
      </c>
      <c r="L114" s="10">
        <v>3</v>
      </c>
      <c r="M114" s="7">
        <f>L114*10</f>
        <v>30</v>
      </c>
      <c r="N114" s="6">
        <v>56</v>
      </c>
      <c r="O114" s="9">
        <f>N114</f>
        <v>56</v>
      </c>
      <c r="P114" s="47">
        <v>0</v>
      </c>
      <c r="Q114" s="48">
        <f>P114*2</f>
        <v>0</v>
      </c>
      <c r="R114" s="49">
        <v>0</v>
      </c>
      <c r="S114" s="50">
        <f>R114*20</f>
        <v>0</v>
      </c>
      <c r="T114" s="74">
        <v>5</v>
      </c>
      <c r="U114" s="75">
        <f>T114*10</f>
        <v>50</v>
      </c>
      <c r="V114" s="59">
        <v>47</v>
      </c>
      <c r="W114" s="60">
        <f>V114*2</f>
        <v>94</v>
      </c>
      <c r="X114" s="10">
        <v>74</v>
      </c>
      <c r="Y114" s="44">
        <f>X114*2</f>
        <v>148</v>
      </c>
      <c r="Z114" s="49">
        <v>0</v>
      </c>
      <c r="AA114" s="50">
        <f>Z114*3</f>
        <v>0</v>
      </c>
      <c r="AB114" s="47">
        <v>0</v>
      </c>
      <c r="AC114" s="51">
        <f>AB114*6</f>
        <v>0</v>
      </c>
      <c r="AD114" s="49">
        <v>0</v>
      </c>
      <c r="AE114" s="50">
        <f>AD114*12</f>
        <v>0</v>
      </c>
      <c r="AF114" s="65">
        <v>0</v>
      </c>
      <c r="AG114" s="50">
        <f>AF114*15</f>
        <v>0</v>
      </c>
      <c r="AH114" s="148">
        <v>5</v>
      </c>
      <c r="AI114" s="148">
        <f>AH114*10</f>
        <v>50</v>
      </c>
      <c r="AJ114" s="148">
        <v>40</v>
      </c>
      <c r="AK114" s="148">
        <f>AJ114</f>
        <v>40</v>
      </c>
      <c r="AL114" s="88">
        <f>G114+I114+K114+M114+O114+Q114+S114+U114+W114+Y114+AA114+AC114+AE114+AG114+AI114+AK114</f>
        <v>557</v>
      </c>
    </row>
    <row r="115" spans="2:38" ht="24" customHeight="1" x14ac:dyDescent="0.25">
      <c r="B115" s="6">
        <v>111</v>
      </c>
      <c r="C115" s="13" t="s">
        <v>75</v>
      </c>
      <c r="D115" s="7" t="s">
        <v>28</v>
      </c>
      <c r="E115" s="22" t="s">
        <v>22</v>
      </c>
      <c r="F115" s="6">
        <v>5</v>
      </c>
      <c r="G115" s="9">
        <f>F115*13</f>
        <v>65</v>
      </c>
      <c r="H115" s="10">
        <v>66</v>
      </c>
      <c r="I115" s="7">
        <f>H115*2</f>
        <v>132</v>
      </c>
      <c r="J115" s="6">
        <v>19</v>
      </c>
      <c r="K115" s="9">
        <f>J115*2</f>
        <v>38</v>
      </c>
      <c r="L115" s="10">
        <v>5</v>
      </c>
      <c r="M115" s="7">
        <f>L115*10</f>
        <v>50</v>
      </c>
      <c r="N115" s="6">
        <v>95</v>
      </c>
      <c r="O115" s="9">
        <f>N115</f>
        <v>95</v>
      </c>
      <c r="P115" s="10">
        <v>56</v>
      </c>
      <c r="Q115" s="26">
        <f>P115*2</f>
        <v>112</v>
      </c>
      <c r="R115" s="6">
        <v>2</v>
      </c>
      <c r="S115" s="9">
        <f>R115*20</f>
        <v>40</v>
      </c>
      <c r="T115" s="74">
        <v>4</v>
      </c>
      <c r="U115" s="75">
        <f>T115*10</f>
        <v>40</v>
      </c>
      <c r="V115" s="6">
        <v>23</v>
      </c>
      <c r="W115" s="9">
        <f>V115*2</f>
        <v>46</v>
      </c>
      <c r="X115" s="10">
        <v>53</v>
      </c>
      <c r="Y115" s="44">
        <f>X115*2</f>
        <v>106</v>
      </c>
      <c r="Z115" s="6">
        <v>24</v>
      </c>
      <c r="AA115" s="9">
        <f>Z115*3</f>
        <v>72</v>
      </c>
      <c r="AB115" s="10">
        <v>18</v>
      </c>
      <c r="AC115" s="7">
        <f>AB115*6</f>
        <v>108</v>
      </c>
      <c r="AD115" s="6">
        <v>2</v>
      </c>
      <c r="AE115" s="9">
        <f>AD115*12</f>
        <v>24</v>
      </c>
      <c r="AF115" s="8">
        <v>1</v>
      </c>
      <c r="AG115" s="9">
        <f>AF115*15</f>
        <v>15</v>
      </c>
      <c r="AH115" s="148">
        <v>0</v>
      </c>
      <c r="AI115" s="148">
        <f>AH115*10</f>
        <v>0</v>
      </c>
      <c r="AJ115" s="148">
        <v>0</v>
      </c>
      <c r="AK115" s="148">
        <f>AJ115</f>
        <v>0</v>
      </c>
      <c r="AL115" s="88">
        <f>G115+I115+K115+M115+O115+Q115+S115+U115+W115+Y115+AA115+AC115+AE115+AG115+AI115+AK115</f>
        <v>943</v>
      </c>
    </row>
    <row r="116" spans="2:38" ht="24" customHeight="1" x14ac:dyDescent="0.25">
      <c r="B116" s="6">
        <v>112</v>
      </c>
      <c r="C116" s="13" t="s">
        <v>77</v>
      </c>
      <c r="D116" s="7" t="s">
        <v>28</v>
      </c>
      <c r="E116" s="22" t="s">
        <v>22</v>
      </c>
      <c r="F116" s="6">
        <v>3</v>
      </c>
      <c r="G116" s="9">
        <f>F116*13</f>
        <v>39</v>
      </c>
      <c r="H116" s="10">
        <v>54</v>
      </c>
      <c r="I116" s="7">
        <f>H116*2</f>
        <v>108</v>
      </c>
      <c r="J116" s="6">
        <v>16</v>
      </c>
      <c r="K116" s="9">
        <f>J116*2</f>
        <v>32</v>
      </c>
      <c r="L116" s="10">
        <v>7</v>
      </c>
      <c r="M116" s="7">
        <f>L116*10</f>
        <v>70</v>
      </c>
      <c r="N116" s="6">
        <v>69</v>
      </c>
      <c r="O116" s="9">
        <f>N116</f>
        <v>69</v>
      </c>
      <c r="P116" s="10">
        <v>48</v>
      </c>
      <c r="Q116" s="26">
        <f>P116*2</f>
        <v>96</v>
      </c>
      <c r="R116" s="6">
        <v>1</v>
      </c>
      <c r="S116" s="9">
        <f>R116*20</f>
        <v>20</v>
      </c>
      <c r="T116" s="74">
        <v>4</v>
      </c>
      <c r="U116" s="75">
        <f>T116*10</f>
        <v>40</v>
      </c>
      <c r="V116" s="6">
        <v>10</v>
      </c>
      <c r="W116" s="9">
        <f>V116*2</f>
        <v>20</v>
      </c>
      <c r="X116" s="10">
        <v>56</v>
      </c>
      <c r="Y116" s="44">
        <f>X116*2</f>
        <v>112</v>
      </c>
      <c r="Z116" s="6">
        <v>31</v>
      </c>
      <c r="AA116" s="9">
        <f>Z116*3</f>
        <v>93</v>
      </c>
      <c r="AB116" s="10">
        <v>8</v>
      </c>
      <c r="AC116" s="7">
        <f>AB116*6</f>
        <v>48</v>
      </c>
      <c r="AD116" s="6">
        <v>1</v>
      </c>
      <c r="AE116" s="9">
        <f>AD116*12</f>
        <v>12</v>
      </c>
      <c r="AF116" s="8">
        <v>6</v>
      </c>
      <c r="AG116" s="9">
        <f>AF116*15</f>
        <v>90</v>
      </c>
      <c r="AH116" s="148">
        <v>0</v>
      </c>
      <c r="AI116" s="148">
        <f>AH116*10</f>
        <v>0</v>
      </c>
      <c r="AJ116" s="148">
        <v>0</v>
      </c>
      <c r="AK116" s="148">
        <f>AJ116</f>
        <v>0</v>
      </c>
      <c r="AL116" s="88">
        <f>G116+I116+K116+M116+O116+Q116+S116+U116+W116+Y116+AA116+AC116+AE116+AG116+AI116+AK116</f>
        <v>849</v>
      </c>
    </row>
    <row r="117" spans="2:38" ht="24" customHeight="1" x14ac:dyDescent="0.25">
      <c r="B117" s="6">
        <v>113</v>
      </c>
      <c r="C117" s="13" t="s">
        <v>83</v>
      </c>
      <c r="D117" s="7" t="s">
        <v>28</v>
      </c>
      <c r="E117" s="22" t="s">
        <v>22</v>
      </c>
      <c r="F117" s="6">
        <v>3</v>
      </c>
      <c r="G117" s="9">
        <f>F117*13</f>
        <v>39</v>
      </c>
      <c r="H117" s="10">
        <v>28</v>
      </c>
      <c r="I117" s="7">
        <f>H117*2</f>
        <v>56</v>
      </c>
      <c r="J117" s="6">
        <v>11</v>
      </c>
      <c r="K117" s="9">
        <f>J117*2</f>
        <v>22</v>
      </c>
      <c r="L117" s="10">
        <v>5</v>
      </c>
      <c r="M117" s="7">
        <f>L117*10</f>
        <v>50</v>
      </c>
      <c r="N117" s="6">
        <v>48</v>
      </c>
      <c r="O117" s="9">
        <f>N117</f>
        <v>48</v>
      </c>
      <c r="P117" s="10">
        <v>45</v>
      </c>
      <c r="Q117" s="26">
        <f>P117*2</f>
        <v>90</v>
      </c>
      <c r="R117" s="6">
        <v>3</v>
      </c>
      <c r="S117" s="9">
        <f>R117*20</f>
        <v>60</v>
      </c>
      <c r="T117" s="74">
        <v>4</v>
      </c>
      <c r="U117" s="75">
        <f>T117*10</f>
        <v>40</v>
      </c>
      <c r="V117" s="6">
        <v>10</v>
      </c>
      <c r="W117" s="9">
        <f>V117*2</f>
        <v>20</v>
      </c>
      <c r="X117" s="10">
        <v>35</v>
      </c>
      <c r="Y117" s="44">
        <f>X117*2</f>
        <v>70</v>
      </c>
      <c r="Z117" s="6">
        <v>21</v>
      </c>
      <c r="AA117" s="9">
        <f>Z117*3</f>
        <v>63</v>
      </c>
      <c r="AB117" s="10">
        <v>9</v>
      </c>
      <c r="AC117" s="7">
        <f>AB117*6</f>
        <v>54</v>
      </c>
      <c r="AD117" s="6">
        <v>6</v>
      </c>
      <c r="AE117" s="9">
        <f>AD117*12</f>
        <v>72</v>
      </c>
      <c r="AF117" s="8">
        <v>1</v>
      </c>
      <c r="AG117" s="9">
        <f>AF117*15</f>
        <v>15</v>
      </c>
      <c r="AH117" s="148">
        <v>0</v>
      </c>
      <c r="AI117" s="148">
        <f>AH117*10</f>
        <v>0</v>
      </c>
      <c r="AJ117" s="148">
        <v>0</v>
      </c>
      <c r="AK117" s="148">
        <f>AJ117</f>
        <v>0</v>
      </c>
      <c r="AL117" s="88">
        <f>G117+I117+K117+M117+O117+Q117+S117+U117+W117+Y117+AA117+AC117+AE117+AG117+AI117+AK117</f>
        <v>699</v>
      </c>
    </row>
    <row r="118" spans="2:38" ht="24" customHeight="1" x14ac:dyDescent="0.25">
      <c r="B118" s="6">
        <v>114</v>
      </c>
      <c r="C118" s="13" t="s">
        <v>108</v>
      </c>
      <c r="D118" s="7" t="s">
        <v>23</v>
      </c>
      <c r="E118" s="22" t="s">
        <v>21</v>
      </c>
      <c r="F118" s="6">
        <v>6</v>
      </c>
      <c r="G118" s="9">
        <f>F118*13</f>
        <v>78</v>
      </c>
      <c r="H118" s="10">
        <v>47</v>
      </c>
      <c r="I118" s="7">
        <f>H118*2</f>
        <v>94</v>
      </c>
      <c r="J118" s="6">
        <v>6</v>
      </c>
      <c r="K118" s="9">
        <f>J118*2</f>
        <v>12</v>
      </c>
      <c r="L118" s="10">
        <v>5</v>
      </c>
      <c r="M118" s="7">
        <f>L118*10</f>
        <v>50</v>
      </c>
      <c r="N118" s="6">
        <v>45</v>
      </c>
      <c r="O118" s="9">
        <f>N118</f>
        <v>45</v>
      </c>
      <c r="P118" s="10">
        <v>45</v>
      </c>
      <c r="Q118" s="26">
        <f>P118*2</f>
        <v>90</v>
      </c>
      <c r="R118" s="6">
        <v>3</v>
      </c>
      <c r="S118" s="9">
        <f>R118*20</f>
        <v>60</v>
      </c>
      <c r="T118" s="74">
        <v>4</v>
      </c>
      <c r="U118" s="75">
        <f>T118*10</f>
        <v>40</v>
      </c>
      <c r="V118" s="6">
        <v>13</v>
      </c>
      <c r="W118" s="9">
        <f>V118*2</f>
        <v>26</v>
      </c>
      <c r="X118" s="10">
        <v>76</v>
      </c>
      <c r="Y118" s="44">
        <f>X118*2</f>
        <v>152</v>
      </c>
      <c r="Z118" s="6">
        <v>33</v>
      </c>
      <c r="AA118" s="9">
        <f>Z118*3</f>
        <v>99</v>
      </c>
      <c r="AB118" s="10">
        <v>6</v>
      </c>
      <c r="AC118" s="7">
        <f>AB118*6</f>
        <v>36</v>
      </c>
      <c r="AD118" s="6">
        <v>3</v>
      </c>
      <c r="AE118" s="9">
        <f>AD118*12</f>
        <v>36</v>
      </c>
      <c r="AF118" s="8">
        <v>7</v>
      </c>
      <c r="AG118" s="9">
        <f>AF118*15</f>
        <v>105</v>
      </c>
      <c r="AH118" s="148">
        <v>0</v>
      </c>
      <c r="AI118" s="148">
        <f>AH118*10</f>
        <v>0</v>
      </c>
      <c r="AJ118" s="148">
        <v>0</v>
      </c>
      <c r="AK118" s="148">
        <f>AJ118</f>
        <v>0</v>
      </c>
      <c r="AL118" s="88">
        <f>G118+I118+K118+M118+O118+Q118+S118+U118+W118+Y118+AA118+AC118+AE118+AG118+AI118+AK118</f>
        <v>923</v>
      </c>
    </row>
    <row r="119" spans="2:38" ht="24" customHeight="1" x14ac:dyDescent="0.25">
      <c r="B119" s="6">
        <v>115</v>
      </c>
      <c r="C119" s="13" t="s">
        <v>122</v>
      </c>
      <c r="D119" s="7" t="s">
        <v>28</v>
      </c>
      <c r="E119" s="22" t="s">
        <v>21</v>
      </c>
      <c r="F119" s="6">
        <v>6</v>
      </c>
      <c r="G119" s="9">
        <f>F119*13</f>
        <v>78</v>
      </c>
      <c r="H119" s="10">
        <v>55</v>
      </c>
      <c r="I119" s="7">
        <f>H119*2</f>
        <v>110</v>
      </c>
      <c r="J119" s="6">
        <v>8</v>
      </c>
      <c r="K119" s="9">
        <f>J119*2</f>
        <v>16</v>
      </c>
      <c r="L119" s="10">
        <v>5</v>
      </c>
      <c r="M119" s="7">
        <f>L119*10</f>
        <v>50</v>
      </c>
      <c r="N119" s="6">
        <v>53</v>
      </c>
      <c r="O119" s="9">
        <f>N119</f>
        <v>53</v>
      </c>
      <c r="P119" s="10">
        <v>31</v>
      </c>
      <c r="Q119" s="26">
        <f>P119*2</f>
        <v>62</v>
      </c>
      <c r="R119" s="6">
        <v>2</v>
      </c>
      <c r="S119" s="9">
        <f>R119*20</f>
        <v>40</v>
      </c>
      <c r="T119" s="74">
        <v>4</v>
      </c>
      <c r="U119" s="75">
        <f>T119*10</f>
        <v>40</v>
      </c>
      <c r="V119" s="6">
        <v>5</v>
      </c>
      <c r="W119" s="9">
        <f>V119*2</f>
        <v>10</v>
      </c>
      <c r="X119" s="10">
        <v>2</v>
      </c>
      <c r="Y119" s="44">
        <f>X119*2</f>
        <v>4</v>
      </c>
      <c r="Z119" s="6">
        <v>23</v>
      </c>
      <c r="AA119" s="9">
        <f>Z119*3</f>
        <v>69</v>
      </c>
      <c r="AB119" s="10">
        <v>0</v>
      </c>
      <c r="AC119" s="7">
        <f>AB119*6</f>
        <v>0</v>
      </c>
      <c r="AD119" s="6">
        <v>0</v>
      </c>
      <c r="AE119" s="9">
        <f>AD119*12</f>
        <v>0</v>
      </c>
      <c r="AF119" s="8">
        <v>1</v>
      </c>
      <c r="AG119" s="9">
        <f>AF119*15</f>
        <v>15</v>
      </c>
      <c r="AH119" s="148">
        <v>0</v>
      </c>
      <c r="AI119" s="148">
        <f>AH119*10</f>
        <v>0</v>
      </c>
      <c r="AJ119" s="148">
        <v>0</v>
      </c>
      <c r="AK119" s="148">
        <f>AJ119</f>
        <v>0</v>
      </c>
      <c r="AL119" s="88">
        <f>G119+I119+K119+M119+O119+Q119+S119+U119+W119+Y119+AA119+AC119+AE119+AG119+AI119+AK119</f>
        <v>547</v>
      </c>
    </row>
    <row r="120" spans="2:38" ht="24" customHeight="1" x14ac:dyDescent="0.25">
      <c r="B120" s="6">
        <v>116</v>
      </c>
      <c r="C120" s="13" t="s">
        <v>124</v>
      </c>
      <c r="D120" s="7" t="s">
        <v>28</v>
      </c>
      <c r="E120" s="22" t="s">
        <v>21</v>
      </c>
      <c r="F120" s="6">
        <v>6</v>
      </c>
      <c r="G120" s="9">
        <f>F120*13</f>
        <v>78</v>
      </c>
      <c r="H120" s="10">
        <v>61</v>
      </c>
      <c r="I120" s="7">
        <f>H120*2</f>
        <v>122</v>
      </c>
      <c r="J120" s="6">
        <v>8</v>
      </c>
      <c r="K120" s="9">
        <f>J120*2</f>
        <v>16</v>
      </c>
      <c r="L120" s="10">
        <v>4</v>
      </c>
      <c r="M120" s="7">
        <f>L120*10</f>
        <v>40</v>
      </c>
      <c r="N120" s="6">
        <v>51</v>
      </c>
      <c r="O120" s="9">
        <f>N120</f>
        <v>51</v>
      </c>
      <c r="P120" s="10">
        <v>31</v>
      </c>
      <c r="Q120" s="26">
        <f>P120*2</f>
        <v>62</v>
      </c>
      <c r="R120" s="6">
        <v>1</v>
      </c>
      <c r="S120" s="9">
        <f>R120*20</f>
        <v>20</v>
      </c>
      <c r="T120" s="74">
        <v>4</v>
      </c>
      <c r="U120" s="75">
        <f>T120*10</f>
        <v>40</v>
      </c>
      <c r="V120" s="6">
        <v>13</v>
      </c>
      <c r="W120" s="9">
        <f>V120*2</f>
        <v>26</v>
      </c>
      <c r="X120" s="10">
        <v>0</v>
      </c>
      <c r="Y120" s="44">
        <f>X120*2</f>
        <v>0</v>
      </c>
      <c r="Z120" s="6">
        <v>8</v>
      </c>
      <c r="AA120" s="9">
        <f>Z120*3</f>
        <v>24</v>
      </c>
      <c r="AB120" s="10">
        <v>0</v>
      </c>
      <c r="AC120" s="7">
        <f>AB120*6</f>
        <v>0</v>
      </c>
      <c r="AD120" s="6">
        <v>2</v>
      </c>
      <c r="AE120" s="9">
        <f>AD120*12</f>
        <v>24</v>
      </c>
      <c r="AF120" s="8">
        <v>0</v>
      </c>
      <c r="AG120" s="9">
        <f>AF120*15</f>
        <v>0</v>
      </c>
      <c r="AH120" s="148">
        <v>0</v>
      </c>
      <c r="AI120" s="148">
        <f>AH120*10</f>
        <v>0</v>
      </c>
      <c r="AJ120" s="148">
        <v>0</v>
      </c>
      <c r="AK120" s="148">
        <f>AJ120</f>
        <v>0</v>
      </c>
      <c r="AL120" s="88">
        <f>G120+I120+K120+M120+O120+Q120+S120+U120+W120+Y120+AA120+AC120+AE120+AG120+AI120+AK120</f>
        <v>503</v>
      </c>
    </row>
    <row r="121" spans="2:38" ht="24" customHeight="1" x14ac:dyDescent="0.25">
      <c r="B121" s="6">
        <v>117</v>
      </c>
      <c r="C121" s="13" t="s">
        <v>156</v>
      </c>
      <c r="D121" s="7" t="s">
        <v>28</v>
      </c>
      <c r="E121" s="22" t="s">
        <v>148</v>
      </c>
      <c r="F121" s="6">
        <v>0</v>
      </c>
      <c r="G121" s="9">
        <f>F121*13</f>
        <v>0</v>
      </c>
      <c r="H121" s="10">
        <v>3</v>
      </c>
      <c r="I121" s="7">
        <f>H121*2</f>
        <v>6</v>
      </c>
      <c r="J121" s="6">
        <v>0</v>
      </c>
      <c r="K121" s="9">
        <f>J121*2</f>
        <v>0</v>
      </c>
      <c r="L121" s="10">
        <v>1</v>
      </c>
      <c r="M121" s="7">
        <f>L121*10</f>
        <v>10</v>
      </c>
      <c r="N121" s="6">
        <v>0</v>
      </c>
      <c r="O121" s="9">
        <f>N121</f>
        <v>0</v>
      </c>
      <c r="P121" s="47">
        <v>0</v>
      </c>
      <c r="Q121" s="48">
        <f>P121*2</f>
        <v>0</v>
      </c>
      <c r="R121" s="49">
        <v>0</v>
      </c>
      <c r="S121" s="50">
        <f>R121*20</f>
        <v>0</v>
      </c>
      <c r="T121" s="74">
        <v>4</v>
      </c>
      <c r="U121" s="75">
        <f>T121*10</f>
        <v>40</v>
      </c>
      <c r="V121" s="59">
        <v>20</v>
      </c>
      <c r="W121" s="60">
        <f>V121*2</f>
        <v>40</v>
      </c>
      <c r="X121" s="10">
        <v>0</v>
      </c>
      <c r="Y121" s="44">
        <f>X121*2</f>
        <v>0</v>
      </c>
      <c r="Z121" s="49">
        <v>0</v>
      </c>
      <c r="AA121" s="50">
        <f>Z121*3</f>
        <v>0</v>
      </c>
      <c r="AB121" s="47">
        <v>0</v>
      </c>
      <c r="AC121" s="51">
        <f>AB121*6</f>
        <v>0</v>
      </c>
      <c r="AD121" s="49">
        <v>0</v>
      </c>
      <c r="AE121" s="50">
        <f>AD121*12</f>
        <v>0</v>
      </c>
      <c r="AF121" s="65">
        <v>0</v>
      </c>
      <c r="AG121" s="50">
        <f>AF121*15</f>
        <v>0</v>
      </c>
      <c r="AH121" s="148">
        <v>2</v>
      </c>
      <c r="AI121" s="148">
        <f>AH121*10</f>
        <v>20</v>
      </c>
      <c r="AJ121" s="148">
        <v>30</v>
      </c>
      <c r="AK121" s="148">
        <f>AJ121</f>
        <v>30</v>
      </c>
      <c r="AL121" s="88">
        <f>G121+I121+K121+M121+O121+Q121+S121+U121+W121+Y121+AA121+AC121+AE121+AG121+AI121+AK121</f>
        <v>146</v>
      </c>
    </row>
    <row r="122" spans="2:38" ht="24" customHeight="1" x14ac:dyDescent="0.25">
      <c r="B122" s="6">
        <v>118</v>
      </c>
      <c r="C122" s="13" t="s">
        <v>169</v>
      </c>
      <c r="D122" s="7" t="s">
        <v>28</v>
      </c>
      <c r="E122" s="22" t="s">
        <v>157</v>
      </c>
      <c r="F122" s="6">
        <v>3</v>
      </c>
      <c r="G122" s="9">
        <f>F122*13</f>
        <v>39</v>
      </c>
      <c r="H122" s="10">
        <v>7</v>
      </c>
      <c r="I122" s="7">
        <f>H122*2</f>
        <v>14</v>
      </c>
      <c r="J122" s="6">
        <v>6</v>
      </c>
      <c r="K122" s="9">
        <f>J122*2</f>
        <v>12</v>
      </c>
      <c r="L122" s="10">
        <v>3</v>
      </c>
      <c r="M122" s="7">
        <f>L122*10</f>
        <v>30</v>
      </c>
      <c r="N122" s="6">
        <v>62</v>
      </c>
      <c r="O122" s="9">
        <f>N122</f>
        <v>62</v>
      </c>
      <c r="P122" s="47">
        <v>0</v>
      </c>
      <c r="Q122" s="48">
        <f>P122*2</f>
        <v>0</v>
      </c>
      <c r="R122" s="49">
        <v>0</v>
      </c>
      <c r="S122" s="50">
        <f>R122*20</f>
        <v>0</v>
      </c>
      <c r="T122" s="74">
        <v>4</v>
      </c>
      <c r="U122" s="75">
        <f>T122*10</f>
        <v>40</v>
      </c>
      <c r="V122" s="59">
        <v>39</v>
      </c>
      <c r="W122" s="60">
        <f>V122*2</f>
        <v>78</v>
      </c>
      <c r="X122" s="10">
        <v>26</v>
      </c>
      <c r="Y122" s="44">
        <f>X122*2</f>
        <v>52</v>
      </c>
      <c r="Z122" s="49">
        <v>0</v>
      </c>
      <c r="AA122" s="50">
        <f>Z122*3</f>
        <v>0</v>
      </c>
      <c r="AB122" s="47">
        <v>0</v>
      </c>
      <c r="AC122" s="51">
        <f>AB122*6</f>
        <v>0</v>
      </c>
      <c r="AD122" s="49">
        <v>0</v>
      </c>
      <c r="AE122" s="50">
        <f>AD122*12</f>
        <v>0</v>
      </c>
      <c r="AF122" s="65">
        <v>0</v>
      </c>
      <c r="AG122" s="50">
        <f>AF122*15</f>
        <v>0</v>
      </c>
      <c r="AH122" s="148">
        <v>5</v>
      </c>
      <c r="AI122" s="148">
        <f>AH122*10</f>
        <v>50</v>
      </c>
      <c r="AJ122" s="148">
        <v>70</v>
      </c>
      <c r="AK122" s="148">
        <f>AJ122</f>
        <v>70</v>
      </c>
      <c r="AL122" s="88">
        <f>G122+I122+K122+M122+O122+Q122+S122+U122+W122+Y122+AA122+AC122+AE122+AG122+AI122+AK122</f>
        <v>447</v>
      </c>
    </row>
    <row r="123" spans="2:38" ht="24" customHeight="1" x14ac:dyDescent="0.25">
      <c r="B123" s="6">
        <v>119</v>
      </c>
      <c r="C123" s="13" t="s">
        <v>178</v>
      </c>
      <c r="D123" s="7" t="s">
        <v>28</v>
      </c>
      <c r="E123" s="22" t="s">
        <v>34</v>
      </c>
      <c r="F123" s="6">
        <v>3</v>
      </c>
      <c r="G123" s="9">
        <f>F123*13</f>
        <v>39</v>
      </c>
      <c r="H123" s="10">
        <v>22</v>
      </c>
      <c r="I123" s="7">
        <f>H123*2</f>
        <v>44</v>
      </c>
      <c r="J123" s="6">
        <v>1</v>
      </c>
      <c r="K123" s="9">
        <f>J123*2</f>
        <v>2</v>
      </c>
      <c r="L123" s="10">
        <v>3</v>
      </c>
      <c r="M123" s="7">
        <f>L123*10</f>
        <v>30</v>
      </c>
      <c r="N123" s="6">
        <v>44</v>
      </c>
      <c r="O123" s="9">
        <f>N123</f>
        <v>44</v>
      </c>
      <c r="P123" s="47">
        <v>0</v>
      </c>
      <c r="Q123" s="48">
        <f>P123*2</f>
        <v>0</v>
      </c>
      <c r="R123" s="49">
        <v>0</v>
      </c>
      <c r="S123" s="50">
        <f>R123*20</f>
        <v>0</v>
      </c>
      <c r="T123" s="74">
        <v>4</v>
      </c>
      <c r="U123" s="75">
        <f>T123*10</f>
        <v>40</v>
      </c>
      <c r="V123" s="59">
        <v>31</v>
      </c>
      <c r="W123" s="60">
        <f>V123*2</f>
        <v>62</v>
      </c>
      <c r="X123" s="10">
        <v>44</v>
      </c>
      <c r="Y123" s="44">
        <f>X123*2</f>
        <v>88</v>
      </c>
      <c r="Z123" s="49">
        <v>0</v>
      </c>
      <c r="AA123" s="50">
        <f>Z123*3</f>
        <v>0</v>
      </c>
      <c r="AB123" s="47">
        <v>0</v>
      </c>
      <c r="AC123" s="51">
        <f>AB123*6</f>
        <v>0</v>
      </c>
      <c r="AD123" s="49">
        <v>0</v>
      </c>
      <c r="AE123" s="50">
        <f>AD123*12</f>
        <v>0</v>
      </c>
      <c r="AF123" s="65">
        <v>0</v>
      </c>
      <c r="AG123" s="50">
        <f>AF123*15</f>
        <v>0</v>
      </c>
      <c r="AH123" s="148">
        <v>4</v>
      </c>
      <c r="AI123" s="148">
        <f>AH123*10</f>
        <v>40</v>
      </c>
      <c r="AJ123" s="148">
        <v>40</v>
      </c>
      <c r="AK123" s="148">
        <f>AJ123</f>
        <v>40</v>
      </c>
      <c r="AL123" s="88">
        <f>G123+I123+K123+M123+O123+Q123+S123+U123+W123+Y123+AA123+AC123+AE123+AG123+AI123+AK123</f>
        <v>429</v>
      </c>
    </row>
    <row r="124" spans="2:38" ht="24" customHeight="1" x14ac:dyDescent="0.25">
      <c r="B124" s="6">
        <v>120</v>
      </c>
      <c r="C124" s="13" t="s">
        <v>179</v>
      </c>
      <c r="D124" s="7" t="s">
        <v>28</v>
      </c>
      <c r="E124" s="22" t="s">
        <v>34</v>
      </c>
      <c r="F124" s="6">
        <v>0</v>
      </c>
      <c r="G124" s="9">
        <f>F124*13</f>
        <v>0</v>
      </c>
      <c r="H124" s="10">
        <v>6</v>
      </c>
      <c r="I124" s="7">
        <f>H124*2</f>
        <v>12</v>
      </c>
      <c r="J124" s="6">
        <v>1</v>
      </c>
      <c r="K124" s="9">
        <f>J124*2</f>
        <v>2</v>
      </c>
      <c r="L124" s="10">
        <v>0</v>
      </c>
      <c r="M124" s="7">
        <f>L124*10</f>
        <v>0</v>
      </c>
      <c r="N124" s="6">
        <v>46</v>
      </c>
      <c r="O124" s="9">
        <f>N124</f>
        <v>46</v>
      </c>
      <c r="P124" s="47">
        <v>0</v>
      </c>
      <c r="Q124" s="48">
        <f>P124*2</f>
        <v>0</v>
      </c>
      <c r="R124" s="49">
        <v>0</v>
      </c>
      <c r="S124" s="50">
        <f>R124*20</f>
        <v>0</v>
      </c>
      <c r="T124" s="74">
        <v>4</v>
      </c>
      <c r="U124" s="75">
        <f>T124*10</f>
        <v>40</v>
      </c>
      <c r="V124" s="59">
        <v>42</v>
      </c>
      <c r="W124" s="60">
        <f>V124*2</f>
        <v>84</v>
      </c>
      <c r="X124" s="10">
        <v>41</v>
      </c>
      <c r="Y124" s="44">
        <f>X124*2</f>
        <v>82</v>
      </c>
      <c r="Z124" s="49">
        <v>0</v>
      </c>
      <c r="AA124" s="50">
        <f>Z124*3</f>
        <v>0</v>
      </c>
      <c r="AB124" s="47">
        <v>0</v>
      </c>
      <c r="AC124" s="51">
        <f>AB124*6</f>
        <v>0</v>
      </c>
      <c r="AD124" s="49">
        <v>0</v>
      </c>
      <c r="AE124" s="50">
        <f>AD124*12</f>
        <v>0</v>
      </c>
      <c r="AF124" s="65">
        <v>0</v>
      </c>
      <c r="AG124" s="50">
        <f>AF124*15</f>
        <v>0</v>
      </c>
      <c r="AH124" s="148">
        <v>7</v>
      </c>
      <c r="AI124" s="148">
        <f>AH124*10</f>
        <v>70</v>
      </c>
      <c r="AJ124" s="148">
        <v>70</v>
      </c>
      <c r="AK124" s="148">
        <f>AJ124</f>
        <v>70</v>
      </c>
      <c r="AL124" s="88">
        <f>G124+I124+K124+M124+O124+Q124+S124+U124+W124+Y124+AA124+AC124+AE124+AG124+AI124+AK124</f>
        <v>406</v>
      </c>
    </row>
    <row r="125" spans="2:38" ht="24" customHeight="1" x14ac:dyDescent="0.25">
      <c r="B125" s="6">
        <v>121</v>
      </c>
      <c r="C125" s="13" t="s">
        <v>180</v>
      </c>
      <c r="D125" s="7" t="s">
        <v>28</v>
      </c>
      <c r="E125" s="22" t="s">
        <v>34</v>
      </c>
      <c r="F125" s="6">
        <v>5</v>
      </c>
      <c r="G125" s="9">
        <f>F125*13</f>
        <v>65</v>
      </c>
      <c r="H125" s="10">
        <v>16</v>
      </c>
      <c r="I125" s="7">
        <f>H125*2</f>
        <v>32</v>
      </c>
      <c r="J125" s="6">
        <v>9</v>
      </c>
      <c r="K125" s="9">
        <f>J125*2</f>
        <v>18</v>
      </c>
      <c r="L125" s="10">
        <v>3</v>
      </c>
      <c r="M125" s="7">
        <f>L125*10</f>
        <v>30</v>
      </c>
      <c r="N125" s="6">
        <v>58</v>
      </c>
      <c r="O125" s="9">
        <f>N125</f>
        <v>58</v>
      </c>
      <c r="P125" s="47">
        <v>0</v>
      </c>
      <c r="Q125" s="48">
        <f>P125*2</f>
        <v>0</v>
      </c>
      <c r="R125" s="49">
        <v>0</v>
      </c>
      <c r="S125" s="50">
        <f>R125*20</f>
        <v>0</v>
      </c>
      <c r="T125" s="74">
        <v>4</v>
      </c>
      <c r="U125" s="75">
        <f>T125*10</f>
        <v>40</v>
      </c>
      <c r="V125" s="59">
        <v>36</v>
      </c>
      <c r="W125" s="60">
        <f>V125*2</f>
        <v>72</v>
      </c>
      <c r="X125" s="10">
        <v>0</v>
      </c>
      <c r="Y125" s="44">
        <f>X125*2</f>
        <v>0</v>
      </c>
      <c r="Z125" s="49">
        <v>0</v>
      </c>
      <c r="AA125" s="50">
        <f>Z125*3</f>
        <v>0</v>
      </c>
      <c r="AB125" s="47">
        <v>0</v>
      </c>
      <c r="AC125" s="51">
        <f>AB125*6</f>
        <v>0</v>
      </c>
      <c r="AD125" s="49">
        <v>0</v>
      </c>
      <c r="AE125" s="50">
        <f>AD125*12</f>
        <v>0</v>
      </c>
      <c r="AF125" s="65">
        <v>0</v>
      </c>
      <c r="AG125" s="50">
        <f>AF125*15</f>
        <v>0</v>
      </c>
      <c r="AH125" s="148">
        <v>4</v>
      </c>
      <c r="AI125" s="148">
        <f>AH125*10</f>
        <v>40</v>
      </c>
      <c r="AJ125" s="148">
        <v>30</v>
      </c>
      <c r="AK125" s="148">
        <f>AJ125</f>
        <v>30</v>
      </c>
      <c r="AL125" s="88">
        <f>G125+I125+K125+M125+O125+Q125+S125+U125+W125+Y125+AA125+AC125+AE125+AG125+AI125+AK125</f>
        <v>385</v>
      </c>
    </row>
    <row r="126" spans="2:38" ht="24" customHeight="1" x14ac:dyDescent="0.25">
      <c r="B126" s="6">
        <v>122</v>
      </c>
      <c r="C126" s="13" t="s">
        <v>57</v>
      </c>
      <c r="D126" s="7" t="s">
        <v>28</v>
      </c>
      <c r="E126" s="22" t="s">
        <v>22</v>
      </c>
      <c r="F126" s="6">
        <v>6</v>
      </c>
      <c r="G126" s="9">
        <f>F126*13</f>
        <v>78</v>
      </c>
      <c r="H126" s="10">
        <v>64</v>
      </c>
      <c r="I126" s="7">
        <f>H126*2</f>
        <v>128</v>
      </c>
      <c r="J126" s="6">
        <v>47</v>
      </c>
      <c r="K126" s="9">
        <f>J126*2</f>
        <v>94</v>
      </c>
      <c r="L126" s="10">
        <v>11</v>
      </c>
      <c r="M126" s="7">
        <f>L126*10</f>
        <v>110</v>
      </c>
      <c r="N126" s="6">
        <v>107</v>
      </c>
      <c r="O126" s="9">
        <f>N126</f>
        <v>107</v>
      </c>
      <c r="P126" s="10">
        <v>50</v>
      </c>
      <c r="Q126" s="26">
        <f>P126*2</f>
        <v>100</v>
      </c>
      <c r="R126" s="6">
        <v>7</v>
      </c>
      <c r="S126" s="9">
        <f>R126*20</f>
        <v>140</v>
      </c>
      <c r="T126" s="74">
        <v>3</v>
      </c>
      <c r="U126" s="75">
        <f>T126*10</f>
        <v>30</v>
      </c>
      <c r="V126" s="6">
        <v>57</v>
      </c>
      <c r="W126" s="9">
        <f>V126*2</f>
        <v>114</v>
      </c>
      <c r="X126" s="10">
        <v>56</v>
      </c>
      <c r="Y126" s="44">
        <f>X126*2</f>
        <v>112</v>
      </c>
      <c r="Z126" s="6">
        <v>34</v>
      </c>
      <c r="AA126" s="9">
        <f>Z126*3</f>
        <v>102</v>
      </c>
      <c r="AB126" s="10">
        <v>18</v>
      </c>
      <c r="AC126" s="7">
        <f>AB126*6</f>
        <v>108</v>
      </c>
      <c r="AD126" s="6">
        <v>8</v>
      </c>
      <c r="AE126" s="9">
        <f>AD126*12</f>
        <v>96</v>
      </c>
      <c r="AF126" s="8">
        <v>9</v>
      </c>
      <c r="AG126" s="9">
        <f>AF126*15</f>
        <v>135</v>
      </c>
      <c r="AH126" s="148">
        <v>0</v>
      </c>
      <c r="AI126" s="148">
        <f>AH126*10</f>
        <v>0</v>
      </c>
      <c r="AJ126" s="148">
        <v>0</v>
      </c>
      <c r="AK126" s="148">
        <f>AJ126</f>
        <v>0</v>
      </c>
      <c r="AL126" s="88">
        <f>G126+I126+K126+M126+O126+Q126+S126+U126+W126+Y126+AA126+AC126+AE126+AG126+AI126+AK126</f>
        <v>1454</v>
      </c>
    </row>
    <row r="127" spans="2:38" ht="24" customHeight="1" x14ac:dyDescent="0.25">
      <c r="B127" s="6">
        <v>123</v>
      </c>
      <c r="C127" s="13" t="s">
        <v>79</v>
      </c>
      <c r="D127" s="7" t="s">
        <v>28</v>
      </c>
      <c r="E127" s="22" t="s">
        <v>22</v>
      </c>
      <c r="F127" s="6">
        <v>5</v>
      </c>
      <c r="G127" s="9">
        <f>F127*13</f>
        <v>65</v>
      </c>
      <c r="H127" s="10">
        <v>51</v>
      </c>
      <c r="I127" s="7">
        <f>H127*2</f>
        <v>102</v>
      </c>
      <c r="J127" s="6">
        <v>13</v>
      </c>
      <c r="K127" s="9">
        <f>J127*2</f>
        <v>26</v>
      </c>
      <c r="L127" s="10">
        <v>4</v>
      </c>
      <c r="M127" s="7">
        <f>L127*10</f>
        <v>40</v>
      </c>
      <c r="N127" s="6">
        <v>66</v>
      </c>
      <c r="O127" s="9">
        <f>N127</f>
        <v>66</v>
      </c>
      <c r="P127" s="10">
        <v>45</v>
      </c>
      <c r="Q127" s="26">
        <f>P127*2</f>
        <v>90</v>
      </c>
      <c r="R127" s="6">
        <v>3</v>
      </c>
      <c r="S127" s="9">
        <f>R127*20</f>
        <v>60</v>
      </c>
      <c r="T127" s="74">
        <v>3</v>
      </c>
      <c r="U127" s="75">
        <f>T127*10</f>
        <v>30</v>
      </c>
      <c r="V127" s="6">
        <v>10</v>
      </c>
      <c r="W127" s="9">
        <f>V127*2</f>
        <v>20</v>
      </c>
      <c r="X127" s="10">
        <v>35</v>
      </c>
      <c r="Y127" s="44">
        <f>X127*2</f>
        <v>70</v>
      </c>
      <c r="Z127" s="6">
        <v>21</v>
      </c>
      <c r="AA127" s="9">
        <f>Z127*3</f>
        <v>63</v>
      </c>
      <c r="AB127" s="10">
        <v>24</v>
      </c>
      <c r="AC127" s="7">
        <f>AB127*6</f>
        <v>144</v>
      </c>
      <c r="AD127" s="6">
        <v>1</v>
      </c>
      <c r="AE127" s="9">
        <f>AD127*12</f>
        <v>12</v>
      </c>
      <c r="AF127" s="8">
        <v>2</v>
      </c>
      <c r="AG127" s="9">
        <f>AF127*15</f>
        <v>30</v>
      </c>
      <c r="AH127" s="148">
        <v>0</v>
      </c>
      <c r="AI127" s="148">
        <f>AH127*10</f>
        <v>0</v>
      </c>
      <c r="AJ127" s="148">
        <v>0</v>
      </c>
      <c r="AK127" s="148">
        <f>AJ127</f>
        <v>0</v>
      </c>
      <c r="AL127" s="88">
        <f>G127+I127+K127+M127+O127+Q127+S127+U127+W127+Y127+AA127+AC127+AE127+AG127+AI127+AK127</f>
        <v>818</v>
      </c>
    </row>
    <row r="128" spans="2:38" ht="24" customHeight="1" x14ac:dyDescent="0.25">
      <c r="B128" s="6">
        <v>124</v>
      </c>
      <c r="C128" s="13" t="s">
        <v>80</v>
      </c>
      <c r="D128" s="7" t="s">
        <v>28</v>
      </c>
      <c r="E128" s="22" t="s">
        <v>22</v>
      </c>
      <c r="F128" s="6">
        <v>8</v>
      </c>
      <c r="G128" s="9">
        <f>F128*13</f>
        <v>104</v>
      </c>
      <c r="H128" s="10">
        <v>64</v>
      </c>
      <c r="I128" s="7">
        <f>H128*2</f>
        <v>128</v>
      </c>
      <c r="J128" s="6">
        <v>27</v>
      </c>
      <c r="K128" s="9">
        <f>J128*2</f>
        <v>54</v>
      </c>
      <c r="L128" s="10">
        <v>4</v>
      </c>
      <c r="M128" s="7">
        <f>L128*10</f>
        <v>40</v>
      </c>
      <c r="N128" s="6">
        <v>41</v>
      </c>
      <c r="O128" s="9">
        <f>N128</f>
        <v>41</v>
      </c>
      <c r="P128" s="10">
        <v>56</v>
      </c>
      <c r="Q128" s="26">
        <f>P128*2</f>
        <v>112</v>
      </c>
      <c r="R128" s="6">
        <v>5</v>
      </c>
      <c r="S128" s="9">
        <f>R128*20</f>
        <v>100</v>
      </c>
      <c r="T128" s="74">
        <v>3</v>
      </c>
      <c r="U128" s="75">
        <f>T128*10</f>
        <v>30</v>
      </c>
      <c r="V128" s="6">
        <v>10</v>
      </c>
      <c r="W128" s="9">
        <f>V128*2</f>
        <v>20</v>
      </c>
      <c r="X128" s="10">
        <v>0</v>
      </c>
      <c r="Y128" s="44">
        <f>X128*2</f>
        <v>0</v>
      </c>
      <c r="Z128" s="6">
        <v>44</v>
      </c>
      <c r="AA128" s="9">
        <f>Z128*3</f>
        <v>132</v>
      </c>
      <c r="AB128" s="10">
        <v>17</v>
      </c>
      <c r="AC128" s="7">
        <f>AB128*6</f>
        <v>102</v>
      </c>
      <c r="AD128" s="6">
        <v>0</v>
      </c>
      <c r="AE128" s="9">
        <f>AD128*12</f>
        <v>0</v>
      </c>
      <c r="AF128" s="8">
        <v>3</v>
      </c>
      <c r="AG128" s="9">
        <f>AF128*15</f>
        <v>45</v>
      </c>
      <c r="AH128" s="148">
        <v>0</v>
      </c>
      <c r="AI128" s="148">
        <f>AH128*10</f>
        <v>0</v>
      </c>
      <c r="AJ128" s="148">
        <v>0</v>
      </c>
      <c r="AK128" s="148">
        <f>AJ128</f>
        <v>0</v>
      </c>
      <c r="AL128" s="88">
        <f>G128+I128+K128+M128+O128+Q128+S128+U128+W128+Y128+AA128+AC128+AE128+AG128+AI128+AK128</f>
        <v>908</v>
      </c>
    </row>
    <row r="129" spans="2:38" ht="24" customHeight="1" x14ac:dyDescent="0.25">
      <c r="B129" s="6">
        <v>125</v>
      </c>
      <c r="C129" s="13" t="s">
        <v>84</v>
      </c>
      <c r="D129" s="7" t="s">
        <v>28</v>
      </c>
      <c r="E129" s="22" t="s">
        <v>22</v>
      </c>
      <c r="F129" s="6">
        <v>6</v>
      </c>
      <c r="G129" s="9">
        <f>F129*13</f>
        <v>78</v>
      </c>
      <c r="H129" s="10">
        <v>18</v>
      </c>
      <c r="I129" s="7">
        <f>H129*2</f>
        <v>36</v>
      </c>
      <c r="J129" s="6">
        <v>5</v>
      </c>
      <c r="K129" s="9">
        <f>J129*2</f>
        <v>10</v>
      </c>
      <c r="L129" s="10">
        <v>3</v>
      </c>
      <c r="M129" s="7">
        <f>L129*10</f>
        <v>30</v>
      </c>
      <c r="N129" s="6">
        <v>60</v>
      </c>
      <c r="O129" s="9">
        <f>N129</f>
        <v>60</v>
      </c>
      <c r="P129" s="10">
        <v>13</v>
      </c>
      <c r="Q129" s="26">
        <f>P129*2</f>
        <v>26</v>
      </c>
      <c r="R129" s="6">
        <v>0</v>
      </c>
      <c r="S129" s="9">
        <f>R129*20</f>
        <v>0</v>
      </c>
      <c r="T129" s="74">
        <v>3</v>
      </c>
      <c r="U129" s="75">
        <f>T129*10</f>
        <v>30</v>
      </c>
      <c r="V129" s="6">
        <v>0</v>
      </c>
      <c r="W129" s="9">
        <f>V129*2</f>
        <v>0</v>
      </c>
      <c r="X129" s="10">
        <v>2</v>
      </c>
      <c r="Y129" s="44">
        <f>X129*2</f>
        <v>4</v>
      </c>
      <c r="Z129" s="6">
        <v>0</v>
      </c>
      <c r="AA129" s="9">
        <f>Z129*3</f>
        <v>0</v>
      </c>
      <c r="AB129" s="10">
        <v>0</v>
      </c>
      <c r="AC129" s="7">
        <f>AB129*6</f>
        <v>0</v>
      </c>
      <c r="AD129" s="6">
        <v>0</v>
      </c>
      <c r="AE129" s="9">
        <f>AD129*12</f>
        <v>0</v>
      </c>
      <c r="AF129" s="8">
        <v>1</v>
      </c>
      <c r="AG129" s="9">
        <f>AF129*15</f>
        <v>15</v>
      </c>
      <c r="AH129" s="148">
        <v>0</v>
      </c>
      <c r="AI129" s="148">
        <f>AH129*10</f>
        <v>0</v>
      </c>
      <c r="AJ129" s="148">
        <v>0</v>
      </c>
      <c r="AK129" s="148">
        <f>AJ129</f>
        <v>0</v>
      </c>
      <c r="AL129" s="88">
        <f>G129+I129+K129+M129+O129+Q129+S129+U129+W129+Y129+AA129+AC129+AE129+AG129+AI129+AK129</f>
        <v>289</v>
      </c>
    </row>
    <row r="130" spans="2:38" ht="24" customHeight="1" x14ac:dyDescent="0.25">
      <c r="B130" s="6">
        <v>126</v>
      </c>
      <c r="C130" s="13" t="s">
        <v>114</v>
      </c>
      <c r="D130" s="7" t="s">
        <v>28</v>
      </c>
      <c r="E130" s="22" t="s">
        <v>21</v>
      </c>
      <c r="F130" s="6">
        <v>5</v>
      </c>
      <c r="G130" s="9">
        <f>F130*13</f>
        <v>65</v>
      </c>
      <c r="H130" s="10">
        <v>62</v>
      </c>
      <c r="I130" s="7">
        <f>H130*2</f>
        <v>124</v>
      </c>
      <c r="J130" s="6">
        <v>28</v>
      </c>
      <c r="K130" s="9">
        <f>J130*2</f>
        <v>56</v>
      </c>
      <c r="L130" s="10">
        <v>4</v>
      </c>
      <c r="M130" s="7">
        <f>L130*10</f>
        <v>40</v>
      </c>
      <c r="N130" s="6">
        <v>65</v>
      </c>
      <c r="O130" s="9">
        <f>N130</f>
        <v>65</v>
      </c>
      <c r="P130" s="10">
        <v>24</v>
      </c>
      <c r="Q130" s="26">
        <f>P130*2</f>
        <v>48</v>
      </c>
      <c r="R130" s="6">
        <v>1</v>
      </c>
      <c r="S130" s="9">
        <f>R130*20</f>
        <v>20</v>
      </c>
      <c r="T130" s="74">
        <v>3</v>
      </c>
      <c r="U130" s="75">
        <f>T130*10</f>
        <v>30</v>
      </c>
      <c r="V130" s="6">
        <v>10</v>
      </c>
      <c r="W130" s="9">
        <f>V130*2</f>
        <v>20</v>
      </c>
      <c r="X130" s="10">
        <v>82</v>
      </c>
      <c r="Y130" s="44">
        <f>X130*2</f>
        <v>164</v>
      </c>
      <c r="Z130" s="6">
        <v>8</v>
      </c>
      <c r="AA130" s="9">
        <f>Z130*3</f>
        <v>24</v>
      </c>
      <c r="AB130" s="10">
        <v>2</v>
      </c>
      <c r="AC130" s="7">
        <f>AB130*6</f>
        <v>12</v>
      </c>
      <c r="AD130" s="6">
        <v>3</v>
      </c>
      <c r="AE130" s="9">
        <f>AD130*12</f>
        <v>36</v>
      </c>
      <c r="AF130" s="8">
        <v>1</v>
      </c>
      <c r="AG130" s="9">
        <f>AF130*15</f>
        <v>15</v>
      </c>
      <c r="AH130" s="148">
        <v>0</v>
      </c>
      <c r="AI130" s="148">
        <f>AH130*10</f>
        <v>0</v>
      </c>
      <c r="AJ130" s="148">
        <v>0</v>
      </c>
      <c r="AK130" s="148">
        <f>AJ130</f>
        <v>0</v>
      </c>
      <c r="AL130" s="88">
        <f>G130+I130+K130+M130+O130+Q130+S130+U130+W130+Y130+AA130+AC130+AE130+AG130+AI130+AK130</f>
        <v>719</v>
      </c>
    </row>
    <row r="131" spans="2:38" ht="24" customHeight="1" x14ac:dyDescent="0.25">
      <c r="B131" s="6">
        <v>127</v>
      </c>
      <c r="C131" s="13" t="s">
        <v>135</v>
      </c>
      <c r="D131" s="7" t="s">
        <v>28</v>
      </c>
      <c r="E131" s="22" t="s">
        <v>33</v>
      </c>
      <c r="F131" s="6">
        <v>5</v>
      </c>
      <c r="G131" s="9">
        <f>F131*13</f>
        <v>65</v>
      </c>
      <c r="H131" s="10">
        <v>33</v>
      </c>
      <c r="I131" s="7">
        <f>H131*2</f>
        <v>66</v>
      </c>
      <c r="J131" s="6">
        <v>1</v>
      </c>
      <c r="K131" s="9">
        <f>J131*2</f>
        <v>2</v>
      </c>
      <c r="L131" s="10">
        <v>5</v>
      </c>
      <c r="M131" s="7">
        <f>L131*10</f>
        <v>50</v>
      </c>
      <c r="N131" s="6">
        <v>40</v>
      </c>
      <c r="O131" s="9">
        <f>N131</f>
        <v>40</v>
      </c>
      <c r="P131" s="10">
        <v>5</v>
      </c>
      <c r="Q131" s="26">
        <f>P131*2</f>
        <v>10</v>
      </c>
      <c r="R131" s="6">
        <v>1</v>
      </c>
      <c r="S131" s="9">
        <f>R131*20</f>
        <v>20</v>
      </c>
      <c r="T131" s="74">
        <v>3</v>
      </c>
      <c r="U131" s="75">
        <f>T131*10</f>
        <v>30</v>
      </c>
      <c r="V131" s="6">
        <v>5</v>
      </c>
      <c r="W131" s="9">
        <f>V131*2</f>
        <v>10</v>
      </c>
      <c r="X131" s="10">
        <v>0</v>
      </c>
      <c r="Y131" s="44">
        <f>X131*2</f>
        <v>0</v>
      </c>
      <c r="Z131" s="6">
        <v>24</v>
      </c>
      <c r="AA131" s="9">
        <f>Z131*3</f>
        <v>72</v>
      </c>
      <c r="AB131" s="10">
        <v>5</v>
      </c>
      <c r="AC131" s="7">
        <f>AB131*6</f>
        <v>30</v>
      </c>
      <c r="AD131" s="6">
        <v>1</v>
      </c>
      <c r="AE131" s="9">
        <f>AD131*12</f>
        <v>12</v>
      </c>
      <c r="AF131" s="8">
        <v>1</v>
      </c>
      <c r="AG131" s="9">
        <f>AF131*15</f>
        <v>15</v>
      </c>
      <c r="AH131" s="148">
        <v>0</v>
      </c>
      <c r="AI131" s="148">
        <f>AH131*10</f>
        <v>0</v>
      </c>
      <c r="AJ131" s="148">
        <v>0</v>
      </c>
      <c r="AK131" s="148">
        <f>AJ131</f>
        <v>0</v>
      </c>
      <c r="AL131" s="88">
        <f>G131+I131+K131+M131+O131+Q131+S131+U131+W131+Y131+AA131+AC131+AE131+AG131+AI131+AK131</f>
        <v>422</v>
      </c>
    </row>
    <row r="132" spans="2:38" ht="24" customHeight="1" x14ac:dyDescent="0.25">
      <c r="B132" s="6">
        <v>128</v>
      </c>
      <c r="C132" s="13" t="s">
        <v>152</v>
      </c>
      <c r="D132" s="7" t="s">
        <v>28</v>
      </c>
      <c r="E132" s="22" t="s">
        <v>148</v>
      </c>
      <c r="F132" s="6">
        <v>5</v>
      </c>
      <c r="G132" s="9">
        <f>F132*13</f>
        <v>65</v>
      </c>
      <c r="H132" s="10">
        <v>37</v>
      </c>
      <c r="I132" s="7">
        <f>H132*2</f>
        <v>74</v>
      </c>
      <c r="J132" s="6">
        <v>58</v>
      </c>
      <c r="K132" s="9">
        <f>J132*2</f>
        <v>116</v>
      </c>
      <c r="L132" s="10">
        <v>6</v>
      </c>
      <c r="M132" s="7">
        <f>L132*10</f>
        <v>60</v>
      </c>
      <c r="N132" s="6">
        <v>84</v>
      </c>
      <c r="O132" s="9">
        <f>N132</f>
        <v>84</v>
      </c>
      <c r="P132" s="47">
        <v>0</v>
      </c>
      <c r="Q132" s="48">
        <f>P132*2</f>
        <v>0</v>
      </c>
      <c r="R132" s="49">
        <v>0</v>
      </c>
      <c r="S132" s="50">
        <f>R132*20</f>
        <v>0</v>
      </c>
      <c r="T132" s="74">
        <v>3</v>
      </c>
      <c r="U132" s="75">
        <f>T132*10</f>
        <v>30</v>
      </c>
      <c r="V132" s="59">
        <v>52</v>
      </c>
      <c r="W132" s="60">
        <f>V132*2</f>
        <v>104</v>
      </c>
      <c r="X132" s="10">
        <v>72</v>
      </c>
      <c r="Y132" s="44">
        <f>X132*2</f>
        <v>144</v>
      </c>
      <c r="Z132" s="49">
        <v>0</v>
      </c>
      <c r="AA132" s="50">
        <f>Z132*3</f>
        <v>0</v>
      </c>
      <c r="AB132" s="47">
        <v>0</v>
      </c>
      <c r="AC132" s="51">
        <f>AB132*6</f>
        <v>0</v>
      </c>
      <c r="AD132" s="49">
        <v>0</v>
      </c>
      <c r="AE132" s="50">
        <f>AD132*12</f>
        <v>0</v>
      </c>
      <c r="AF132" s="65">
        <v>0</v>
      </c>
      <c r="AG132" s="50">
        <f>AF132*15</f>
        <v>0</v>
      </c>
      <c r="AH132" s="148">
        <v>6</v>
      </c>
      <c r="AI132" s="148">
        <f>AH132*10</f>
        <v>60</v>
      </c>
      <c r="AJ132" s="148">
        <v>20</v>
      </c>
      <c r="AK132" s="148">
        <f>AJ132</f>
        <v>20</v>
      </c>
      <c r="AL132" s="88">
        <f>G132+I132+K132+M132+O132+Q132+S132+U132+W132+Y132+AA132+AC132+AE132+AG132+AI132+AK132</f>
        <v>757</v>
      </c>
    </row>
    <row r="133" spans="2:38" ht="24" customHeight="1" x14ac:dyDescent="0.25">
      <c r="B133" s="6">
        <v>129</v>
      </c>
      <c r="C133" s="13" t="s">
        <v>173</v>
      </c>
      <c r="D133" s="7" t="s">
        <v>28</v>
      </c>
      <c r="E133" s="22" t="s">
        <v>34</v>
      </c>
      <c r="F133" s="6">
        <v>3</v>
      </c>
      <c r="G133" s="9">
        <f>F133*13</f>
        <v>39</v>
      </c>
      <c r="H133" s="10">
        <v>37</v>
      </c>
      <c r="I133" s="7">
        <f>H133*2</f>
        <v>74</v>
      </c>
      <c r="J133" s="6">
        <v>23</v>
      </c>
      <c r="K133" s="9">
        <f>J133*2</f>
        <v>46</v>
      </c>
      <c r="L133" s="10">
        <v>3</v>
      </c>
      <c r="M133" s="7">
        <f>L133*10</f>
        <v>30</v>
      </c>
      <c r="N133" s="6">
        <v>76</v>
      </c>
      <c r="O133" s="9">
        <f>N133</f>
        <v>76</v>
      </c>
      <c r="P133" s="47">
        <v>0</v>
      </c>
      <c r="Q133" s="48">
        <f>P133*2</f>
        <v>0</v>
      </c>
      <c r="R133" s="49">
        <v>0</v>
      </c>
      <c r="S133" s="50">
        <f>R133*20</f>
        <v>0</v>
      </c>
      <c r="T133" s="74">
        <v>3</v>
      </c>
      <c r="U133" s="75">
        <f>T133*10</f>
        <v>30</v>
      </c>
      <c r="V133" s="59">
        <v>52</v>
      </c>
      <c r="W133" s="60">
        <f>V133*2</f>
        <v>104</v>
      </c>
      <c r="X133" s="10">
        <v>40</v>
      </c>
      <c r="Y133" s="44">
        <f>X133*2</f>
        <v>80</v>
      </c>
      <c r="Z133" s="49">
        <v>0</v>
      </c>
      <c r="AA133" s="50">
        <f>Z133*3</f>
        <v>0</v>
      </c>
      <c r="AB133" s="47">
        <v>0</v>
      </c>
      <c r="AC133" s="51">
        <f>AB133*6</f>
        <v>0</v>
      </c>
      <c r="AD133" s="49">
        <v>0</v>
      </c>
      <c r="AE133" s="50">
        <f>AD133*12</f>
        <v>0</v>
      </c>
      <c r="AF133" s="65">
        <v>0</v>
      </c>
      <c r="AG133" s="50">
        <f>AF133*15</f>
        <v>0</v>
      </c>
      <c r="AH133" s="148">
        <v>4</v>
      </c>
      <c r="AI133" s="148">
        <f>AH133*10</f>
        <v>40</v>
      </c>
      <c r="AJ133" s="148">
        <v>50</v>
      </c>
      <c r="AK133" s="148">
        <f>AJ133</f>
        <v>50</v>
      </c>
      <c r="AL133" s="88">
        <f>G133+I133+K133+M133+O133+Q133+S133+U133+W133+Y133+AA133+AC133+AE133+AG133+AI133+AK133</f>
        <v>569</v>
      </c>
    </row>
    <row r="134" spans="2:38" ht="24" customHeight="1" x14ac:dyDescent="0.25">
      <c r="B134" s="6">
        <v>130</v>
      </c>
      <c r="C134" s="13" t="s">
        <v>146</v>
      </c>
      <c r="D134" s="7" t="s">
        <v>28</v>
      </c>
      <c r="E134" s="22" t="s">
        <v>32</v>
      </c>
      <c r="F134" s="6">
        <v>3</v>
      </c>
      <c r="G134" s="9">
        <f>F134*13</f>
        <v>39</v>
      </c>
      <c r="H134" s="10">
        <v>25</v>
      </c>
      <c r="I134" s="7">
        <f>H134*2</f>
        <v>50</v>
      </c>
      <c r="J134" s="6">
        <v>11</v>
      </c>
      <c r="K134" s="9">
        <f>J134*2</f>
        <v>22</v>
      </c>
      <c r="L134" s="10">
        <v>6</v>
      </c>
      <c r="M134" s="7">
        <f>L134*10</f>
        <v>60</v>
      </c>
      <c r="N134" s="6">
        <v>35</v>
      </c>
      <c r="O134" s="9">
        <f>N134</f>
        <v>35</v>
      </c>
      <c r="P134" s="10">
        <v>41</v>
      </c>
      <c r="Q134" s="26">
        <f>P134*2</f>
        <v>82</v>
      </c>
      <c r="R134" s="6">
        <v>1</v>
      </c>
      <c r="S134" s="9">
        <f>R134*20</f>
        <v>20</v>
      </c>
      <c r="T134" s="74">
        <v>2</v>
      </c>
      <c r="U134" s="75">
        <f>T134*10</f>
        <v>20</v>
      </c>
      <c r="V134" s="6">
        <v>5</v>
      </c>
      <c r="W134" s="9">
        <f>V134*2</f>
        <v>10</v>
      </c>
      <c r="X134" s="10">
        <v>0</v>
      </c>
      <c r="Y134" s="44">
        <f>X134*2</f>
        <v>0</v>
      </c>
      <c r="Z134" s="6">
        <v>24</v>
      </c>
      <c r="AA134" s="9">
        <f>Z134*3</f>
        <v>72</v>
      </c>
      <c r="AB134" s="10">
        <v>3</v>
      </c>
      <c r="AC134" s="7">
        <f>AB134*6</f>
        <v>18</v>
      </c>
      <c r="AD134" s="6">
        <v>0</v>
      </c>
      <c r="AE134" s="9">
        <f>AD134*12</f>
        <v>0</v>
      </c>
      <c r="AF134" s="8">
        <v>1</v>
      </c>
      <c r="AG134" s="9">
        <f>AF134*15</f>
        <v>15</v>
      </c>
      <c r="AH134" s="148">
        <v>0</v>
      </c>
      <c r="AI134" s="148">
        <f>AH134*10</f>
        <v>0</v>
      </c>
      <c r="AJ134" s="148">
        <v>0</v>
      </c>
      <c r="AK134" s="148">
        <f>AJ134</f>
        <v>0</v>
      </c>
      <c r="AL134" s="88">
        <f>G134+I134+K134+M134+O134+Q134+S134+U134+W134+Y134+AA134+AC134+AE134+AG134+AI134+AK134</f>
        <v>443</v>
      </c>
    </row>
    <row r="135" spans="2:38" ht="24" customHeight="1" x14ac:dyDescent="0.25">
      <c r="B135" s="6">
        <v>131</v>
      </c>
      <c r="C135" s="13" t="s">
        <v>183</v>
      </c>
      <c r="D135" s="7" t="s">
        <v>28</v>
      </c>
      <c r="E135" s="22" t="s">
        <v>34</v>
      </c>
      <c r="F135" s="6">
        <v>0</v>
      </c>
      <c r="G135" s="9">
        <f>F135*13</f>
        <v>0</v>
      </c>
      <c r="H135" s="10">
        <v>0</v>
      </c>
      <c r="I135" s="7">
        <f>H135*2</f>
        <v>0</v>
      </c>
      <c r="J135" s="6">
        <v>2</v>
      </c>
      <c r="K135" s="9">
        <f>J135*2</f>
        <v>4</v>
      </c>
      <c r="L135" s="10">
        <v>2</v>
      </c>
      <c r="M135" s="7">
        <f>L135*10</f>
        <v>20</v>
      </c>
      <c r="N135" s="6">
        <v>30</v>
      </c>
      <c r="O135" s="9">
        <f>N135</f>
        <v>30</v>
      </c>
      <c r="P135" s="47">
        <v>0</v>
      </c>
      <c r="Q135" s="48">
        <f>P135*2</f>
        <v>0</v>
      </c>
      <c r="R135" s="49">
        <v>0</v>
      </c>
      <c r="S135" s="50">
        <f>R135*20</f>
        <v>0</v>
      </c>
      <c r="T135" s="74">
        <v>2</v>
      </c>
      <c r="U135" s="75">
        <f>T135*10</f>
        <v>20</v>
      </c>
      <c r="V135" s="59">
        <v>10</v>
      </c>
      <c r="W135" s="60">
        <f>V135*2</f>
        <v>20</v>
      </c>
      <c r="X135" s="10">
        <v>0</v>
      </c>
      <c r="Y135" s="44">
        <f>X135*2</f>
        <v>0</v>
      </c>
      <c r="Z135" s="49">
        <v>0</v>
      </c>
      <c r="AA135" s="50">
        <f>Z135*3</f>
        <v>0</v>
      </c>
      <c r="AB135" s="47">
        <v>0</v>
      </c>
      <c r="AC135" s="51">
        <f>AB135*6</f>
        <v>0</v>
      </c>
      <c r="AD135" s="49">
        <v>0</v>
      </c>
      <c r="AE135" s="50">
        <f>AD135*12</f>
        <v>0</v>
      </c>
      <c r="AF135" s="65">
        <v>0</v>
      </c>
      <c r="AG135" s="50">
        <f>AF135*15</f>
        <v>0</v>
      </c>
      <c r="AH135" s="148">
        <v>1</v>
      </c>
      <c r="AI135" s="148">
        <f>AH135*10</f>
        <v>10</v>
      </c>
      <c r="AJ135" s="148">
        <v>0</v>
      </c>
      <c r="AK135" s="148">
        <f>AJ135</f>
        <v>0</v>
      </c>
      <c r="AL135" s="88">
        <f>G135+I135+K135+M135+O135+Q135+S135+U135+W135+Y135+AA135+AC135+AE135+AG135+AI135+AK135</f>
        <v>104</v>
      </c>
    </row>
    <row r="136" spans="2:38" ht="24" customHeight="1" x14ac:dyDescent="0.25">
      <c r="B136" s="6">
        <v>132</v>
      </c>
      <c r="C136" s="13" t="s">
        <v>181</v>
      </c>
      <c r="D136" s="7" t="s">
        <v>28</v>
      </c>
      <c r="E136" s="22" t="s">
        <v>34</v>
      </c>
      <c r="F136" s="6">
        <v>1</v>
      </c>
      <c r="G136" s="9">
        <f>F136*13</f>
        <v>13</v>
      </c>
      <c r="H136" s="10">
        <v>25</v>
      </c>
      <c r="I136" s="7">
        <f>H136*2</f>
        <v>50</v>
      </c>
      <c r="J136" s="6">
        <v>0</v>
      </c>
      <c r="K136" s="9">
        <f>J136*2</f>
        <v>0</v>
      </c>
      <c r="L136" s="10">
        <v>0</v>
      </c>
      <c r="M136" s="7">
        <f>L136*10</f>
        <v>0</v>
      </c>
      <c r="N136" s="6">
        <v>40</v>
      </c>
      <c r="O136" s="9">
        <f>N136</f>
        <v>40</v>
      </c>
      <c r="P136" s="47">
        <v>0</v>
      </c>
      <c r="Q136" s="48">
        <f>P136*2</f>
        <v>0</v>
      </c>
      <c r="R136" s="49">
        <v>0</v>
      </c>
      <c r="S136" s="50">
        <f>R136*20</f>
        <v>0</v>
      </c>
      <c r="T136" s="74">
        <v>1</v>
      </c>
      <c r="U136" s="75">
        <f>T136*10</f>
        <v>10</v>
      </c>
      <c r="V136" s="59">
        <v>39</v>
      </c>
      <c r="W136" s="60">
        <f>V136*2</f>
        <v>78</v>
      </c>
      <c r="X136" s="10">
        <v>43</v>
      </c>
      <c r="Y136" s="44">
        <f>X136*2</f>
        <v>86</v>
      </c>
      <c r="Z136" s="49">
        <v>0</v>
      </c>
      <c r="AA136" s="50">
        <f>Z136*3</f>
        <v>0</v>
      </c>
      <c r="AB136" s="47">
        <v>0</v>
      </c>
      <c r="AC136" s="51">
        <f>AB136*6</f>
        <v>0</v>
      </c>
      <c r="AD136" s="49">
        <v>0</v>
      </c>
      <c r="AE136" s="50">
        <f>AD136*12</f>
        <v>0</v>
      </c>
      <c r="AF136" s="65">
        <v>0</v>
      </c>
      <c r="AG136" s="50">
        <f>AF136*15</f>
        <v>0</v>
      </c>
      <c r="AH136" s="148">
        <v>5</v>
      </c>
      <c r="AI136" s="148">
        <f>AH136*10</f>
        <v>50</v>
      </c>
      <c r="AJ136" s="148">
        <v>50</v>
      </c>
      <c r="AK136" s="148">
        <f>AJ136</f>
        <v>50</v>
      </c>
      <c r="AL136" s="88">
        <f>G136+I136+K136+M136+O136+Q136+S136+U136+W136+Y136+AA136+AC136+AE136+AG136+AI136+AK136</f>
        <v>377</v>
      </c>
    </row>
    <row r="137" spans="2:38" ht="24" customHeight="1" x14ac:dyDescent="0.25">
      <c r="B137" s="6">
        <v>133</v>
      </c>
      <c r="C137" s="13" t="s">
        <v>136</v>
      </c>
      <c r="D137" s="7" t="s">
        <v>28</v>
      </c>
      <c r="E137" s="22" t="s">
        <v>33</v>
      </c>
      <c r="F137" s="6">
        <v>4</v>
      </c>
      <c r="G137" s="9">
        <f>F137*13</f>
        <v>52</v>
      </c>
      <c r="H137" s="10">
        <v>32</v>
      </c>
      <c r="I137" s="7">
        <f>H137*2</f>
        <v>64</v>
      </c>
      <c r="J137" s="6">
        <v>17</v>
      </c>
      <c r="K137" s="9">
        <f>J137*2</f>
        <v>34</v>
      </c>
      <c r="L137" s="10">
        <v>3</v>
      </c>
      <c r="M137" s="7">
        <f>L137*10</f>
        <v>30</v>
      </c>
      <c r="N137" s="6">
        <v>30</v>
      </c>
      <c r="O137" s="9">
        <f>N137</f>
        <v>30</v>
      </c>
      <c r="P137" s="10">
        <v>5</v>
      </c>
      <c r="Q137" s="26">
        <f>P137*2</f>
        <v>10</v>
      </c>
      <c r="R137" s="6">
        <v>0</v>
      </c>
      <c r="S137" s="9">
        <f>R137*20</f>
        <v>0</v>
      </c>
      <c r="T137" s="74">
        <v>0</v>
      </c>
      <c r="U137" s="75">
        <f>T137*10</f>
        <v>0</v>
      </c>
      <c r="V137" s="6">
        <v>13</v>
      </c>
      <c r="W137" s="9">
        <f>V137*2</f>
        <v>26</v>
      </c>
      <c r="X137" s="10">
        <v>0</v>
      </c>
      <c r="Y137" s="44">
        <f>X137*2</f>
        <v>0</v>
      </c>
      <c r="Z137" s="6">
        <v>5</v>
      </c>
      <c r="AA137" s="9">
        <f>Z137*3</f>
        <v>15</v>
      </c>
      <c r="AB137" s="10">
        <v>5</v>
      </c>
      <c r="AC137" s="7">
        <f>AB137*6</f>
        <v>30</v>
      </c>
      <c r="AD137" s="6">
        <v>0</v>
      </c>
      <c r="AE137" s="9">
        <f>AD137*12</f>
        <v>0</v>
      </c>
      <c r="AF137" s="8">
        <v>1</v>
      </c>
      <c r="AG137" s="9">
        <f>AF137*15</f>
        <v>15</v>
      </c>
      <c r="AH137" s="148">
        <v>0</v>
      </c>
      <c r="AI137" s="148">
        <f>AH137*10</f>
        <v>0</v>
      </c>
      <c r="AJ137" s="148">
        <v>0</v>
      </c>
      <c r="AK137" s="148">
        <f>AJ137</f>
        <v>0</v>
      </c>
      <c r="AL137" s="88">
        <f>G137+I137+K137+M137+O137+Q137+S137+U137+W137+Y137+AA137+AC137+AE137+AG137+AI137+AK137</f>
        <v>306</v>
      </c>
    </row>
    <row r="138" spans="2:38" ht="24" customHeight="1" x14ac:dyDescent="0.25">
      <c r="B138" s="6">
        <v>134</v>
      </c>
      <c r="C138" s="13" t="s">
        <v>137</v>
      </c>
      <c r="D138" s="7" t="s">
        <v>28</v>
      </c>
      <c r="E138" s="22" t="s">
        <v>33</v>
      </c>
      <c r="F138" s="6">
        <v>0</v>
      </c>
      <c r="G138" s="9">
        <f>F138*13</f>
        <v>0</v>
      </c>
      <c r="H138" s="10">
        <v>8</v>
      </c>
      <c r="I138" s="7">
        <f>H138*2</f>
        <v>16</v>
      </c>
      <c r="J138" s="6">
        <v>0</v>
      </c>
      <c r="K138" s="9">
        <f>J138*2</f>
        <v>0</v>
      </c>
      <c r="L138" s="10">
        <v>2</v>
      </c>
      <c r="M138" s="7">
        <f>L138*10</f>
        <v>20</v>
      </c>
      <c r="N138" s="6">
        <v>5</v>
      </c>
      <c r="O138" s="9">
        <f>N138</f>
        <v>5</v>
      </c>
      <c r="P138" s="10">
        <v>31</v>
      </c>
      <c r="Q138" s="26">
        <f>P138*2</f>
        <v>62</v>
      </c>
      <c r="R138" s="6">
        <v>4</v>
      </c>
      <c r="S138" s="9">
        <f>R138*20</f>
        <v>80</v>
      </c>
      <c r="T138" s="74">
        <v>0</v>
      </c>
      <c r="U138" s="75">
        <f>T138*10</f>
        <v>0</v>
      </c>
      <c r="V138" s="6">
        <v>8</v>
      </c>
      <c r="W138" s="9">
        <f>V138*2</f>
        <v>16</v>
      </c>
      <c r="X138" s="10">
        <v>0</v>
      </c>
      <c r="Y138" s="44">
        <f>X138*2</f>
        <v>0</v>
      </c>
      <c r="Z138" s="6">
        <v>0</v>
      </c>
      <c r="AA138" s="9">
        <f>Z138*3</f>
        <v>0</v>
      </c>
      <c r="AB138" s="10">
        <v>0</v>
      </c>
      <c r="AC138" s="7">
        <f>AB138*6</f>
        <v>0</v>
      </c>
      <c r="AD138" s="6">
        <v>1</v>
      </c>
      <c r="AE138" s="9">
        <f>AD138*12</f>
        <v>12</v>
      </c>
      <c r="AF138" s="8">
        <v>0</v>
      </c>
      <c r="AG138" s="9">
        <f>AF138*15</f>
        <v>0</v>
      </c>
      <c r="AH138" s="148">
        <v>0</v>
      </c>
      <c r="AI138" s="148">
        <f>AH138*10</f>
        <v>0</v>
      </c>
      <c r="AJ138" s="148">
        <v>0</v>
      </c>
      <c r="AK138" s="148">
        <f>AJ138</f>
        <v>0</v>
      </c>
      <c r="AL138" s="88">
        <f>G138+I138+K138+M138+O138+Q138+S138+U138+W138+Y138+AA138+AC138+AE138+AG138+AI138+AK138</f>
        <v>211</v>
      </c>
    </row>
    <row r="139" spans="2:38" ht="24" customHeight="1" x14ac:dyDescent="0.25">
      <c r="B139" s="6">
        <v>135</v>
      </c>
      <c r="C139" s="13" t="s">
        <v>177</v>
      </c>
      <c r="D139" s="7" t="s">
        <v>28</v>
      </c>
      <c r="E139" s="22" t="s">
        <v>34</v>
      </c>
      <c r="F139" s="6">
        <v>2</v>
      </c>
      <c r="G139" s="9">
        <f>F139*13</f>
        <v>26</v>
      </c>
      <c r="H139" s="10">
        <v>8</v>
      </c>
      <c r="I139" s="7">
        <f>H139*2</f>
        <v>16</v>
      </c>
      <c r="J139" s="6">
        <v>10</v>
      </c>
      <c r="K139" s="9">
        <f>J139*2</f>
        <v>20</v>
      </c>
      <c r="L139" s="10">
        <v>4</v>
      </c>
      <c r="M139" s="7">
        <f>L139*10</f>
        <v>40</v>
      </c>
      <c r="N139" s="6">
        <v>44</v>
      </c>
      <c r="O139" s="9">
        <f>N139</f>
        <v>44</v>
      </c>
      <c r="P139" s="47">
        <v>0</v>
      </c>
      <c r="Q139" s="48">
        <f>P139*2</f>
        <v>0</v>
      </c>
      <c r="R139" s="49">
        <v>0</v>
      </c>
      <c r="S139" s="50">
        <f>R139*20</f>
        <v>0</v>
      </c>
      <c r="T139" s="74">
        <v>0</v>
      </c>
      <c r="U139" s="75">
        <f>T139*10</f>
        <v>0</v>
      </c>
      <c r="V139" s="59">
        <v>49</v>
      </c>
      <c r="W139" s="60">
        <f>V139*2</f>
        <v>98</v>
      </c>
      <c r="X139" s="10">
        <v>54</v>
      </c>
      <c r="Y139" s="44">
        <f>X139*2</f>
        <v>108</v>
      </c>
      <c r="Z139" s="49">
        <v>0</v>
      </c>
      <c r="AA139" s="50">
        <f>Z139*3</f>
        <v>0</v>
      </c>
      <c r="AB139" s="47">
        <v>0</v>
      </c>
      <c r="AC139" s="51">
        <f>AB139*6</f>
        <v>0</v>
      </c>
      <c r="AD139" s="49">
        <v>0</v>
      </c>
      <c r="AE139" s="50">
        <f>AD139*12</f>
        <v>0</v>
      </c>
      <c r="AF139" s="65">
        <v>0</v>
      </c>
      <c r="AG139" s="50">
        <f>AF139*15</f>
        <v>0</v>
      </c>
      <c r="AH139" s="148">
        <v>7</v>
      </c>
      <c r="AI139" s="148">
        <f>AH139*10</f>
        <v>70</v>
      </c>
      <c r="AJ139" s="148">
        <v>0</v>
      </c>
      <c r="AK139" s="148">
        <f>AJ139</f>
        <v>0</v>
      </c>
      <c r="AL139" s="87">
        <f>G139+I139+K139+M139+O139+Q139+S139+U139+W139+Y139+AA139+AC139+AE139+AG139+AI139+AK139</f>
        <v>422</v>
      </c>
    </row>
    <row r="140" spans="2:38" ht="24" customHeight="1" thickBot="1" x14ac:dyDescent="0.3">
      <c r="B140" s="14">
        <v>136</v>
      </c>
      <c r="C140" s="42" t="s">
        <v>182</v>
      </c>
      <c r="D140" s="17" t="s">
        <v>28</v>
      </c>
      <c r="E140" s="28" t="s">
        <v>34</v>
      </c>
      <c r="F140" s="149">
        <v>0</v>
      </c>
      <c r="G140" s="150">
        <f>F140*13</f>
        <v>0</v>
      </c>
      <c r="H140" s="151">
        <v>2</v>
      </c>
      <c r="I140" s="152">
        <f>H140*2</f>
        <v>4</v>
      </c>
      <c r="J140" s="149">
        <v>0</v>
      </c>
      <c r="K140" s="150">
        <f>J140*2</f>
        <v>0</v>
      </c>
      <c r="L140" s="151">
        <v>1</v>
      </c>
      <c r="M140" s="152">
        <f>L140*10</f>
        <v>10</v>
      </c>
      <c r="N140" s="149">
        <v>36</v>
      </c>
      <c r="O140" s="150">
        <f>N140</f>
        <v>36</v>
      </c>
      <c r="P140" s="153">
        <v>0</v>
      </c>
      <c r="Q140" s="154">
        <f>P140*2</f>
        <v>0</v>
      </c>
      <c r="R140" s="155">
        <v>0</v>
      </c>
      <c r="S140" s="156">
        <f>R140*20</f>
        <v>0</v>
      </c>
      <c r="T140" s="210">
        <v>0</v>
      </c>
      <c r="U140" s="211">
        <f>T140*10</f>
        <v>0</v>
      </c>
      <c r="V140" s="159">
        <v>20</v>
      </c>
      <c r="W140" s="160">
        <f>V140*2</f>
        <v>40</v>
      </c>
      <c r="X140" s="151">
        <v>0</v>
      </c>
      <c r="Y140" s="161">
        <f>X140*2</f>
        <v>0</v>
      </c>
      <c r="Z140" s="155">
        <v>0</v>
      </c>
      <c r="AA140" s="156">
        <f>Z140*3</f>
        <v>0</v>
      </c>
      <c r="AB140" s="153">
        <v>0</v>
      </c>
      <c r="AC140" s="162">
        <f>AB140*6</f>
        <v>0</v>
      </c>
      <c r="AD140" s="155">
        <v>0</v>
      </c>
      <c r="AE140" s="156">
        <f>AD140*12</f>
        <v>0</v>
      </c>
      <c r="AF140" s="163">
        <v>0</v>
      </c>
      <c r="AG140" s="156">
        <f>AF140*15</f>
        <v>0</v>
      </c>
      <c r="AH140" s="164">
        <v>4</v>
      </c>
      <c r="AI140" s="164">
        <f>AH140*10</f>
        <v>40</v>
      </c>
      <c r="AJ140" s="164">
        <v>10</v>
      </c>
      <c r="AK140" s="164">
        <f>AJ140</f>
        <v>10</v>
      </c>
      <c r="AL140" s="166">
        <f>G140+I140+K140+M140+O140+Q140+S140+U140+W140+Y140+AA140+AC140+AE140+AG140+AI140+AK140</f>
        <v>140</v>
      </c>
    </row>
  </sheetData>
  <sortState ref="C5:AL140">
    <sortCondition descending="1" ref="U5:U140"/>
  </sortState>
  <mergeCells count="38"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</mergeCells>
  <pageMargins left="0" right="0" top="0" bottom="0" header="0" footer="0"/>
  <pageSetup paperSize="9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01"/>
      <c r="C2" s="102"/>
      <c r="D2" s="103"/>
      <c r="E2" s="104" t="s">
        <v>190</v>
      </c>
      <c r="F2" s="94" t="s">
        <v>4</v>
      </c>
      <c r="G2" s="95"/>
      <c r="H2" s="111" t="s">
        <v>17</v>
      </c>
      <c r="I2" s="112"/>
      <c r="J2" s="94" t="s">
        <v>5</v>
      </c>
      <c r="K2" s="95"/>
      <c r="L2" s="111" t="s">
        <v>6</v>
      </c>
      <c r="M2" s="111"/>
      <c r="N2" s="94" t="s">
        <v>7</v>
      </c>
      <c r="O2" s="95"/>
      <c r="P2" s="111" t="s">
        <v>8</v>
      </c>
      <c r="Q2" s="112"/>
      <c r="R2" s="116" t="s">
        <v>9</v>
      </c>
      <c r="S2" s="117"/>
      <c r="T2" s="115" t="s">
        <v>10</v>
      </c>
      <c r="U2" s="112"/>
      <c r="V2" s="126" t="s">
        <v>11</v>
      </c>
      <c r="W2" s="127"/>
      <c r="X2" s="115" t="s">
        <v>12</v>
      </c>
      <c r="Y2" s="112"/>
      <c r="Z2" s="94" t="s">
        <v>14</v>
      </c>
      <c r="AA2" s="95"/>
      <c r="AB2" s="111" t="s">
        <v>15</v>
      </c>
      <c r="AC2" s="111"/>
      <c r="AD2" s="116" t="s">
        <v>26</v>
      </c>
      <c r="AE2" s="117"/>
      <c r="AF2" s="116" t="s">
        <v>29</v>
      </c>
      <c r="AG2" s="117"/>
      <c r="AH2" s="116" t="s">
        <v>45</v>
      </c>
      <c r="AI2" s="117"/>
      <c r="AJ2" s="116" t="s">
        <v>46</v>
      </c>
      <c r="AK2" s="117"/>
      <c r="AL2" s="120" t="s">
        <v>16</v>
      </c>
    </row>
    <row r="3" spans="2:41" s="1" customFormat="1" ht="98.25" customHeight="1" x14ac:dyDescent="0.25">
      <c r="B3" s="107" t="s">
        <v>0</v>
      </c>
      <c r="C3" s="109" t="s">
        <v>1</v>
      </c>
      <c r="D3" s="96" t="s">
        <v>189</v>
      </c>
      <c r="E3" s="105"/>
      <c r="F3" s="98" t="s">
        <v>2</v>
      </c>
      <c r="G3" s="99"/>
      <c r="H3" s="100" t="s">
        <v>31</v>
      </c>
      <c r="I3" s="100"/>
      <c r="J3" s="98" t="s">
        <v>30</v>
      </c>
      <c r="K3" s="99"/>
      <c r="L3" s="100" t="s">
        <v>13</v>
      </c>
      <c r="M3" s="100"/>
      <c r="N3" s="98" t="s">
        <v>37</v>
      </c>
      <c r="O3" s="99"/>
      <c r="P3" s="100" t="s">
        <v>19</v>
      </c>
      <c r="Q3" s="100"/>
      <c r="R3" s="118" t="s">
        <v>43</v>
      </c>
      <c r="S3" s="119"/>
      <c r="T3" s="113" t="s">
        <v>44</v>
      </c>
      <c r="U3" s="114"/>
      <c r="V3" s="128" t="s">
        <v>40</v>
      </c>
      <c r="W3" s="129"/>
      <c r="X3" s="113" t="s">
        <v>25</v>
      </c>
      <c r="Y3" s="114"/>
      <c r="Z3" s="98" t="s">
        <v>38</v>
      </c>
      <c r="AA3" s="99"/>
      <c r="AB3" s="100" t="s">
        <v>39</v>
      </c>
      <c r="AC3" s="100"/>
      <c r="AD3" s="122" t="s">
        <v>36</v>
      </c>
      <c r="AE3" s="123"/>
      <c r="AF3" s="122" t="s">
        <v>42</v>
      </c>
      <c r="AG3" s="123"/>
      <c r="AH3" s="122" t="s">
        <v>47</v>
      </c>
      <c r="AI3" s="123"/>
      <c r="AJ3" s="122" t="s">
        <v>48</v>
      </c>
      <c r="AK3" s="123"/>
      <c r="AL3" s="121"/>
    </row>
    <row r="4" spans="2:41" s="4" customFormat="1" ht="38.25" customHeight="1" thickBot="1" x14ac:dyDescent="0.3">
      <c r="B4" s="108"/>
      <c r="C4" s="110"/>
      <c r="D4" s="97"/>
      <c r="E4" s="106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66" t="s">
        <v>3</v>
      </c>
      <c r="W4" s="67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160</v>
      </c>
      <c r="D5" s="93" t="s">
        <v>28</v>
      </c>
      <c r="E5" s="24" t="s">
        <v>157</v>
      </c>
      <c r="F5" s="91">
        <v>6</v>
      </c>
      <c r="G5" s="142">
        <f>F5*13</f>
        <v>78</v>
      </c>
      <c r="H5" s="143">
        <v>41</v>
      </c>
      <c r="I5" s="144">
        <f>H5*2</f>
        <v>82</v>
      </c>
      <c r="J5" s="145">
        <v>44</v>
      </c>
      <c r="K5" s="142">
        <f>J5*2</f>
        <v>88</v>
      </c>
      <c r="L5" s="143">
        <v>6</v>
      </c>
      <c r="M5" s="144">
        <f>L5*10</f>
        <v>60</v>
      </c>
      <c r="N5" s="145">
        <v>74</v>
      </c>
      <c r="O5" s="142">
        <f>N5</f>
        <v>74</v>
      </c>
      <c r="P5" s="193">
        <v>0</v>
      </c>
      <c r="Q5" s="194">
        <f>P5*2</f>
        <v>0</v>
      </c>
      <c r="R5" s="196">
        <v>0</v>
      </c>
      <c r="S5" s="197">
        <f>R5*20</f>
        <v>0</v>
      </c>
      <c r="T5" s="201">
        <v>9</v>
      </c>
      <c r="U5" s="202">
        <f>T5*10</f>
        <v>90</v>
      </c>
      <c r="V5" s="212">
        <v>84</v>
      </c>
      <c r="W5" s="205">
        <f>V5*2</f>
        <v>168</v>
      </c>
      <c r="X5" s="143">
        <v>70</v>
      </c>
      <c r="Y5" s="147">
        <f>X5*2</f>
        <v>140</v>
      </c>
      <c r="Z5" s="196">
        <v>0</v>
      </c>
      <c r="AA5" s="197">
        <f>Z5*3</f>
        <v>0</v>
      </c>
      <c r="AB5" s="193">
        <v>0</v>
      </c>
      <c r="AC5" s="198">
        <f>AB5*6</f>
        <v>0</v>
      </c>
      <c r="AD5" s="196">
        <v>0</v>
      </c>
      <c r="AE5" s="197">
        <f>AD5*12</f>
        <v>0</v>
      </c>
      <c r="AF5" s="199">
        <v>0</v>
      </c>
      <c r="AG5" s="197">
        <f>AF5*15</f>
        <v>0</v>
      </c>
      <c r="AH5" s="92">
        <v>8</v>
      </c>
      <c r="AI5" s="92">
        <f>AH5*10</f>
        <v>80</v>
      </c>
      <c r="AJ5" s="92">
        <v>50</v>
      </c>
      <c r="AK5" s="92">
        <f>AJ5</f>
        <v>50</v>
      </c>
      <c r="AL5" s="165">
        <f>G5+I5+K5+M5+O5+Q5+S5+U5+W5+Y5+AA5+AC5+AE5+AG5+AI5+AK5</f>
        <v>910</v>
      </c>
    </row>
    <row r="6" spans="2:41" s="2" customFormat="1" ht="24" customHeight="1" x14ac:dyDescent="0.25">
      <c r="B6" s="6">
        <v>2</v>
      </c>
      <c r="C6" s="13" t="s">
        <v>158</v>
      </c>
      <c r="D6" s="7" t="s">
        <v>28</v>
      </c>
      <c r="E6" s="22" t="s">
        <v>157</v>
      </c>
      <c r="F6" s="8">
        <v>9</v>
      </c>
      <c r="G6" s="9">
        <f>F6*13</f>
        <v>117</v>
      </c>
      <c r="H6" s="10">
        <v>73</v>
      </c>
      <c r="I6" s="7">
        <f>H6*2</f>
        <v>146</v>
      </c>
      <c r="J6" s="6">
        <v>62</v>
      </c>
      <c r="K6" s="9">
        <f>J6*2</f>
        <v>124</v>
      </c>
      <c r="L6" s="10">
        <v>9</v>
      </c>
      <c r="M6" s="7">
        <f>L6*10</f>
        <v>90</v>
      </c>
      <c r="N6" s="6">
        <v>88</v>
      </c>
      <c r="O6" s="9">
        <f>N6</f>
        <v>88</v>
      </c>
      <c r="P6" s="47">
        <v>0</v>
      </c>
      <c r="Q6" s="48">
        <f>P6*2</f>
        <v>0</v>
      </c>
      <c r="R6" s="49">
        <v>0</v>
      </c>
      <c r="S6" s="50">
        <f>R6*20</f>
        <v>0</v>
      </c>
      <c r="T6" s="10">
        <v>14</v>
      </c>
      <c r="U6" s="7">
        <f>T6*10</f>
        <v>140</v>
      </c>
      <c r="V6" s="71">
        <v>80</v>
      </c>
      <c r="W6" s="70">
        <f>V6*2</f>
        <v>160</v>
      </c>
      <c r="X6" s="10">
        <v>80</v>
      </c>
      <c r="Y6" s="44">
        <f>X6*2</f>
        <v>160</v>
      </c>
      <c r="Z6" s="49">
        <v>0</v>
      </c>
      <c r="AA6" s="50">
        <f>Z6*3</f>
        <v>0</v>
      </c>
      <c r="AB6" s="47">
        <v>0</v>
      </c>
      <c r="AC6" s="51">
        <f>AB6*6</f>
        <v>0</v>
      </c>
      <c r="AD6" s="49">
        <v>0</v>
      </c>
      <c r="AE6" s="50">
        <f>AD6*12</f>
        <v>0</v>
      </c>
      <c r="AF6" s="65">
        <v>0</v>
      </c>
      <c r="AG6" s="50">
        <f>AF6*15</f>
        <v>0</v>
      </c>
      <c r="AH6" s="148">
        <v>7</v>
      </c>
      <c r="AI6" s="148">
        <f>AH6*10</f>
        <v>70</v>
      </c>
      <c r="AJ6" s="148">
        <v>70</v>
      </c>
      <c r="AK6" s="148">
        <f>AJ6</f>
        <v>70</v>
      </c>
      <c r="AL6" s="168">
        <f>G6+I6+K6+M6+O6+Q6+S6+U6+W6+Y6+AA6+AC6+AE6+AG6+AI6+AK6</f>
        <v>1165</v>
      </c>
    </row>
    <row r="7" spans="2:41" s="2" customFormat="1" ht="24" customHeight="1" x14ac:dyDescent="0.25">
      <c r="B7" s="6">
        <v>3</v>
      </c>
      <c r="C7" s="13" t="s">
        <v>150</v>
      </c>
      <c r="D7" s="7" t="s">
        <v>28</v>
      </c>
      <c r="E7" s="22" t="s">
        <v>148</v>
      </c>
      <c r="F7" s="8">
        <v>3</v>
      </c>
      <c r="G7" s="9">
        <f>F7*13</f>
        <v>39</v>
      </c>
      <c r="H7" s="10">
        <v>59</v>
      </c>
      <c r="I7" s="7">
        <f>H7*2</f>
        <v>118</v>
      </c>
      <c r="J7" s="6">
        <v>51</v>
      </c>
      <c r="K7" s="9">
        <f>J7*2</f>
        <v>102</v>
      </c>
      <c r="L7" s="10">
        <v>7</v>
      </c>
      <c r="M7" s="7">
        <f>L7*10</f>
        <v>70</v>
      </c>
      <c r="N7" s="6">
        <v>78</v>
      </c>
      <c r="O7" s="9">
        <f>N7</f>
        <v>78</v>
      </c>
      <c r="P7" s="47">
        <v>0</v>
      </c>
      <c r="Q7" s="48">
        <f>P7*2</f>
        <v>0</v>
      </c>
      <c r="R7" s="49">
        <v>0</v>
      </c>
      <c r="S7" s="50">
        <f>R7*20</f>
        <v>0</v>
      </c>
      <c r="T7" s="57">
        <v>9</v>
      </c>
      <c r="U7" s="58">
        <f>T7*10</f>
        <v>90</v>
      </c>
      <c r="V7" s="71">
        <v>75</v>
      </c>
      <c r="W7" s="70">
        <f>V7*2</f>
        <v>150</v>
      </c>
      <c r="X7" s="10">
        <v>62</v>
      </c>
      <c r="Y7" s="44">
        <f>X7*2</f>
        <v>124</v>
      </c>
      <c r="Z7" s="49">
        <v>0</v>
      </c>
      <c r="AA7" s="50">
        <f>Z7*3</f>
        <v>0</v>
      </c>
      <c r="AB7" s="47">
        <v>0</v>
      </c>
      <c r="AC7" s="51">
        <f>AB7*6</f>
        <v>0</v>
      </c>
      <c r="AD7" s="49">
        <v>0</v>
      </c>
      <c r="AE7" s="50">
        <f>AD7*12</f>
        <v>0</v>
      </c>
      <c r="AF7" s="65">
        <v>0</v>
      </c>
      <c r="AG7" s="50">
        <f>AF7*15</f>
        <v>0</v>
      </c>
      <c r="AH7" s="148">
        <v>5</v>
      </c>
      <c r="AI7" s="148">
        <f>AH7*10</f>
        <v>50</v>
      </c>
      <c r="AJ7" s="148">
        <v>50</v>
      </c>
      <c r="AK7" s="148">
        <f>AJ7</f>
        <v>50</v>
      </c>
      <c r="AL7" s="88">
        <f>G7+I7+K7+M7+O7+Q7+S7+U7+W7+Y7+AA7+AC7+AE7+AG7+AI7+AK7</f>
        <v>871</v>
      </c>
    </row>
    <row r="8" spans="2:41" s="11" customFormat="1" ht="24" customHeight="1" x14ac:dyDescent="0.25">
      <c r="B8" s="6">
        <v>4</v>
      </c>
      <c r="C8" s="13" t="s">
        <v>162</v>
      </c>
      <c r="D8" s="7" t="s">
        <v>28</v>
      </c>
      <c r="E8" s="22" t="s">
        <v>157</v>
      </c>
      <c r="F8" s="8">
        <v>5</v>
      </c>
      <c r="G8" s="9">
        <f>F8*13</f>
        <v>65</v>
      </c>
      <c r="H8" s="10">
        <v>45</v>
      </c>
      <c r="I8" s="7">
        <f>H8*2</f>
        <v>90</v>
      </c>
      <c r="J8" s="6">
        <v>9</v>
      </c>
      <c r="K8" s="9">
        <f>J8*2</f>
        <v>18</v>
      </c>
      <c r="L8" s="10">
        <v>5</v>
      </c>
      <c r="M8" s="7">
        <f>L8*10</f>
        <v>50</v>
      </c>
      <c r="N8" s="6">
        <v>70</v>
      </c>
      <c r="O8" s="9">
        <f>N8</f>
        <v>70</v>
      </c>
      <c r="P8" s="47">
        <v>0</v>
      </c>
      <c r="Q8" s="48">
        <f>P8*2</f>
        <v>0</v>
      </c>
      <c r="R8" s="49">
        <v>0</v>
      </c>
      <c r="S8" s="50">
        <f>R8*20</f>
        <v>0</v>
      </c>
      <c r="T8" s="10">
        <v>9</v>
      </c>
      <c r="U8" s="7">
        <f>T8*10</f>
        <v>90</v>
      </c>
      <c r="V8" s="71">
        <v>72</v>
      </c>
      <c r="W8" s="70">
        <f>V8*2</f>
        <v>144</v>
      </c>
      <c r="X8" s="10">
        <v>70</v>
      </c>
      <c r="Y8" s="44">
        <f>X8*2</f>
        <v>140</v>
      </c>
      <c r="Z8" s="49">
        <v>0</v>
      </c>
      <c r="AA8" s="50">
        <f>Z8*3</f>
        <v>0</v>
      </c>
      <c r="AB8" s="47">
        <v>0</v>
      </c>
      <c r="AC8" s="51">
        <f>AB8*6</f>
        <v>0</v>
      </c>
      <c r="AD8" s="49">
        <v>0</v>
      </c>
      <c r="AE8" s="50">
        <f>AD8*12</f>
        <v>0</v>
      </c>
      <c r="AF8" s="65">
        <v>0</v>
      </c>
      <c r="AG8" s="50">
        <f>AF8*15</f>
        <v>0</v>
      </c>
      <c r="AH8" s="148">
        <v>7</v>
      </c>
      <c r="AI8" s="148">
        <f>AH8*10</f>
        <v>70</v>
      </c>
      <c r="AJ8" s="148">
        <v>75</v>
      </c>
      <c r="AK8" s="148">
        <f>AJ8</f>
        <v>75</v>
      </c>
      <c r="AL8" s="88">
        <f>G8+I8+K8+M8+O8+Q8+S8+U8+W8+Y8+AA8+AC8+AE8+AG8+AI8+AK8</f>
        <v>812</v>
      </c>
    </row>
    <row r="9" spans="2:41" s="2" customFormat="1" ht="24" customHeight="1" x14ac:dyDescent="0.25">
      <c r="B9" s="6">
        <v>5</v>
      </c>
      <c r="C9" s="13" t="s">
        <v>149</v>
      </c>
      <c r="D9" s="7" t="s">
        <v>28</v>
      </c>
      <c r="E9" s="22" t="s">
        <v>148</v>
      </c>
      <c r="F9" s="8">
        <v>8</v>
      </c>
      <c r="G9" s="9">
        <f>F9*13</f>
        <v>104</v>
      </c>
      <c r="H9" s="10">
        <v>55</v>
      </c>
      <c r="I9" s="7">
        <f>H9*2</f>
        <v>110</v>
      </c>
      <c r="J9" s="6">
        <v>36</v>
      </c>
      <c r="K9" s="9">
        <f>J9*2</f>
        <v>72</v>
      </c>
      <c r="L9" s="10">
        <v>5</v>
      </c>
      <c r="M9" s="7">
        <f>L9*10</f>
        <v>50</v>
      </c>
      <c r="N9" s="6">
        <v>68</v>
      </c>
      <c r="O9" s="9">
        <f>N9</f>
        <v>68</v>
      </c>
      <c r="P9" s="47">
        <v>0</v>
      </c>
      <c r="Q9" s="48">
        <f>P9*2</f>
        <v>0</v>
      </c>
      <c r="R9" s="49">
        <v>0</v>
      </c>
      <c r="S9" s="50">
        <f>R9*20</f>
        <v>0</v>
      </c>
      <c r="T9" s="10">
        <v>8</v>
      </c>
      <c r="U9" s="7">
        <f>T9*10</f>
        <v>80</v>
      </c>
      <c r="V9" s="71">
        <v>71</v>
      </c>
      <c r="W9" s="70">
        <f>V9*2</f>
        <v>142</v>
      </c>
      <c r="X9" s="10">
        <v>55</v>
      </c>
      <c r="Y9" s="44">
        <f>X9*2</f>
        <v>110</v>
      </c>
      <c r="Z9" s="49">
        <v>0</v>
      </c>
      <c r="AA9" s="50">
        <f>Z9*3</f>
        <v>0</v>
      </c>
      <c r="AB9" s="47">
        <v>0</v>
      </c>
      <c r="AC9" s="51">
        <f>AB9*6</f>
        <v>0</v>
      </c>
      <c r="AD9" s="49">
        <v>0</v>
      </c>
      <c r="AE9" s="50">
        <f>AD9*12</f>
        <v>0</v>
      </c>
      <c r="AF9" s="65">
        <v>0</v>
      </c>
      <c r="AG9" s="50">
        <f>AF9*15</f>
        <v>0</v>
      </c>
      <c r="AH9" s="148">
        <v>7</v>
      </c>
      <c r="AI9" s="148">
        <f>AH9*10</f>
        <v>70</v>
      </c>
      <c r="AJ9" s="148">
        <v>65</v>
      </c>
      <c r="AK9" s="148">
        <f>AJ9</f>
        <v>65</v>
      </c>
      <c r="AL9" s="88">
        <f>G9+I9+K9+M9+O9+Q9+S9+U9+W9+Y9+AA9+AC9+AE9+AG9+AI9+AK9</f>
        <v>871</v>
      </c>
    </row>
    <row r="10" spans="2:41" s="2" customFormat="1" ht="24" customHeight="1" x14ac:dyDescent="0.25">
      <c r="B10" s="6">
        <v>6</v>
      </c>
      <c r="C10" s="13" t="s">
        <v>151</v>
      </c>
      <c r="D10" s="7" t="s">
        <v>28</v>
      </c>
      <c r="E10" s="22" t="s">
        <v>148</v>
      </c>
      <c r="F10" s="8">
        <v>4</v>
      </c>
      <c r="G10" s="9">
        <f>F10*13</f>
        <v>52</v>
      </c>
      <c r="H10" s="10">
        <v>49</v>
      </c>
      <c r="I10" s="7">
        <f>H10*2</f>
        <v>98</v>
      </c>
      <c r="J10" s="6">
        <v>37</v>
      </c>
      <c r="K10" s="9">
        <f>J10*2</f>
        <v>74</v>
      </c>
      <c r="L10" s="10">
        <v>4</v>
      </c>
      <c r="M10" s="7">
        <f>L10*10</f>
        <v>40</v>
      </c>
      <c r="N10" s="6">
        <v>80</v>
      </c>
      <c r="O10" s="9">
        <f>N10</f>
        <v>80</v>
      </c>
      <c r="P10" s="47">
        <v>0</v>
      </c>
      <c r="Q10" s="48">
        <f>P10*2</f>
        <v>0</v>
      </c>
      <c r="R10" s="49">
        <v>0</v>
      </c>
      <c r="S10" s="50">
        <f>R10*20</f>
        <v>0</v>
      </c>
      <c r="T10" s="57">
        <v>10</v>
      </c>
      <c r="U10" s="58">
        <f>T10*10</f>
        <v>100</v>
      </c>
      <c r="V10" s="71">
        <v>69</v>
      </c>
      <c r="W10" s="70">
        <f>V10*2</f>
        <v>138</v>
      </c>
      <c r="X10" s="10">
        <v>59</v>
      </c>
      <c r="Y10" s="44">
        <f>X10*2</f>
        <v>118</v>
      </c>
      <c r="Z10" s="49">
        <v>0</v>
      </c>
      <c r="AA10" s="50">
        <f>Z10*3</f>
        <v>0</v>
      </c>
      <c r="AB10" s="47">
        <v>0</v>
      </c>
      <c r="AC10" s="51">
        <f>AB10*6</f>
        <v>0</v>
      </c>
      <c r="AD10" s="49">
        <v>0</v>
      </c>
      <c r="AE10" s="50">
        <f>AD10*12</f>
        <v>0</v>
      </c>
      <c r="AF10" s="65">
        <v>0</v>
      </c>
      <c r="AG10" s="50">
        <f>AF10*15</f>
        <v>0</v>
      </c>
      <c r="AH10" s="148">
        <v>5</v>
      </c>
      <c r="AI10" s="148">
        <f>AH10*10</f>
        <v>50</v>
      </c>
      <c r="AJ10" s="148">
        <v>60</v>
      </c>
      <c r="AK10" s="148">
        <f>AJ10</f>
        <v>60</v>
      </c>
      <c r="AL10" s="88">
        <f>G10+I10+K10+M10+O10+Q10+S10+U10+W10+Y10+AA10+AC10+AE10+AG10+AI10+AK10</f>
        <v>810</v>
      </c>
    </row>
    <row r="11" spans="2:41" s="2" customFormat="1" ht="24" customHeight="1" x14ac:dyDescent="0.25">
      <c r="B11" s="6">
        <v>7</v>
      </c>
      <c r="C11" s="13" t="s">
        <v>159</v>
      </c>
      <c r="D11" s="7" t="s">
        <v>28</v>
      </c>
      <c r="E11" s="22" t="s">
        <v>157</v>
      </c>
      <c r="F11" s="8">
        <v>8</v>
      </c>
      <c r="G11" s="9">
        <f>F11*13</f>
        <v>104</v>
      </c>
      <c r="H11" s="10">
        <v>59</v>
      </c>
      <c r="I11" s="7">
        <f>H11*2</f>
        <v>118</v>
      </c>
      <c r="J11" s="6">
        <v>57</v>
      </c>
      <c r="K11" s="9">
        <f>J11*2</f>
        <v>114</v>
      </c>
      <c r="L11" s="10">
        <v>7</v>
      </c>
      <c r="M11" s="7">
        <f>L11*10</f>
        <v>70</v>
      </c>
      <c r="N11" s="6">
        <v>78</v>
      </c>
      <c r="O11" s="9">
        <f>N11</f>
        <v>78</v>
      </c>
      <c r="P11" s="47">
        <v>0</v>
      </c>
      <c r="Q11" s="48">
        <f>P11*2</f>
        <v>0</v>
      </c>
      <c r="R11" s="49">
        <v>0</v>
      </c>
      <c r="S11" s="50">
        <f>R11*20</f>
        <v>0</v>
      </c>
      <c r="T11" s="57">
        <v>15</v>
      </c>
      <c r="U11" s="58">
        <f>T11*10</f>
        <v>150</v>
      </c>
      <c r="V11" s="71">
        <v>68</v>
      </c>
      <c r="W11" s="70">
        <f>V11*2</f>
        <v>136</v>
      </c>
      <c r="X11" s="10">
        <v>64</v>
      </c>
      <c r="Y11" s="44">
        <f>X11*2</f>
        <v>128</v>
      </c>
      <c r="Z11" s="49">
        <v>0</v>
      </c>
      <c r="AA11" s="50">
        <f>Z11*3</f>
        <v>0</v>
      </c>
      <c r="AB11" s="47">
        <v>0</v>
      </c>
      <c r="AC11" s="51">
        <f>AB11*6</f>
        <v>0</v>
      </c>
      <c r="AD11" s="49">
        <v>0</v>
      </c>
      <c r="AE11" s="50">
        <f>AD11*12</f>
        <v>0</v>
      </c>
      <c r="AF11" s="65">
        <v>0</v>
      </c>
      <c r="AG11" s="50">
        <f>AF11*15</f>
        <v>0</v>
      </c>
      <c r="AH11" s="148">
        <v>8</v>
      </c>
      <c r="AI11" s="148">
        <f>AH11*10</f>
        <v>80</v>
      </c>
      <c r="AJ11" s="148">
        <v>60</v>
      </c>
      <c r="AK11" s="148">
        <f>AJ11</f>
        <v>60</v>
      </c>
      <c r="AL11" s="88">
        <f>G11+I11+K11+M11+O11+Q11+S11+U11+W11+Y11+AA11+AC11+AE11+AG11+AI11+AK11</f>
        <v>1038</v>
      </c>
    </row>
    <row r="12" spans="2:41" s="2" customFormat="1" ht="24" customHeight="1" x14ac:dyDescent="0.25">
      <c r="B12" s="6">
        <v>8</v>
      </c>
      <c r="C12" s="13" t="s">
        <v>172</v>
      </c>
      <c r="D12" s="7" t="s">
        <v>28</v>
      </c>
      <c r="E12" s="22" t="s">
        <v>34</v>
      </c>
      <c r="F12" s="8">
        <v>4</v>
      </c>
      <c r="G12" s="9">
        <f>F12*13</f>
        <v>52</v>
      </c>
      <c r="H12" s="10">
        <v>38</v>
      </c>
      <c r="I12" s="7">
        <f>H12*2</f>
        <v>76</v>
      </c>
      <c r="J12" s="6">
        <v>3</v>
      </c>
      <c r="K12" s="9">
        <f>J12*2</f>
        <v>6</v>
      </c>
      <c r="L12" s="10">
        <v>5</v>
      </c>
      <c r="M12" s="7">
        <f>L12*10</f>
        <v>50</v>
      </c>
      <c r="N12" s="6">
        <v>78</v>
      </c>
      <c r="O12" s="9">
        <f>N12</f>
        <v>78</v>
      </c>
      <c r="P12" s="47">
        <v>0</v>
      </c>
      <c r="Q12" s="48">
        <f>P12*2</f>
        <v>0</v>
      </c>
      <c r="R12" s="49">
        <v>0</v>
      </c>
      <c r="S12" s="50">
        <f>R12*20</f>
        <v>0</v>
      </c>
      <c r="T12" s="57">
        <v>8</v>
      </c>
      <c r="U12" s="58">
        <f>T12*10</f>
        <v>80</v>
      </c>
      <c r="V12" s="71">
        <v>65</v>
      </c>
      <c r="W12" s="70">
        <f>V12*2</f>
        <v>130</v>
      </c>
      <c r="X12" s="10">
        <v>75</v>
      </c>
      <c r="Y12" s="44">
        <f>X12*2</f>
        <v>150</v>
      </c>
      <c r="Z12" s="49">
        <v>0</v>
      </c>
      <c r="AA12" s="50">
        <f>Z12*3</f>
        <v>0</v>
      </c>
      <c r="AB12" s="47">
        <v>0</v>
      </c>
      <c r="AC12" s="51">
        <f>AB12*6</f>
        <v>0</v>
      </c>
      <c r="AD12" s="49">
        <v>0</v>
      </c>
      <c r="AE12" s="50">
        <f>AD12*12</f>
        <v>0</v>
      </c>
      <c r="AF12" s="65">
        <v>0</v>
      </c>
      <c r="AG12" s="50">
        <f>AF12*15</f>
        <v>0</v>
      </c>
      <c r="AH12" s="148">
        <v>4</v>
      </c>
      <c r="AI12" s="148">
        <f>AH12*10</f>
        <v>40</v>
      </c>
      <c r="AJ12" s="148">
        <v>40</v>
      </c>
      <c r="AK12" s="148">
        <f>AJ12</f>
        <v>40</v>
      </c>
      <c r="AL12" s="88">
        <f>G12+I12+K12+M12+O12+Q12+S12+U12+W12+Y12+AA12+AC12+AE12+AG12+AI12+AK12</f>
        <v>702</v>
      </c>
    </row>
    <row r="13" spans="2:41" s="2" customFormat="1" ht="24" customHeight="1" x14ac:dyDescent="0.25">
      <c r="B13" s="6">
        <v>9</v>
      </c>
      <c r="C13" s="13" t="s">
        <v>50</v>
      </c>
      <c r="D13" s="7" t="s">
        <v>28</v>
      </c>
      <c r="E13" s="22" t="s">
        <v>22</v>
      </c>
      <c r="F13" s="8">
        <v>12</v>
      </c>
      <c r="G13" s="9">
        <f>F13*13</f>
        <v>156</v>
      </c>
      <c r="H13" s="10">
        <v>85</v>
      </c>
      <c r="I13" s="7">
        <f>H13*2</f>
        <v>170</v>
      </c>
      <c r="J13" s="6">
        <v>78</v>
      </c>
      <c r="K13" s="9">
        <f>J13*2</f>
        <v>156</v>
      </c>
      <c r="L13" s="10">
        <v>12</v>
      </c>
      <c r="M13" s="7">
        <f>L13*10</f>
        <v>120</v>
      </c>
      <c r="N13" s="6">
        <v>131</v>
      </c>
      <c r="O13" s="9">
        <f>N13</f>
        <v>131</v>
      </c>
      <c r="P13" s="10">
        <v>62</v>
      </c>
      <c r="Q13" s="26">
        <f>P13*2</f>
        <v>124</v>
      </c>
      <c r="R13" s="6">
        <v>7</v>
      </c>
      <c r="S13" s="9">
        <f>R13*20</f>
        <v>140</v>
      </c>
      <c r="T13" s="10">
        <v>19</v>
      </c>
      <c r="U13" s="7">
        <f>T13*10</f>
        <v>190</v>
      </c>
      <c r="V13" s="71">
        <v>64</v>
      </c>
      <c r="W13" s="70">
        <f>V13*2</f>
        <v>128</v>
      </c>
      <c r="X13" s="10">
        <v>85</v>
      </c>
      <c r="Y13" s="44">
        <f>X13*2</f>
        <v>170</v>
      </c>
      <c r="Z13" s="6">
        <v>44</v>
      </c>
      <c r="AA13" s="9">
        <f>Z13*3</f>
        <v>132</v>
      </c>
      <c r="AB13" s="10">
        <v>22</v>
      </c>
      <c r="AC13" s="7">
        <f>AB13*6</f>
        <v>132</v>
      </c>
      <c r="AD13" s="6">
        <v>14</v>
      </c>
      <c r="AE13" s="9">
        <f>AD13*12</f>
        <v>168</v>
      </c>
      <c r="AF13" s="8">
        <v>7</v>
      </c>
      <c r="AG13" s="9">
        <f>AF13*15</f>
        <v>105</v>
      </c>
      <c r="AH13" s="148">
        <v>0</v>
      </c>
      <c r="AI13" s="148">
        <f>AH13*10</f>
        <v>0</v>
      </c>
      <c r="AJ13" s="148">
        <v>0</v>
      </c>
      <c r="AK13" s="148">
        <f>AJ13</f>
        <v>0</v>
      </c>
      <c r="AL13" s="88">
        <f>G13+I13+K13+M13+O13+Q13+S13+U13+W13+Y13+AA13+AC13+AE13+AG13+AI13+AK13</f>
        <v>2022</v>
      </c>
    </row>
    <row r="14" spans="2:41" s="2" customFormat="1" ht="24" customHeight="1" x14ac:dyDescent="0.25">
      <c r="B14" s="6">
        <v>10</v>
      </c>
      <c r="C14" s="13" t="s">
        <v>73</v>
      </c>
      <c r="D14" s="7" t="s">
        <v>28</v>
      </c>
      <c r="E14" s="22" t="s">
        <v>22</v>
      </c>
      <c r="F14" s="8">
        <v>8</v>
      </c>
      <c r="G14" s="9">
        <f>F14*13</f>
        <v>104</v>
      </c>
      <c r="H14" s="10">
        <v>56</v>
      </c>
      <c r="I14" s="7">
        <f>H14*2</f>
        <v>112</v>
      </c>
      <c r="J14" s="6">
        <v>40</v>
      </c>
      <c r="K14" s="9">
        <f>J14*2</f>
        <v>80</v>
      </c>
      <c r="L14" s="10">
        <v>9</v>
      </c>
      <c r="M14" s="7">
        <f>L14*10</f>
        <v>90</v>
      </c>
      <c r="N14" s="6">
        <v>46</v>
      </c>
      <c r="O14" s="9">
        <f>N14</f>
        <v>46</v>
      </c>
      <c r="P14" s="10">
        <v>62</v>
      </c>
      <c r="Q14" s="26">
        <f>P14*2</f>
        <v>124</v>
      </c>
      <c r="R14" s="6">
        <v>3</v>
      </c>
      <c r="S14" s="9">
        <f>R14*20</f>
        <v>60</v>
      </c>
      <c r="T14" s="10">
        <v>5</v>
      </c>
      <c r="U14" s="7">
        <f>T14*10</f>
        <v>50</v>
      </c>
      <c r="V14" s="71">
        <v>64</v>
      </c>
      <c r="W14" s="70">
        <f>V14*2</f>
        <v>128</v>
      </c>
      <c r="X14" s="10">
        <v>0</v>
      </c>
      <c r="Y14" s="44">
        <f>X14*2</f>
        <v>0</v>
      </c>
      <c r="Z14" s="6">
        <v>15</v>
      </c>
      <c r="AA14" s="9">
        <f>Z14*3</f>
        <v>45</v>
      </c>
      <c r="AB14" s="10">
        <v>4</v>
      </c>
      <c r="AC14" s="7">
        <f>AB14*6</f>
        <v>24</v>
      </c>
      <c r="AD14" s="6">
        <v>8</v>
      </c>
      <c r="AE14" s="9">
        <f>AD14*12</f>
        <v>96</v>
      </c>
      <c r="AF14" s="8">
        <v>2</v>
      </c>
      <c r="AG14" s="9">
        <f>AF14*15</f>
        <v>30</v>
      </c>
      <c r="AH14" s="148">
        <v>0</v>
      </c>
      <c r="AI14" s="148">
        <f>AH14*10</f>
        <v>0</v>
      </c>
      <c r="AJ14" s="148">
        <v>0</v>
      </c>
      <c r="AK14" s="148">
        <f>AJ14</f>
        <v>0</v>
      </c>
      <c r="AL14" s="88">
        <f>G14+I14+K14+M14+O14+Q14+S14+U14+W14+Y14+AA14+AC14+AE14+AG14+AI14+AK14</f>
        <v>989</v>
      </c>
    </row>
    <row r="15" spans="2:41" s="2" customFormat="1" ht="24" customHeight="1" x14ac:dyDescent="0.25">
      <c r="B15" s="6">
        <v>11</v>
      </c>
      <c r="C15" s="13" t="s">
        <v>163</v>
      </c>
      <c r="D15" s="7" t="s">
        <v>28</v>
      </c>
      <c r="E15" s="22" t="s">
        <v>157</v>
      </c>
      <c r="F15" s="8">
        <v>5</v>
      </c>
      <c r="G15" s="9">
        <f>F15*13</f>
        <v>65</v>
      </c>
      <c r="H15" s="10">
        <v>34</v>
      </c>
      <c r="I15" s="7">
        <f>H15*2</f>
        <v>68</v>
      </c>
      <c r="J15" s="6">
        <v>33</v>
      </c>
      <c r="K15" s="9">
        <f>J15*2</f>
        <v>66</v>
      </c>
      <c r="L15" s="10">
        <v>6</v>
      </c>
      <c r="M15" s="7">
        <f>L15*10</f>
        <v>60</v>
      </c>
      <c r="N15" s="6">
        <v>78</v>
      </c>
      <c r="O15" s="9">
        <f>N15</f>
        <v>78</v>
      </c>
      <c r="P15" s="47">
        <v>0</v>
      </c>
      <c r="Q15" s="48">
        <f>P15*2</f>
        <v>0</v>
      </c>
      <c r="R15" s="49">
        <v>0</v>
      </c>
      <c r="S15" s="50">
        <f>R15*20</f>
        <v>0</v>
      </c>
      <c r="T15" s="57">
        <v>11</v>
      </c>
      <c r="U15" s="58">
        <f>T15*10</f>
        <v>110</v>
      </c>
      <c r="V15" s="71">
        <v>61</v>
      </c>
      <c r="W15" s="70">
        <f>V15*2</f>
        <v>122</v>
      </c>
      <c r="X15" s="10">
        <v>38</v>
      </c>
      <c r="Y15" s="44">
        <f>X15*2</f>
        <v>76</v>
      </c>
      <c r="Z15" s="49">
        <v>0</v>
      </c>
      <c r="AA15" s="50">
        <f>Z15*3</f>
        <v>0</v>
      </c>
      <c r="AB15" s="47">
        <v>0</v>
      </c>
      <c r="AC15" s="51">
        <f>AB15*6</f>
        <v>0</v>
      </c>
      <c r="AD15" s="49">
        <v>0</v>
      </c>
      <c r="AE15" s="50">
        <f>AD15*12</f>
        <v>0</v>
      </c>
      <c r="AF15" s="65">
        <v>0</v>
      </c>
      <c r="AG15" s="50">
        <f>AF15*15</f>
        <v>0</v>
      </c>
      <c r="AH15" s="148">
        <v>5</v>
      </c>
      <c r="AI15" s="148">
        <f>AH15*10</f>
        <v>50</v>
      </c>
      <c r="AJ15" s="148">
        <v>75</v>
      </c>
      <c r="AK15" s="148">
        <f>AJ15</f>
        <v>75</v>
      </c>
      <c r="AL15" s="88">
        <f>G15+I15+K15+M15+O15+Q15+S15+U15+W15+Y15+AA15+AC15+AE15+AG15+AI15+AK15</f>
        <v>770</v>
      </c>
    </row>
    <row r="16" spans="2:41" s="2" customFormat="1" ht="24" customHeight="1" x14ac:dyDescent="0.25">
      <c r="B16" s="6">
        <v>12</v>
      </c>
      <c r="C16" s="13" t="s">
        <v>171</v>
      </c>
      <c r="D16" s="7" t="s">
        <v>28</v>
      </c>
      <c r="E16" s="22" t="s">
        <v>34</v>
      </c>
      <c r="F16" s="8">
        <v>4</v>
      </c>
      <c r="G16" s="9">
        <f>F16*13</f>
        <v>52</v>
      </c>
      <c r="H16" s="10">
        <v>40</v>
      </c>
      <c r="I16" s="7">
        <f>H16*2</f>
        <v>80</v>
      </c>
      <c r="J16" s="6">
        <v>36</v>
      </c>
      <c r="K16" s="9">
        <f>J16*2</f>
        <v>72</v>
      </c>
      <c r="L16" s="10">
        <v>5</v>
      </c>
      <c r="M16" s="7">
        <f>L16*10</f>
        <v>50</v>
      </c>
      <c r="N16" s="6">
        <v>82</v>
      </c>
      <c r="O16" s="9">
        <f>N16</f>
        <v>82</v>
      </c>
      <c r="P16" s="47">
        <v>0</v>
      </c>
      <c r="Q16" s="48">
        <f>P16*2</f>
        <v>0</v>
      </c>
      <c r="R16" s="49">
        <v>0</v>
      </c>
      <c r="S16" s="50">
        <f>R16*20</f>
        <v>0</v>
      </c>
      <c r="T16" s="57">
        <v>9</v>
      </c>
      <c r="U16" s="58">
        <f>T16*10</f>
        <v>90</v>
      </c>
      <c r="V16" s="71">
        <v>59</v>
      </c>
      <c r="W16" s="70">
        <f>V16*2</f>
        <v>118</v>
      </c>
      <c r="X16" s="10">
        <v>90</v>
      </c>
      <c r="Y16" s="44">
        <f>X16*2</f>
        <v>180</v>
      </c>
      <c r="Z16" s="49">
        <v>0</v>
      </c>
      <c r="AA16" s="50">
        <f>Z16*3</f>
        <v>0</v>
      </c>
      <c r="AB16" s="47">
        <v>0</v>
      </c>
      <c r="AC16" s="51">
        <f>AB16*6</f>
        <v>0</v>
      </c>
      <c r="AD16" s="49">
        <v>0</v>
      </c>
      <c r="AE16" s="50">
        <f>AD16*12</f>
        <v>0</v>
      </c>
      <c r="AF16" s="65">
        <v>0</v>
      </c>
      <c r="AG16" s="50">
        <f>AF16*15</f>
        <v>0</v>
      </c>
      <c r="AH16" s="148">
        <v>5</v>
      </c>
      <c r="AI16" s="148">
        <f>AH16*10</f>
        <v>50</v>
      </c>
      <c r="AJ16" s="148">
        <v>55</v>
      </c>
      <c r="AK16" s="148">
        <f>AJ16</f>
        <v>55</v>
      </c>
      <c r="AL16" s="88">
        <f>G16+I16+K16+M16+O16+Q16+S16+U16+W16+Y16+AA16+AC16+AE16+AG16+AI16+AK16</f>
        <v>829</v>
      </c>
    </row>
    <row r="17" spans="2:38" s="2" customFormat="1" ht="24" customHeight="1" x14ac:dyDescent="0.25">
      <c r="B17" s="6">
        <v>13</v>
      </c>
      <c r="C17" s="13" t="s">
        <v>51</v>
      </c>
      <c r="D17" s="7" t="s">
        <v>28</v>
      </c>
      <c r="E17" s="22" t="s">
        <v>22</v>
      </c>
      <c r="F17" s="8">
        <v>5</v>
      </c>
      <c r="G17" s="9">
        <f>F17*13</f>
        <v>65</v>
      </c>
      <c r="H17" s="10">
        <v>61</v>
      </c>
      <c r="I17" s="7">
        <f>H17*2</f>
        <v>122</v>
      </c>
      <c r="J17" s="6">
        <v>70</v>
      </c>
      <c r="K17" s="9">
        <f>J17*2</f>
        <v>140</v>
      </c>
      <c r="L17" s="10">
        <v>10</v>
      </c>
      <c r="M17" s="7">
        <f>L17*10</f>
        <v>100</v>
      </c>
      <c r="N17" s="6">
        <v>107</v>
      </c>
      <c r="O17" s="9">
        <f>N17</f>
        <v>107</v>
      </c>
      <c r="P17" s="10">
        <v>72</v>
      </c>
      <c r="Q17" s="26">
        <f>P17*2</f>
        <v>144</v>
      </c>
      <c r="R17" s="6">
        <v>9</v>
      </c>
      <c r="S17" s="9">
        <f>R17*20</f>
        <v>180</v>
      </c>
      <c r="T17" s="10">
        <v>14</v>
      </c>
      <c r="U17" s="7">
        <f>T17*10</f>
        <v>140</v>
      </c>
      <c r="V17" s="71">
        <v>58</v>
      </c>
      <c r="W17" s="70">
        <f>V17*2</f>
        <v>116</v>
      </c>
      <c r="X17" s="10">
        <v>79</v>
      </c>
      <c r="Y17" s="44">
        <f>X17*2</f>
        <v>158</v>
      </c>
      <c r="Z17" s="6">
        <v>29</v>
      </c>
      <c r="AA17" s="9">
        <f>Z17*3</f>
        <v>87</v>
      </c>
      <c r="AB17" s="10">
        <v>17</v>
      </c>
      <c r="AC17" s="7">
        <f>AB17*6</f>
        <v>102</v>
      </c>
      <c r="AD17" s="6">
        <v>10</v>
      </c>
      <c r="AE17" s="9">
        <f>AD17*12</f>
        <v>120</v>
      </c>
      <c r="AF17" s="8">
        <v>7</v>
      </c>
      <c r="AG17" s="9">
        <f>AF17*15</f>
        <v>105</v>
      </c>
      <c r="AH17" s="148">
        <v>0</v>
      </c>
      <c r="AI17" s="148">
        <f>AH17*10</f>
        <v>0</v>
      </c>
      <c r="AJ17" s="148">
        <v>0</v>
      </c>
      <c r="AK17" s="148">
        <f>AJ17</f>
        <v>0</v>
      </c>
      <c r="AL17" s="88">
        <f>G17+I17+K17+M17+O17+Q17+S17+U17+W17+Y17+AA17+AC17+AE17+AG17+AI17+AK17</f>
        <v>1686</v>
      </c>
    </row>
    <row r="18" spans="2:38" s="2" customFormat="1" ht="24" customHeight="1" x14ac:dyDescent="0.25">
      <c r="B18" s="6">
        <v>14</v>
      </c>
      <c r="C18" s="13" t="s">
        <v>54</v>
      </c>
      <c r="D18" s="7" t="s">
        <v>28</v>
      </c>
      <c r="E18" s="22" t="s">
        <v>22</v>
      </c>
      <c r="F18" s="8">
        <v>9</v>
      </c>
      <c r="G18" s="9">
        <f>F18*13</f>
        <v>117</v>
      </c>
      <c r="H18" s="10">
        <v>74</v>
      </c>
      <c r="I18" s="7">
        <f>H18*2</f>
        <v>148</v>
      </c>
      <c r="J18" s="6">
        <v>57</v>
      </c>
      <c r="K18" s="9">
        <f>J18*2</f>
        <v>114</v>
      </c>
      <c r="L18" s="10">
        <v>11</v>
      </c>
      <c r="M18" s="7">
        <f>L18*10</f>
        <v>110</v>
      </c>
      <c r="N18" s="6">
        <v>108</v>
      </c>
      <c r="O18" s="9">
        <f>N18</f>
        <v>108</v>
      </c>
      <c r="P18" s="10">
        <v>54</v>
      </c>
      <c r="Q18" s="26">
        <f>P18*2</f>
        <v>108</v>
      </c>
      <c r="R18" s="6">
        <v>9</v>
      </c>
      <c r="S18" s="9">
        <f>R18*20</f>
        <v>180</v>
      </c>
      <c r="T18" s="10">
        <v>8</v>
      </c>
      <c r="U18" s="7">
        <f>T18*10</f>
        <v>80</v>
      </c>
      <c r="V18" s="71">
        <v>58</v>
      </c>
      <c r="W18" s="70">
        <f>V18*2</f>
        <v>116</v>
      </c>
      <c r="X18" s="10">
        <v>77</v>
      </c>
      <c r="Y18" s="44">
        <f>X18*2</f>
        <v>154</v>
      </c>
      <c r="Z18" s="6">
        <v>40</v>
      </c>
      <c r="AA18" s="9">
        <f>Z18*3</f>
        <v>120</v>
      </c>
      <c r="AB18" s="10">
        <v>7</v>
      </c>
      <c r="AC18" s="7">
        <f>AB18*6</f>
        <v>42</v>
      </c>
      <c r="AD18" s="6">
        <v>11</v>
      </c>
      <c r="AE18" s="9">
        <f>AD18*12</f>
        <v>132</v>
      </c>
      <c r="AF18" s="8">
        <v>2</v>
      </c>
      <c r="AG18" s="9">
        <f>AF18*15</f>
        <v>30</v>
      </c>
      <c r="AH18" s="148">
        <v>0</v>
      </c>
      <c r="AI18" s="148">
        <f>AH18*10</f>
        <v>0</v>
      </c>
      <c r="AJ18" s="148">
        <v>0</v>
      </c>
      <c r="AK18" s="148">
        <f>AJ18</f>
        <v>0</v>
      </c>
      <c r="AL18" s="88">
        <f>G18+I18+K18+M18+O18+Q18+S18+U18+W18+Y18+AA18+AC18+AE18+AG18+AI18+AK18</f>
        <v>1559</v>
      </c>
    </row>
    <row r="19" spans="2:38" s="2" customFormat="1" ht="24" customHeight="1" x14ac:dyDescent="0.25">
      <c r="B19" s="6">
        <v>15</v>
      </c>
      <c r="C19" s="13" t="s">
        <v>57</v>
      </c>
      <c r="D19" s="7" t="s">
        <v>28</v>
      </c>
      <c r="E19" s="22" t="s">
        <v>22</v>
      </c>
      <c r="F19" s="8">
        <v>6</v>
      </c>
      <c r="G19" s="9">
        <f>F19*13</f>
        <v>78</v>
      </c>
      <c r="H19" s="10">
        <v>64</v>
      </c>
      <c r="I19" s="7">
        <f>H19*2</f>
        <v>128</v>
      </c>
      <c r="J19" s="6">
        <v>47</v>
      </c>
      <c r="K19" s="9">
        <f>J19*2</f>
        <v>94</v>
      </c>
      <c r="L19" s="10">
        <v>11</v>
      </c>
      <c r="M19" s="7">
        <f>L19*10</f>
        <v>110</v>
      </c>
      <c r="N19" s="6">
        <v>107</v>
      </c>
      <c r="O19" s="9">
        <f>N19</f>
        <v>107</v>
      </c>
      <c r="P19" s="10">
        <v>50</v>
      </c>
      <c r="Q19" s="26">
        <f>P19*2</f>
        <v>100</v>
      </c>
      <c r="R19" s="6">
        <v>7</v>
      </c>
      <c r="S19" s="9">
        <f>R19*20</f>
        <v>140</v>
      </c>
      <c r="T19" s="10">
        <v>3</v>
      </c>
      <c r="U19" s="7">
        <f>T19*10</f>
        <v>30</v>
      </c>
      <c r="V19" s="71">
        <v>57</v>
      </c>
      <c r="W19" s="70">
        <f>V19*2</f>
        <v>114</v>
      </c>
      <c r="X19" s="10">
        <v>56</v>
      </c>
      <c r="Y19" s="44">
        <f>X19*2</f>
        <v>112</v>
      </c>
      <c r="Z19" s="6">
        <v>34</v>
      </c>
      <c r="AA19" s="9">
        <f>Z19*3</f>
        <v>102</v>
      </c>
      <c r="AB19" s="10">
        <v>18</v>
      </c>
      <c r="AC19" s="7">
        <f>AB19*6</f>
        <v>108</v>
      </c>
      <c r="AD19" s="6">
        <v>8</v>
      </c>
      <c r="AE19" s="9">
        <f>AD19*12</f>
        <v>96</v>
      </c>
      <c r="AF19" s="8">
        <v>9</v>
      </c>
      <c r="AG19" s="9">
        <f>AF19*15</f>
        <v>135</v>
      </c>
      <c r="AH19" s="148">
        <v>0</v>
      </c>
      <c r="AI19" s="148">
        <f>AH19*10</f>
        <v>0</v>
      </c>
      <c r="AJ19" s="148">
        <v>0</v>
      </c>
      <c r="AK19" s="148">
        <f>AJ19</f>
        <v>0</v>
      </c>
      <c r="AL19" s="88">
        <f>G19+I19+K19+M19+O19+Q19+S19+U19+W19+Y19+AA19+AC19+AE19+AG19+AI19+AK19</f>
        <v>1454</v>
      </c>
    </row>
    <row r="20" spans="2:38" s="2" customFormat="1" ht="24" customHeight="1" x14ac:dyDescent="0.25">
      <c r="B20" s="6">
        <v>16</v>
      </c>
      <c r="C20" s="13" t="s">
        <v>161</v>
      </c>
      <c r="D20" s="7" t="s">
        <v>28</v>
      </c>
      <c r="E20" s="22" t="s">
        <v>157</v>
      </c>
      <c r="F20" s="8">
        <v>6</v>
      </c>
      <c r="G20" s="9">
        <f>F20*13</f>
        <v>78</v>
      </c>
      <c r="H20" s="10">
        <v>44</v>
      </c>
      <c r="I20" s="7">
        <f>H20*2</f>
        <v>88</v>
      </c>
      <c r="J20" s="6">
        <v>47</v>
      </c>
      <c r="K20" s="9">
        <f>J20*2</f>
        <v>94</v>
      </c>
      <c r="L20" s="10">
        <v>6</v>
      </c>
      <c r="M20" s="7">
        <f>L20*10</f>
        <v>60</v>
      </c>
      <c r="N20" s="6">
        <v>74</v>
      </c>
      <c r="O20" s="9">
        <f>N20</f>
        <v>74</v>
      </c>
      <c r="P20" s="47">
        <v>0</v>
      </c>
      <c r="Q20" s="48">
        <f>P20*2</f>
        <v>0</v>
      </c>
      <c r="R20" s="49">
        <v>0</v>
      </c>
      <c r="S20" s="50">
        <f>R20*20</f>
        <v>0</v>
      </c>
      <c r="T20" s="10">
        <v>8</v>
      </c>
      <c r="U20" s="7">
        <f>T20*10</f>
        <v>80</v>
      </c>
      <c r="V20" s="71">
        <v>54</v>
      </c>
      <c r="W20" s="70">
        <f>V20*2</f>
        <v>108</v>
      </c>
      <c r="X20" s="10">
        <v>64</v>
      </c>
      <c r="Y20" s="44">
        <f>X20*2</f>
        <v>128</v>
      </c>
      <c r="Z20" s="49">
        <v>0</v>
      </c>
      <c r="AA20" s="50">
        <f>Z20*3</f>
        <v>0</v>
      </c>
      <c r="AB20" s="47">
        <v>0</v>
      </c>
      <c r="AC20" s="51">
        <f>AB20*6</f>
        <v>0</v>
      </c>
      <c r="AD20" s="49">
        <v>0</v>
      </c>
      <c r="AE20" s="50">
        <f>AD20*12</f>
        <v>0</v>
      </c>
      <c r="AF20" s="65">
        <v>0</v>
      </c>
      <c r="AG20" s="50">
        <f>AF20*15</f>
        <v>0</v>
      </c>
      <c r="AH20" s="148">
        <v>5</v>
      </c>
      <c r="AI20" s="148">
        <f>AH20*10</f>
        <v>50</v>
      </c>
      <c r="AJ20" s="148">
        <v>80</v>
      </c>
      <c r="AK20" s="148">
        <f>AJ20</f>
        <v>80</v>
      </c>
      <c r="AL20" s="88">
        <f>G20+I20+K20+M20+O20+Q20+S20+U20+W20+Y20+AA20+AC20+AE20+AG20+AI20+AK20</f>
        <v>840</v>
      </c>
    </row>
    <row r="21" spans="2:38" s="2" customFormat="1" ht="24" customHeight="1" x14ac:dyDescent="0.25">
      <c r="B21" s="6">
        <v>17</v>
      </c>
      <c r="C21" s="13" t="s">
        <v>168</v>
      </c>
      <c r="D21" s="7" t="s">
        <v>28</v>
      </c>
      <c r="E21" s="22" t="s">
        <v>157</v>
      </c>
      <c r="F21" s="8">
        <v>3</v>
      </c>
      <c r="G21" s="9">
        <f>F21*13</f>
        <v>39</v>
      </c>
      <c r="H21" s="10">
        <v>27</v>
      </c>
      <c r="I21" s="7">
        <f>H21*2</f>
        <v>54</v>
      </c>
      <c r="J21" s="6">
        <v>7</v>
      </c>
      <c r="K21" s="9">
        <f>J21*2</f>
        <v>14</v>
      </c>
      <c r="L21" s="10">
        <v>6</v>
      </c>
      <c r="M21" s="7">
        <f>L21*10</f>
        <v>60</v>
      </c>
      <c r="N21" s="6">
        <v>64</v>
      </c>
      <c r="O21" s="9">
        <f>N21</f>
        <v>64</v>
      </c>
      <c r="P21" s="47">
        <v>0</v>
      </c>
      <c r="Q21" s="48">
        <f>P21*2</f>
        <v>0</v>
      </c>
      <c r="R21" s="49">
        <v>0</v>
      </c>
      <c r="S21" s="50">
        <f>R21*20</f>
        <v>0</v>
      </c>
      <c r="T21" s="10">
        <v>8</v>
      </c>
      <c r="U21" s="7">
        <f>T21*10</f>
        <v>80</v>
      </c>
      <c r="V21" s="71">
        <v>54</v>
      </c>
      <c r="W21" s="70">
        <f>V21*2</f>
        <v>108</v>
      </c>
      <c r="X21" s="10">
        <v>57</v>
      </c>
      <c r="Y21" s="44">
        <f>X21*2</f>
        <v>114</v>
      </c>
      <c r="Z21" s="49">
        <v>0</v>
      </c>
      <c r="AA21" s="50">
        <f>Z21*3</f>
        <v>0</v>
      </c>
      <c r="AB21" s="47">
        <v>0</v>
      </c>
      <c r="AC21" s="51">
        <f>AB21*6</f>
        <v>0</v>
      </c>
      <c r="AD21" s="49">
        <v>0</v>
      </c>
      <c r="AE21" s="50">
        <f>AD21*12</f>
        <v>0</v>
      </c>
      <c r="AF21" s="65">
        <v>0</v>
      </c>
      <c r="AG21" s="50">
        <f>AF21*15</f>
        <v>0</v>
      </c>
      <c r="AH21" s="148">
        <v>5</v>
      </c>
      <c r="AI21" s="148">
        <f>AH21*10</f>
        <v>50</v>
      </c>
      <c r="AJ21" s="148">
        <v>30</v>
      </c>
      <c r="AK21" s="148">
        <f>AJ21</f>
        <v>30</v>
      </c>
      <c r="AL21" s="88">
        <f>G21+I21+K21+M21+O21+Q21+S21+U21+W21+Y21+AA21+AC21+AE21+AG21+AI21+AK21</f>
        <v>613</v>
      </c>
    </row>
    <row r="22" spans="2:38" s="2" customFormat="1" ht="24" customHeight="1" x14ac:dyDescent="0.25">
      <c r="B22" s="6">
        <v>18</v>
      </c>
      <c r="C22" s="13" t="s">
        <v>141</v>
      </c>
      <c r="D22" s="7" t="s">
        <v>28</v>
      </c>
      <c r="E22" s="22" t="s">
        <v>32</v>
      </c>
      <c r="F22" s="8">
        <v>9</v>
      </c>
      <c r="G22" s="9">
        <f>F22*13</f>
        <v>117</v>
      </c>
      <c r="H22" s="10">
        <v>49</v>
      </c>
      <c r="I22" s="7">
        <f>H22*2</f>
        <v>98</v>
      </c>
      <c r="J22" s="6">
        <v>29</v>
      </c>
      <c r="K22" s="9">
        <f>J22*2</f>
        <v>58</v>
      </c>
      <c r="L22" s="10">
        <v>10</v>
      </c>
      <c r="M22" s="7">
        <f>L22*10</f>
        <v>100</v>
      </c>
      <c r="N22" s="6">
        <v>69</v>
      </c>
      <c r="O22" s="9">
        <f>N22</f>
        <v>69</v>
      </c>
      <c r="P22" s="10">
        <v>59</v>
      </c>
      <c r="Q22" s="26">
        <f>P22*2</f>
        <v>118</v>
      </c>
      <c r="R22" s="6">
        <v>1</v>
      </c>
      <c r="S22" s="9">
        <f>R22*20</f>
        <v>20</v>
      </c>
      <c r="T22" s="10">
        <v>10</v>
      </c>
      <c r="U22" s="7">
        <f>T22*10</f>
        <v>100</v>
      </c>
      <c r="V22" s="71">
        <v>53</v>
      </c>
      <c r="W22" s="70">
        <f>V22*2</f>
        <v>106</v>
      </c>
      <c r="X22" s="10">
        <v>52</v>
      </c>
      <c r="Y22" s="44">
        <f>X22*2</f>
        <v>104</v>
      </c>
      <c r="Z22" s="6">
        <v>40</v>
      </c>
      <c r="AA22" s="9">
        <f>Z22*3</f>
        <v>120</v>
      </c>
      <c r="AB22" s="10">
        <v>23</v>
      </c>
      <c r="AC22" s="7">
        <f>AB22*6</f>
        <v>138</v>
      </c>
      <c r="AD22" s="6">
        <v>1</v>
      </c>
      <c r="AE22" s="9">
        <f>AD22*12</f>
        <v>12</v>
      </c>
      <c r="AF22" s="8">
        <v>1</v>
      </c>
      <c r="AG22" s="9">
        <f>AF22*15</f>
        <v>15</v>
      </c>
      <c r="AH22" s="148">
        <v>0</v>
      </c>
      <c r="AI22" s="148">
        <f>AH22*10</f>
        <v>0</v>
      </c>
      <c r="AJ22" s="148">
        <v>0</v>
      </c>
      <c r="AK22" s="148">
        <f>AJ22</f>
        <v>0</v>
      </c>
      <c r="AL22" s="88">
        <f>G22+I22+K22+M22+O22+Q22+S22+U22+W22+Y22+AA22+AC22+AE22+AG22+AI22+AK22</f>
        <v>1175</v>
      </c>
    </row>
    <row r="23" spans="2:38" s="2" customFormat="1" ht="24" customHeight="1" x14ac:dyDescent="0.25">
      <c r="B23" s="6">
        <v>19</v>
      </c>
      <c r="C23" s="13" t="s">
        <v>59</v>
      </c>
      <c r="D23" s="7" t="s">
        <v>28</v>
      </c>
      <c r="E23" s="22" t="s">
        <v>22</v>
      </c>
      <c r="F23" s="8">
        <v>10</v>
      </c>
      <c r="G23" s="9">
        <f>F23*13</f>
        <v>130</v>
      </c>
      <c r="H23" s="10">
        <v>65</v>
      </c>
      <c r="I23" s="7">
        <f>H23*2</f>
        <v>130</v>
      </c>
      <c r="J23" s="6">
        <v>45</v>
      </c>
      <c r="K23" s="9">
        <f>J23*2</f>
        <v>90</v>
      </c>
      <c r="L23" s="10">
        <v>10</v>
      </c>
      <c r="M23" s="7">
        <f>L23*10</f>
        <v>100</v>
      </c>
      <c r="N23" s="6">
        <v>105</v>
      </c>
      <c r="O23" s="9">
        <f>N23</f>
        <v>105</v>
      </c>
      <c r="P23" s="10">
        <v>53</v>
      </c>
      <c r="Q23" s="26">
        <f>P23*2</f>
        <v>106</v>
      </c>
      <c r="R23" s="6">
        <v>4</v>
      </c>
      <c r="S23" s="9">
        <f>R23*20</f>
        <v>80</v>
      </c>
      <c r="T23" s="10">
        <v>13</v>
      </c>
      <c r="U23" s="7">
        <f>T23*10</f>
        <v>130</v>
      </c>
      <c r="V23" s="71">
        <v>52</v>
      </c>
      <c r="W23" s="70">
        <f>V23*2</f>
        <v>104</v>
      </c>
      <c r="X23" s="10">
        <v>75</v>
      </c>
      <c r="Y23" s="44">
        <f>X23*2</f>
        <v>150</v>
      </c>
      <c r="Z23" s="6">
        <v>40</v>
      </c>
      <c r="AA23" s="9">
        <f>Z23*3</f>
        <v>120</v>
      </c>
      <c r="AB23" s="10">
        <v>15</v>
      </c>
      <c r="AC23" s="7">
        <f>AB23*6</f>
        <v>90</v>
      </c>
      <c r="AD23" s="6">
        <v>7</v>
      </c>
      <c r="AE23" s="9">
        <f>AD23*12</f>
        <v>84</v>
      </c>
      <c r="AF23" s="8">
        <v>1</v>
      </c>
      <c r="AG23" s="9">
        <f>AF23*15</f>
        <v>15</v>
      </c>
      <c r="AH23" s="148">
        <v>0</v>
      </c>
      <c r="AI23" s="148">
        <f>AH23*10</f>
        <v>0</v>
      </c>
      <c r="AJ23" s="148">
        <v>0</v>
      </c>
      <c r="AK23" s="148">
        <f>AJ23</f>
        <v>0</v>
      </c>
      <c r="AL23" s="88">
        <f>G23+I23+K23+M23+O23+Q23+S23+U23+W23+Y23+AA23+AC23+AE23+AG23+AI23+AK23</f>
        <v>1434</v>
      </c>
    </row>
    <row r="24" spans="2:38" s="2" customFormat="1" ht="24" customHeight="1" x14ac:dyDescent="0.25">
      <c r="B24" s="6">
        <v>20</v>
      </c>
      <c r="C24" s="13" t="s">
        <v>86</v>
      </c>
      <c r="D24" s="7" t="s">
        <v>23</v>
      </c>
      <c r="E24" s="22" t="s">
        <v>22</v>
      </c>
      <c r="F24" s="8">
        <v>8</v>
      </c>
      <c r="G24" s="9">
        <f>F24*13</f>
        <v>104</v>
      </c>
      <c r="H24" s="10">
        <v>64</v>
      </c>
      <c r="I24" s="7">
        <f>H24*2</f>
        <v>128</v>
      </c>
      <c r="J24" s="6">
        <v>15</v>
      </c>
      <c r="K24" s="9">
        <f>J24*2</f>
        <v>30</v>
      </c>
      <c r="L24" s="10">
        <v>7</v>
      </c>
      <c r="M24" s="7">
        <f>L24*10</f>
        <v>70</v>
      </c>
      <c r="N24" s="6">
        <v>90</v>
      </c>
      <c r="O24" s="9">
        <f>N24</f>
        <v>90</v>
      </c>
      <c r="P24" s="10">
        <v>59</v>
      </c>
      <c r="Q24" s="26">
        <f>P24*2</f>
        <v>118</v>
      </c>
      <c r="R24" s="6">
        <v>6</v>
      </c>
      <c r="S24" s="9">
        <f>R24*20</f>
        <v>120</v>
      </c>
      <c r="T24" s="10">
        <v>11</v>
      </c>
      <c r="U24" s="7">
        <f>T24*10</f>
        <v>110</v>
      </c>
      <c r="V24" s="71">
        <v>52</v>
      </c>
      <c r="W24" s="70">
        <f>V24*2</f>
        <v>104</v>
      </c>
      <c r="X24" s="10">
        <v>83</v>
      </c>
      <c r="Y24" s="44">
        <f>X24*2</f>
        <v>166</v>
      </c>
      <c r="Z24" s="6">
        <v>40</v>
      </c>
      <c r="AA24" s="9">
        <f>Z24*3</f>
        <v>120</v>
      </c>
      <c r="AB24" s="10">
        <v>20</v>
      </c>
      <c r="AC24" s="7">
        <f>AB24*6</f>
        <v>120</v>
      </c>
      <c r="AD24" s="6">
        <v>3</v>
      </c>
      <c r="AE24" s="9">
        <f>AD24*12</f>
        <v>36</v>
      </c>
      <c r="AF24" s="8">
        <v>3</v>
      </c>
      <c r="AG24" s="9">
        <f>AF24*15</f>
        <v>45</v>
      </c>
      <c r="AH24" s="148">
        <v>0</v>
      </c>
      <c r="AI24" s="148">
        <f>AH24*10</f>
        <v>0</v>
      </c>
      <c r="AJ24" s="148">
        <v>0</v>
      </c>
      <c r="AK24" s="148">
        <f>AJ24</f>
        <v>0</v>
      </c>
      <c r="AL24" s="88">
        <f>G24+I24+K24+M24+O24+Q24+S24+U24+W24+Y24+AA24+AC24+AE24+AG24+AI24+AK24</f>
        <v>1361</v>
      </c>
    </row>
    <row r="25" spans="2:38" s="2" customFormat="1" ht="24" customHeight="1" x14ac:dyDescent="0.25">
      <c r="B25" s="6">
        <v>21</v>
      </c>
      <c r="C25" s="13" t="s">
        <v>152</v>
      </c>
      <c r="D25" s="7" t="s">
        <v>28</v>
      </c>
      <c r="E25" s="22" t="s">
        <v>148</v>
      </c>
      <c r="F25" s="8">
        <v>5</v>
      </c>
      <c r="G25" s="9">
        <f>F25*13</f>
        <v>65</v>
      </c>
      <c r="H25" s="10">
        <v>37</v>
      </c>
      <c r="I25" s="7">
        <f>H25*2</f>
        <v>74</v>
      </c>
      <c r="J25" s="6">
        <v>58</v>
      </c>
      <c r="K25" s="9">
        <f>J25*2</f>
        <v>116</v>
      </c>
      <c r="L25" s="10">
        <v>6</v>
      </c>
      <c r="M25" s="7">
        <f>L25*10</f>
        <v>60</v>
      </c>
      <c r="N25" s="6">
        <v>84</v>
      </c>
      <c r="O25" s="9">
        <f>N25</f>
        <v>84</v>
      </c>
      <c r="P25" s="47">
        <v>0</v>
      </c>
      <c r="Q25" s="48">
        <f>P25*2</f>
        <v>0</v>
      </c>
      <c r="R25" s="49">
        <v>0</v>
      </c>
      <c r="S25" s="50">
        <f>R25*20</f>
        <v>0</v>
      </c>
      <c r="T25" s="57">
        <v>3</v>
      </c>
      <c r="U25" s="58">
        <f>T25*10</f>
        <v>30</v>
      </c>
      <c r="V25" s="71">
        <v>52</v>
      </c>
      <c r="W25" s="70">
        <f>V25*2</f>
        <v>104</v>
      </c>
      <c r="X25" s="10">
        <v>72</v>
      </c>
      <c r="Y25" s="44">
        <f>X25*2</f>
        <v>144</v>
      </c>
      <c r="Z25" s="49">
        <v>0</v>
      </c>
      <c r="AA25" s="50">
        <f>Z25*3</f>
        <v>0</v>
      </c>
      <c r="AB25" s="47">
        <v>0</v>
      </c>
      <c r="AC25" s="51">
        <f>AB25*6</f>
        <v>0</v>
      </c>
      <c r="AD25" s="49">
        <v>0</v>
      </c>
      <c r="AE25" s="50">
        <f>AD25*12</f>
        <v>0</v>
      </c>
      <c r="AF25" s="65">
        <v>0</v>
      </c>
      <c r="AG25" s="50">
        <f>AF25*15</f>
        <v>0</v>
      </c>
      <c r="AH25" s="148">
        <v>6</v>
      </c>
      <c r="AI25" s="148">
        <f>AH25*10</f>
        <v>60</v>
      </c>
      <c r="AJ25" s="148">
        <v>20</v>
      </c>
      <c r="AK25" s="148">
        <f>AJ25</f>
        <v>20</v>
      </c>
      <c r="AL25" s="88">
        <f>G25+I25+K25+M25+O25+Q25+S25+U25+W25+Y25+AA25+AC25+AE25+AG25+AI25+AK25</f>
        <v>757</v>
      </c>
    </row>
    <row r="26" spans="2:38" s="2" customFormat="1" ht="24" customHeight="1" x14ac:dyDescent="0.25">
      <c r="B26" s="6">
        <v>22</v>
      </c>
      <c r="C26" s="13" t="s">
        <v>173</v>
      </c>
      <c r="D26" s="7" t="s">
        <v>28</v>
      </c>
      <c r="E26" s="22" t="s">
        <v>34</v>
      </c>
      <c r="F26" s="8">
        <v>3</v>
      </c>
      <c r="G26" s="9">
        <f>F26*13</f>
        <v>39</v>
      </c>
      <c r="H26" s="10">
        <v>37</v>
      </c>
      <c r="I26" s="7">
        <f>H26*2</f>
        <v>74</v>
      </c>
      <c r="J26" s="6">
        <v>23</v>
      </c>
      <c r="K26" s="9">
        <f>J26*2</f>
        <v>46</v>
      </c>
      <c r="L26" s="10">
        <v>3</v>
      </c>
      <c r="M26" s="7">
        <f>L26*10</f>
        <v>30</v>
      </c>
      <c r="N26" s="6">
        <v>76</v>
      </c>
      <c r="O26" s="9">
        <f>N26</f>
        <v>76</v>
      </c>
      <c r="P26" s="47">
        <v>0</v>
      </c>
      <c r="Q26" s="48">
        <f>P26*2</f>
        <v>0</v>
      </c>
      <c r="R26" s="49">
        <v>0</v>
      </c>
      <c r="S26" s="50">
        <f>R26*20</f>
        <v>0</v>
      </c>
      <c r="T26" s="57">
        <v>3</v>
      </c>
      <c r="U26" s="58">
        <f>T26*10</f>
        <v>30</v>
      </c>
      <c r="V26" s="71">
        <v>52</v>
      </c>
      <c r="W26" s="70">
        <f>V26*2</f>
        <v>104</v>
      </c>
      <c r="X26" s="10">
        <v>40</v>
      </c>
      <c r="Y26" s="44">
        <f>X26*2</f>
        <v>80</v>
      </c>
      <c r="Z26" s="49">
        <v>0</v>
      </c>
      <c r="AA26" s="50">
        <f>Z26*3</f>
        <v>0</v>
      </c>
      <c r="AB26" s="47">
        <v>0</v>
      </c>
      <c r="AC26" s="51">
        <f>AB26*6</f>
        <v>0</v>
      </c>
      <c r="AD26" s="49">
        <v>0</v>
      </c>
      <c r="AE26" s="50">
        <f>AD26*12</f>
        <v>0</v>
      </c>
      <c r="AF26" s="65">
        <v>0</v>
      </c>
      <c r="AG26" s="50">
        <f>AF26*15</f>
        <v>0</v>
      </c>
      <c r="AH26" s="148">
        <v>4</v>
      </c>
      <c r="AI26" s="148">
        <f>AH26*10</f>
        <v>40</v>
      </c>
      <c r="AJ26" s="148">
        <v>50</v>
      </c>
      <c r="AK26" s="148">
        <f>AJ26</f>
        <v>50</v>
      </c>
      <c r="AL26" s="88">
        <f>G26+I26+K26+M26+O26+Q26+S26+U26+W26+Y26+AA26+AC26+AE26+AG26+AI26+AK26</f>
        <v>569</v>
      </c>
    </row>
    <row r="27" spans="2:38" s="2" customFormat="1" ht="24" customHeight="1" x14ac:dyDescent="0.25">
      <c r="B27" s="6">
        <v>23</v>
      </c>
      <c r="C27" s="13" t="s">
        <v>53</v>
      </c>
      <c r="D27" s="7" t="s">
        <v>28</v>
      </c>
      <c r="E27" s="22" t="s">
        <v>22</v>
      </c>
      <c r="F27" s="8">
        <v>9</v>
      </c>
      <c r="G27" s="9">
        <f>F27*13</f>
        <v>117</v>
      </c>
      <c r="H27" s="10">
        <v>80</v>
      </c>
      <c r="I27" s="7">
        <f>H27*2</f>
        <v>160</v>
      </c>
      <c r="J27" s="6">
        <v>49</v>
      </c>
      <c r="K27" s="9">
        <f>J27*2</f>
        <v>98</v>
      </c>
      <c r="L27" s="10">
        <v>11</v>
      </c>
      <c r="M27" s="7">
        <f>L27*10</f>
        <v>110</v>
      </c>
      <c r="N27" s="6">
        <v>88</v>
      </c>
      <c r="O27" s="9">
        <f>N27</f>
        <v>88</v>
      </c>
      <c r="P27" s="10">
        <v>65</v>
      </c>
      <c r="Q27" s="26">
        <f>P27*2</f>
        <v>130</v>
      </c>
      <c r="R27" s="6">
        <v>7</v>
      </c>
      <c r="S27" s="9">
        <f>R27*20</f>
        <v>140</v>
      </c>
      <c r="T27" s="10">
        <v>10</v>
      </c>
      <c r="U27" s="7">
        <f>T27*10</f>
        <v>100</v>
      </c>
      <c r="V27" s="71">
        <v>49</v>
      </c>
      <c r="W27" s="70">
        <f>V27*2</f>
        <v>98</v>
      </c>
      <c r="X27" s="10">
        <v>78</v>
      </c>
      <c r="Y27" s="44">
        <f>X27*2</f>
        <v>156</v>
      </c>
      <c r="Z27" s="6">
        <v>48</v>
      </c>
      <c r="AA27" s="9">
        <f>Z27*3</f>
        <v>144</v>
      </c>
      <c r="AB27" s="10">
        <v>21</v>
      </c>
      <c r="AC27" s="7">
        <f>AB27*6</f>
        <v>126</v>
      </c>
      <c r="AD27" s="6">
        <v>6</v>
      </c>
      <c r="AE27" s="9">
        <f>AD27*12</f>
        <v>72</v>
      </c>
      <c r="AF27" s="8">
        <v>2</v>
      </c>
      <c r="AG27" s="9">
        <f>AF27*15</f>
        <v>30</v>
      </c>
      <c r="AH27" s="148">
        <v>0</v>
      </c>
      <c r="AI27" s="148">
        <f>AH27*10</f>
        <v>0</v>
      </c>
      <c r="AJ27" s="148">
        <v>0</v>
      </c>
      <c r="AK27" s="148">
        <f>AJ27</f>
        <v>0</v>
      </c>
      <c r="AL27" s="88">
        <f>G27+I27+K27+M27+O27+Q27+S27+U27+W27+Y27+AA27+AC27+AE27+AG27+AI27+AK27</f>
        <v>1569</v>
      </c>
    </row>
    <row r="28" spans="2:38" s="2" customFormat="1" ht="24" customHeight="1" x14ac:dyDescent="0.25">
      <c r="B28" s="6">
        <v>24</v>
      </c>
      <c r="C28" s="13" t="s">
        <v>164</v>
      </c>
      <c r="D28" s="7" t="s">
        <v>28</v>
      </c>
      <c r="E28" s="22" t="s">
        <v>157</v>
      </c>
      <c r="F28" s="8">
        <v>6</v>
      </c>
      <c r="G28" s="9">
        <f>F28*13</f>
        <v>78</v>
      </c>
      <c r="H28" s="10">
        <v>48</v>
      </c>
      <c r="I28" s="7">
        <f>H28*2</f>
        <v>96</v>
      </c>
      <c r="J28" s="6">
        <v>11</v>
      </c>
      <c r="K28" s="9">
        <f>J28*2</f>
        <v>22</v>
      </c>
      <c r="L28" s="10">
        <v>4</v>
      </c>
      <c r="M28" s="7">
        <f>L28*10</f>
        <v>40</v>
      </c>
      <c r="N28" s="6">
        <v>74</v>
      </c>
      <c r="O28" s="9">
        <f>N28</f>
        <v>74</v>
      </c>
      <c r="P28" s="47">
        <v>0</v>
      </c>
      <c r="Q28" s="48">
        <f>P28*2</f>
        <v>0</v>
      </c>
      <c r="R28" s="49">
        <v>0</v>
      </c>
      <c r="S28" s="50">
        <f>R28*20</f>
        <v>0</v>
      </c>
      <c r="T28" s="10">
        <v>7</v>
      </c>
      <c r="U28" s="7">
        <f>T28*10</f>
        <v>70</v>
      </c>
      <c r="V28" s="71">
        <v>49</v>
      </c>
      <c r="W28" s="70">
        <f>V28*2</f>
        <v>98</v>
      </c>
      <c r="X28" s="10">
        <v>73</v>
      </c>
      <c r="Y28" s="44">
        <f>X28*2</f>
        <v>146</v>
      </c>
      <c r="Z28" s="49">
        <v>0</v>
      </c>
      <c r="AA28" s="50">
        <f>Z28*3</f>
        <v>0</v>
      </c>
      <c r="AB28" s="47">
        <v>0</v>
      </c>
      <c r="AC28" s="51">
        <f>AB28*6</f>
        <v>0</v>
      </c>
      <c r="AD28" s="49">
        <v>0</v>
      </c>
      <c r="AE28" s="50">
        <f>AD28*12</f>
        <v>0</v>
      </c>
      <c r="AF28" s="65">
        <v>0</v>
      </c>
      <c r="AG28" s="50">
        <f>AF28*15</f>
        <v>0</v>
      </c>
      <c r="AH28" s="148">
        <v>5</v>
      </c>
      <c r="AI28" s="148">
        <f>AH28*10</f>
        <v>50</v>
      </c>
      <c r="AJ28" s="148">
        <v>60</v>
      </c>
      <c r="AK28" s="148">
        <f>AJ28</f>
        <v>60</v>
      </c>
      <c r="AL28" s="88">
        <f>G28+I28+K28+M28+O28+Q28+S28+U28+W28+Y28+AA28+AC28+AE28+AG28+AI28+AK28</f>
        <v>734</v>
      </c>
    </row>
    <row r="29" spans="2:38" s="2" customFormat="1" ht="24" customHeight="1" x14ac:dyDescent="0.25">
      <c r="B29" s="6">
        <v>25</v>
      </c>
      <c r="C29" s="13" t="s">
        <v>177</v>
      </c>
      <c r="D29" s="7" t="s">
        <v>28</v>
      </c>
      <c r="E29" s="22" t="s">
        <v>34</v>
      </c>
      <c r="F29" s="8">
        <v>2</v>
      </c>
      <c r="G29" s="9">
        <f>F29*13</f>
        <v>26</v>
      </c>
      <c r="H29" s="10">
        <v>8</v>
      </c>
      <c r="I29" s="7">
        <f>H29*2</f>
        <v>16</v>
      </c>
      <c r="J29" s="6">
        <v>10</v>
      </c>
      <c r="K29" s="9">
        <f>J29*2</f>
        <v>20</v>
      </c>
      <c r="L29" s="10">
        <v>4</v>
      </c>
      <c r="M29" s="7">
        <f>L29*10</f>
        <v>40</v>
      </c>
      <c r="N29" s="6">
        <v>44</v>
      </c>
      <c r="O29" s="9">
        <f>N29</f>
        <v>44</v>
      </c>
      <c r="P29" s="47">
        <v>0</v>
      </c>
      <c r="Q29" s="48">
        <f>P29*2</f>
        <v>0</v>
      </c>
      <c r="R29" s="49">
        <v>0</v>
      </c>
      <c r="S29" s="50">
        <f>R29*20</f>
        <v>0</v>
      </c>
      <c r="T29" s="57">
        <v>0</v>
      </c>
      <c r="U29" s="58">
        <f>T29*10</f>
        <v>0</v>
      </c>
      <c r="V29" s="71">
        <v>49</v>
      </c>
      <c r="W29" s="70">
        <f>V29*2</f>
        <v>98</v>
      </c>
      <c r="X29" s="10">
        <v>54</v>
      </c>
      <c r="Y29" s="44">
        <f>X29*2</f>
        <v>108</v>
      </c>
      <c r="Z29" s="49">
        <v>0</v>
      </c>
      <c r="AA29" s="50">
        <f>Z29*3</f>
        <v>0</v>
      </c>
      <c r="AB29" s="47">
        <v>0</v>
      </c>
      <c r="AC29" s="51">
        <f>AB29*6</f>
        <v>0</v>
      </c>
      <c r="AD29" s="49">
        <v>0</v>
      </c>
      <c r="AE29" s="50">
        <f>AD29*12</f>
        <v>0</v>
      </c>
      <c r="AF29" s="65">
        <v>0</v>
      </c>
      <c r="AG29" s="50">
        <f>AF29*15</f>
        <v>0</v>
      </c>
      <c r="AH29" s="148">
        <v>7</v>
      </c>
      <c r="AI29" s="148">
        <f>AH29*10</f>
        <v>70</v>
      </c>
      <c r="AJ29" s="148">
        <v>0</v>
      </c>
      <c r="AK29" s="148">
        <f>AJ29</f>
        <v>0</v>
      </c>
      <c r="AL29" s="88">
        <f>G29+I29+K29+M29+O29+Q29+S29+U29+W29+Y29+AA29+AC29+AE29+AG29+AI29+AK29</f>
        <v>422</v>
      </c>
    </row>
    <row r="30" spans="2:38" s="2" customFormat="1" ht="24" customHeight="1" x14ac:dyDescent="0.25">
      <c r="B30" s="6">
        <v>26</v>
      </c>
      <c r="C30" s="13" t="s">
        <v>166</v>
      </c>
      <c r="D30" s="7" t="s">
        <v>28</v>
      </c>
      <c r="E30" s="22" t="s">
        <v>157</v>
      </c>
      <c r="F30" s="8">
        <v>3</v>
      </c>
      <c r="G30" s="9">
        <f>F30*13</f>
        <v>39</v>
      </c>
      <c r="H30" s="10">
        <v>34</v>
      </c>
      <c r="I30" s="7">
        <f>H30*2</f>
        <v>68</v>
      </c>
      <c r="J30" s="6">
        <v>18</v>
      </c>
      <c r="K30" s="9">
        <f>J30*2</f>
        <v>36</v>
      </c>
      <c r="L30" s="10">
        <v>5</v>
      </c>
      <c r="M30" s="7">
        <f>L30*10</f>
        <v>50</v>
      </c>
      <c r="N30" s="6">
        <v>78</v>
      </c>
      <c r="O30" s="9">
        <f>N30</f>
        <v>78</v>
      </c>
      <c r="P30" s="47">
        <v>0</v>
      </c>
      <c r="Q30" s="48">
        <f>P30*2</f>
        <v>0</v>
      </c>
      <c r="R30" s="49">
        <v>0</v>
      </c>
      <c r="S30" s="50">
        <f>R30*20</f>
        <v>0</v>
      </c>
      <c r="T30" s="57">
        <v>9</v>
      </c>
      <c r="U30" s="58">
        <f>T30*10</f>
        <v>90</v>
      </c>
      <c r="V30" s="71">
        <v>48</v>
      </c>
      <c r="W30" s="70">
        <f>V30*2</f>
        <v>96</v>
      </c>
      <c r="X30" s="10">
        <v>66</v>
      </c>
      <c r="Y30" s="44">
        <f>X30*2</f>
        <v>132</v>
      </c>
      <c r="Z30" s="49">
        <v>0</v>
      </c>
      <c r="AA30" s="50">
        <f>Z30*3</f>
        <v>0</v>
      </c>
      <c r="AB30" s="47">
        <v>0</v>
      </c>
      <c r="AC30" s="51">
        <f>AB30*6</f>
        <v>0</v>
      </c>
      <c r="AD30" s="49">
        <v>0</v>
      </c>
      <c r="AE30" s="50">
        <f>AD30*12</f>
        <v>0</v>
      </c>
      <c r="AF30" s="65">
        <v>0</v>
      </c>
      <c r="AG30" s="50">
        <f>AF30*15</f>
        <v>0</v>
      </c>
      <c r="AH30" s="148">
        <v>5</v>
      </c>
      <c r="AI30" s="148">
        <f>AH30*10</f>
        <v>50</v>
      </c>
      <c r="AJ30" s="148">
        <v>50</v>
      </c>
      <c r="AK30" s="148">
        <f>AJ30</f>
        <v>50</v>
      </c>
      <c r="AL30" s="88">
        <f>G30+I30+K30+M30+O30+Q30+S30+U30+W30+Y30+AA30+AC30+AE30+AG30+AI30+AK30</f>
        <v>689</v>
      </c>
    </row>
    <row r="31" spans="2:38" s="2" customFormat="1" ht="24" customHeight="1" x14ac:dyDescent="0.25">
      <c r="B31" s="6">
        <v>27</v>
      </c>
      <c r="C31" s="13" t="s">
        <v>64</v>
      </c>
      <c r="D31" s="7" t="s">
        <v>28</v>
      </c>
      <c r="E31" s="22" t="s">
        <v>22</v>
      </c>
      <c r="F31" s="8">
        <v>7</v>
      </c>
      <c r="G31" s="9">
        <f>F31*13</f>
        <v>91</v>
      </c>
      <c r="H31" s="10">
        <v>73</v>
      </c>
      <c r="I31" s="7">
        <f>H31*2</f>
        <v>146</v>
      </c>
      <c r="J31" s="6">
        <v>39</v>
      </c>
      <c r="K31" s="9">
        <f>J31*2</f>
        <v>78</v>
      </c>
      <c r="L31" s="10">
        <v>9</v>
      </c>
      <c r="M31" s="7">
        <f>L31*10</f>
        <v>90</v>
      </c>
      <c r="N31" s="6">
        <v>99</v>
      </c>
      <c r="O31" s="9">
        <f>N31</f>
        <v>99</v>
      </c>
      <c r="P31" s="10">
        <v>45</v>
      </c>
      <c r="Q31" s="26">
        <f>P31*2</f>
        <v>90</v>
      </c>
      <c r="R31" s="6">
        <v>3</v>
      </c>
      <c r="S31" s="9">
        <f>R31*20</f>
        <v>60</v>
      </c>
      <c r="T31" s="10">
        <v>6</v>
      </c>
      <c r="U31" s="7">
        <f>T31*10</f>
        <v>60</v>
      </c>
      <c r="V31" s="71">
        <v>47</v>
      </c>
      <c r="W31" s="70">
        <f>V31*2</f>
        <v>94</v>
      </c>
      <c r="X31" s="10">
        <v>62</v>
      </c>
      <c r="Y31" s="44">
        <f>X31*2</f>
        <v>124</v>
      </c>
      <c r="Z31" s="6">
        <v>43</v>
      </c>
      <c r="AA31" s="9">
        <f>Z31*3</f>
        <v>129</v>
      </c>
      <c r="AB31" s="10">
        <v>28</v>
      </c>
      <c r="AC31" s="7">
        <f>AB31*6</f>
        <v>168</v>
      </c>
      <c r="AD31" s="6">
        <v>3</v>
      </c>
      <c r="AE31" s="9">
        <f>AD31*12</f>
        <v>36</v>
      </c>
      <c r="AF31" s="8">
        <v>1</v>
      </c>
      <c r="AG31" s="9">
        <f>AF31*15</f>
        <v>15</v>
      </c>
      <c r="AH31" s="148">
        <v>0</v>
      </c>
      <c r="AI31" s="148">
        <f>AH31*10</f>
        <v>0</v>
      </c>
      <c r="AJ31" s="148">
        <v>0</v>
      </c>
      <c r="AK31" s="148">
        <f>AJ31</f>
        <v>0</v>
      </c>
      <c r="AL31" s="88">
        <f>G31+I31+K31+M31+O31+Q31+S31+U31+W31+Y31+AA31+AC31+AE31+AG31+AI31+AK31</f>
        <v>1280</v>
      </c>
    </row>
    <row r="32" spans="2:38" s="2" customFormat="1" ht="24" customHeight="1" x14ac:dyDescent="0.25">
      <c r="B32" s="6">
        <v>28</v>
      </c>
      <c r="C32" s="13" t="s">
        <v>154</v>
      </c>
      <c r="D32" s="7" t="s">
        <v>28</v>
      </c>
      <c r="E32" s="22" t="s">
        <v>148</v>
      </c>
      <c r="F32" s="8">
        <v>5</v>
      </c>
      <c r="G32" s="9">
        <f>F32*13</f>
        <v>65</v>
      </c>
      <c r="H32" s="10">
        <v>16</v>
      </c>
      <c r="I32" s="7">
        <f>H32*2</f>
        <v>32</v>
      </c>
      <c r="J32" s="6">
        <v>16</v>
      </c>
      <c r="K32" s="9">
        <f>J32*2</f>
        <v>32</v>
      </c>
      <c r="L32" s="10">
        <v>6</v>
      </c>
      <c r="M32" s="7">
        <f>L32*10</f>
        <v>60</v>
      </c>
      <c r="N32" s="6">
        <v>70</v>
      </c>
      <c r="O32" s="9">
        <f>N32</f>
        <v>70</v>
      </c>
      <c r="P32" s="47">
        <v>0</v>
      </c>
      <c r="Q32" s="48">
        <f>P32*2</f>
        <v>0</v>
      </c>
      <c r="R32" s="49">
        <v>0</v>
      </c>
      <c r="S32" s="50">
        <f>R32*20</f>
        <v>0</v>
      </c>
      <c r="T32" s="10">
        <v>7</v>
      </c>
      <c r="U32" s="7">
        <f>T32*10</f>
        <v>70</v>
      </c>
      <c r="V32" s="71">
        <v>47</v>
      </c>
      <c r="W32" s="70">
        <f>V32*2</f>
        <v>94</v>
      </c>
      <c r="X32" s="10">
        <v>65</v>
      </c>
      <c r="Y32" s="44">
        <f>X32*2</f>
        <v>130</v>
      </c>
      <c r="Z32" s="49">
        <v>0</v>
      </c>
      <c r="AA32" s="50">
        <f>Z32*3</f>
        <v>0</v>
      </c>
      <c r="AB32" s="47">
        <v>0</v>
      </c>
      <c r="AC32" s="51">
        <f>AB32*6</f>
        <v>0</v>
      </c>
      <c r="AD32" s="49">
        <v>0</v>
      </c>
      <c r="AE32" s="50">
        <f>AD32*12</f>
        <v>0</v>
      </c>
      <c r="AF32" s="65">
        <v>0</v>
      </c>
      <c r="AG32" s="50">
        <f>AF32*15</f>
        <v>0</v>
      </c>
      <c r="AH32" s="148">
        <v>5</v>
      </c>
      <c r="AI32" s="148">
        <f>AH32*10</f>
        <v>50</v>
      </c>
      <c r="AJ32" s="148">
        <v>40</v>
      </c>
      <c r="AK32" s="148">
        <f>AJ32</f>
        <v>40</v>
      </c>
      <c r="AL32" s="88">
        <f>G32+I32+K32+M32+O32+Q32+S32+U32+W32+Y32+AA32+AC32+AE32+AG32+AI32+AK32</f>
        <v>643</v>
      </c>
    </row>
    <row r="33" spans="2:38" s="2" customFormat="1" ht="24" customHeight="1" x14ac:dyDescent="0.25">
      <c r="B33" s="6">
        <v>29</v>
      </c>
      <c r="C33" s="13" t="s">
        <v>174</v>
      </c>
      <c r="D33" s="7" t="s">
        <v>28</v>
      </c>
      <c r="E33" s="22" t="s">
        <v>34</v>
      </c>
      <c r="F33" s="8">
        <v>3</v>
      </c>
      <c r="G33" s="9">
        <f>F33*13</f>
        <v>39</v>
      </c>
      <c r="H33" s="10">
        <v>22</v>
      </c>
      <c r="I33" s="7">
        <f>H33*2</f>
        <v>44</v>
      </c>
      <c r="J33" s="6">
        <v>3</v>
      </c>
      <c r="K33" s="9">
        <f>J33*2</f>
        <v>6</v>
      </c>
      <c r="L33" s="10">
        <v>3</v>
      </c>
      <c r="M33" s="7">
        <f>L33*10</f>
        <v>30</v>
      </c>
      <c r="N33" s="6">
        <v>56</v>
      </c>
      <c r="O33" s="9">
        <f>N33</f>
        <v>56</v>
      </c>
      <c r="P33" s="47">
        <v>0</v>
      </c>
      <c r="Q33" s="48">
        <f>P33*2</f>
        <v>0</v>
      </c>
      <c r="R33" s="49">
        <v>0</v>
      </c>
      <c r="S33" s="50">
        <f>R33*20</f>
        <v>0</v>
      </c>
      <c r="T33" s="57">
        <v>5</v>
      </c>
      <c r="U33" s="58">
        <f>T33*10</f>
        <v>50</v>
      </c>
      <c r="V33" s="71">
        <v>47</v>
      </c>
      <c r="W33" s="70">
        <f>V33*2</f>
        <v>94</v>
      </c>
      <c r="X33" s="10">
        <v>74</v>
      </c>
      <c r="Y33" s="44">
        <f>X33*2</f>
        <v>148</v>
      </c>
      <c r="Z33" s="49">
        <v>0</v>
      </c>
      <c r="AA33" s="50">
        <f>Z33*3</f>
        <v>0</v>
      </c>
      <c r="AB33" s="47">
        <v>0</v>
      </c>
      <c r="AC33" s="51">
        <f>AB33*6</f>
        <v>0</v>
      </c>
      <c r="AD33" s="49">
        <v>0</v>
      </c>
      <c r="AE33" s="50">
        <f>AD33*12</f>
        <v>0</v>
      </c>
      <c r="AF33" s="65">
        <v>0</v>
      </c>
      <c r="AG33" s="50">
        <f>AF33*15</f>
        <v>0</v>
      </c>
      <c r="AH33" s="148">
        <v>5</v>
      </c>
      <c r="AI33" s="148">
        <f>AH33*10</f>
        <v>50</v>
      </c>
      <c r="AJ33" s="148">
        <v>40</v>
      </c>
      <c r="AK33" s="148">
        <f>AJ33</f>
        <v>40</v>
      </c>
      <c r="AL33" s="88">
        <f>G33+I33+K33+M33+O33+Q33+S33+U33+W33+Y33+AA33+AC33+AE33+AG33+AI33+AK33</f>
        <v>557</v>
      </c>
    </row>
    <row r="34" spans="2:38" s="2" customFormat="1" ht="24" customHeight="1" x14ac:dyDescent="0.25">
      <c r="B34" s="6">
        <v>30</v>
      </c>
      <c r="C34" s="13" t="s">
        <v>165</v>
      </c>
      <c r="D34" s="7" t="s">
        <v>28</v>
      </c>
      <c r="E34" s="22" t="s">
        <v>157</v>
      </c>
      <c r="F34" s="8">
        <v>6</v>
      </c>
      <c r="G34" s="9">
        <f>F34*13</f>
        <v>78</v>
      </c>
      <c r="H34" s="10">
        <v>6</v>
      </c>
      <c r="I34" s="7">
        <f>H34*2</f>
        <v>12</v>
      </c>
      <c r="J34" s="6">
        <v>24</v>
      </c>
      <c r="K34" s="9">
        <f>J34*2</f>
        <v>48</v>
      </c>
      <c r="L34" s="10">
        <v>6</v>
      </c>
      <c r="M34" s="7">
        <f>L34*10</f>
        <v>60</v>
      </c>
      <c r="N34" s="6">
        <v>78</v>
      </c>
      <c r="O34" s="9">
        <f>N34</f>
        <v>78</v>
      </c>
      <c r="P34" s="47">
        <v>0</v>
      </c>
      <c r="Q34" s="48">
        <f>P34*2</f>
        <v>0</v>
      </c>
      <c r="R34" s="49">
        <v>0</v>
      </c>
      <c r="S34" s="50">
        <f>R34*20</f>
        <v>0</v>
      </c>
      <c r="T34" s="57">
        <v>8</v>
      </c>
      <c r="U34" s="58">
        <f>T34*10</f>
        <v>80</v>
      </c>
      <c r="V34" s="71">
        <v>46</v>
      </c>
      <c r="W34" s="70">
        <f>V34*2</f>
        <v>92</v>
      </c>
      <c r="X34" s="10">
        <v>83</v>
      </c>
      <c r="Y34" s="44">
        <f>X34*2</f>
        <v>166</v>
      </c>
      <c r="Z34" s="49">
        <v>0</v>
      </c>
      <c r="AA34" s="50">
        <f>Z34*3</f>
        <v>0</v>
      </c>
      <c r="AB34" s="47">
        <v>0</v>
      </c>
      <c r="AC34" s="51">
        <f>AB34*6</f>
        <v>0</v>
      </c>
      <c r="AD34" s="49">
        <v>0</v>
      </c>
      <c r="AE34" s="50">
        <f>AD34*12</f>
        <v>0</v>
      </c>
      <c r="AF34" s="65">
        <v>0</v>
      </c>
      <c r="AG34" s="50">
        <f>AF34*15</f>
        <v>0</v>
      </c>
      <c r="AH34" s="148">
        <v>5</v>
      </c>
      <c r="AI34" s="148">
        <f>AH34*10</f>
        <v>50</v>
      </c>
      <c r="AJ34" s="148">
        <v>60</v>
      </c>
      <c r="AK34" s="148">
        <f>AJ34</f>
        <v>60</v>
      </c>
      <c r="AL34" s="88">
        <f>G34+I34+K34+M34+O34+Q34+S34+U34+W34+Y34+AA34+AC34+AE34+AG34+AI34+AK34</f>
        <v>724</v>
      </c>
    </row>
    <row r="35" spans="2:38" s="2" customFormat="1" ht="24" customHeight="1" x14ac:dyDescent="0.25">
      <c r="B35" s="6">
        <v>31</v>
      </c>
      <c r="C35" s="13" t="s">
        <v>175</v>
      </c>
      <c r="D35" s="7" t="s">
        <v>28</v>
      </c>
      <c r="E35" s="22" t="s">
        <v>157</v>
      </c>
      <c r="F35" s="8">
        <v>5</v>
      </c>
      <c r="G35" s="9">
        <f>F35*13</f>
        <v>65</v>
      </c>
      <c r="H35" s="10">
        <v>3</v>
      </c>
      <c r="I35" s="7">
        <f>H35*2</f>
        <v>6</v>
      </c>
      <c r="J35" s="6">
        <v>0</v>
      </c>
      <c r="K35" s="9">
        <f>J35*2</f>
        <v>0</v>
      </c>
      <c r="L35" s="10">
        <v>0</v>
      </c>
      <c r="M35" s="7">
        <f>L35*10</f>
        <v>0</v>
      </c>
      <c r="N35" s="6">
        <v>42</v>
      </c>
      <c r="O35" s="9">
        <f>N35</f>
        <v>42</v>
      </c>
      <c r="P35" s="47">
        <v>0</v>
      </c>
      <c r="Q35" s="48">
        <f>P35*2</f>
        <v>0</v>
      </c>
      <c r="R35" s="49">
        <v>0</v>
      </c>
      <c r="S35" s="50">
        <f>R35*20</f>
        <v>0</v>
      </c>
      <c r="T35" s="57">
        <v>12</v>
      </c>
      <c r="U35" s="58">
        <f>T35*10</f>
        <v>120</v>
      </c>
      <c r="V35" s="71">
        <v>44</v>
      </c>
      <c r="W35" s="70">
        <f>V35*2</f>
        <v>88</v>
      </c>
      <c r="X35" s="10">
        <v>33</v>
      </c>
      <c r="Y35" s="44">
        <f>X35*2</f>
        <v>66</v>
      </c>
      <c r="Z35" s="49">
        <v>0</v>
      </c>
      <c r="AA35" s="50">
        <f>Z35*3</f>
        <v>0</v>
      </c>
      <c r="AB35" s="47">
        <v>0</v>
      </c>
      <c r="AC35" s="51">
        <f>AB35*6</f>
        <v>0</v>
      </c>
      <c r="AD35" s="49">
        <v>0</v>
      </c>
      <c r="AE35" s="50">
        <f>AD35*12</f>
        <v>0</v>
      </c>
      <c r="AF35" s="65">
        <v>0</v>
      </c>
      <c r="AG35" s="50">
        <f>AF35*15</f>
        <v>0</v>
      </c>
      <c r="AH35" s="148">
        <v>5</v>
      </c>
      <c r="AI35" s="148">
        <f>AH35*10</f>
        <v>50</v>
      </c>
      <c r="AJ35" s="148">
        <v>30</v>
      </c>
      <c r="AK35" s="148">
        <f>AJ35</f>
        <v>30</v>
      </c>
      <c r="AL35" s="88">
        <f>G35+I35+K35+M35+O35+Q35+S35+U35+W35+Y35+AA35+AC35+AE35+AG35+AI35+AK35</f>
        <v>467</v>
      </c>
    </row>
    <row r="36" spans="2:38" s="2" customFormat="1" ht="24" customHeight="1" x14ac:dyDescent="0.25">
      <c r="B36" s="6">
        <v>32</v>
      </c>
      <c r="C36" s="13" t="s">
        <v>153</v>
      </c>
      <c r="D36" s="7" t="s">
        <v>28</v>
      </c>
      <c r="E36" s="22" t="s">
        <v>148</v>
      </c>
      <c r="F36" s="8">
        <v>4</v>
      </c>
      <c r="G36" s="9">
        <f>F36*13</f>
        <v>52</v>
      </c>
      <c r="H36" s="10">
        <v>34</v>
      </c>
      <c r="I36" s="7">
        <f>H36*2</f>
        <v>68</v>
      </c>
      <c r="J36" s="6">
        <v>37</v>
      </c>
      <c r="K36" s="9">
        <f>J36*2</f>
        <v>74</v>
      </c>
      <c r="L36" s="10">
        <v>6</v>
      </c>
      <c r="M36" s="7">
        <f>L36*10</f>
        <v>60</v>
      </c>
      <c r="N36" s="6">
        <v>84</v>
      </c>
      <c r="O36" s="9">
        <f>N36</f>
        <v>84</v>
      </c>
      <c r="P36" s="47">
        <v>0</v>
      </c>
      <c r="Q36" s="48">
        <f>P36*2</f>
        <v>0</v>
      </c>
      <c r="R36" s="49">
        <v>0</v>
      </c>
      <c r="S36" s="50">
        <f>R36*20</f>
        <v>0</v>
      </c>
      <c r="T36" s="57">
        <v>6</v>
      </c>
      <c r="U36" s="58">
        <f>T36*10</f>
        <v>60</v>
      </c>
      <c r="V36" s="71">
        <v>43</v>
      </c>
      <c r="W36" s="70">
        <f>V36*2</f>
        <v>86</v>
      </c>
      <c r="X36" s="10">
        <v>46</v>
      </c>
      <c r="Y36" s="44">
        <f>X36*2</f>
        <v>92</v>
      </c>
      <c r="Z36" s="49">
        <v>0</v>
      </c>
      <c r="AA36" s="50">
        <f>Z36*3</f>
        <v>0</v>
      </c>
      <c r="AB36" s="47">
        <v>0</v>
      </c>
      <c r="AC36" s="51">
        <f>AB36*6</f>
        <v>0</v>
      </c>
      <c r="AD36" s="49">
        <v>0</v>
      </c>
      <c r="AE36" s="50">
        <f>AD36*12</f>
        <v>0</v>
      </c>
      <c r="AF36" s="65">
        <v>0</v>
      </c>
      <c r="AG36" s="50">
        <f>AF36*15</f>
        <v>0</v>
      </c>
      <c r="AH36" s="148">
        <v>4</v>
      </c>
      <c r="AI36" s="148">
        <f>AH36*10</f>
        <v>40</v>
      </c>
      <c r="AJ36" s="148">
        <v>40</v>
      </c>
      <c r="AK36" s="148">
        <f>AJ36</f>
        <v>40</v>
      </c>
      <c r="AL36" s="88">
        <f>G36+I36+K36+M36+O36+Q36+S36+U36+W36+Y36+AA36+AC36+AE36+AG36+AI36+AK36</f>
        <v>656</v>
      </c>
    </row>
    <row r="37" spans="2:38" s="2" customFormat="1" ht="24" customHeight="1" x14ac:dyDescent="0.25">
      <c r="B37" s="6">
        <v>33</v>
      </c>
      <c r="C37" s="13" t="s">
        <v>67</v>
      </c>
      <c r="D37" s="7" t="s">
        <v>28</v>
      </c>
      <c r="E37" s="22" t="s">
        <v>22</v>
      </c>
      <c r="F37" s="8">
        <v>7</v>
      </c>
      <c r="G37" s="9">
        <f>F37*13</f>
        <v>91</v>
      </c>
      <c r="H37" s="10">
        <v>59</v>
      </c>
      <c r="I37" s="7">
        <f>H37*2</f>
        <v>118</v>
      </c>
      <c r="J37" s="6">
        <v>7</v>
      </c>
      <c r="K37" s="9">
        <f>J37*2</f>
        <v>14</v>
      </c>
      <c r="L37" s="10">
        <v>4</v>
      </c>
      <c r="M37" s="7">
        <f>L37*10</f>
        <v>40</v>
      </c>
      <c r="N37" s="6">
        <v>90</v>
      </c>
      <c r="O37" s="9">
        <f>N37</f>
        <v>90</v>
      </c>
      <c r="P37" s="10">
        <v>67</v>
      </c>
      <c r="Q37" s="26">
        <f>P37*2</f>
        <v>134</v>
      </c>
      <c r="R37" s="6">
        <v>5</v>
      </c>
      <c r="S37" s="9">
        <f>R37*20</f>
        <v>100</v>
      </c>
      <c r="T37" s="10">
        <v>10</v>
      </c>
      <c r="U37" s="7">
        <f>T37*10</f>
        <v>100</v>
      </c>
      <c r="V37" s="71">
        <v>42</v>
      </c>
      <c r="W37" s="70">
        <f>V37*2</f>
        <v>84</v>
      </c>
      <c r="X37" s="10">
        <v>77</v>
      </c>
      <c r="Y37" s="44">
        <f>X37*2</f>
        <v>154</v>
      </c>
      <c r="Z37" s="6">
        <v>38</v>
      </c>
      <c r="AA37" s="9">
        <f>Z37*3</f>
        <v>114</v>
      </c>
      <c r="AB37" s="10">
        <v>4</v>
      </c>
      <c r="AC37" s="7">
        <f>AB37*6</f>
        <v>24</v>
      </c>
      <c r="AD37" s="6">
        <v>1</v>
      </c>
      <c r="AE37" s="9">
        <f>AD37*12</f>
        <v>12</v>
      </c>
      <c r="AF37" s="8">
        <v>4</v>
      </c>
      <c r="AG37" s="9">
        <f>AF37*15</f>
        <v>60</v>
      </c>
      <c r="AH37" s="148">
        <v>0</v>
      </c>
      <c r="AI37" s="148">
        <f>AH37*10</f>
        <v>0</v>
      </c>
      <c r="AJ37" s="148">
        <v>0</v>
      </c>
      <c r="AK37" s="148">
        <f>AJ37</f>
        <v>0</v>
      </c>
      <c r="AL37" s="88">
        <f>G37+I37+K37+M37+O37+Q37+S37+U37+W37+Y37+AA37+AC37+AE37+AG37+AI37+AK37</f>
        <v>1135</v>
      </c>
    </row>
    <row r="38" spans="2:38" s="2" customFormat="1" ht="24" customHeight="1" x14ac:dyDescent="0.25">
      <c r="B38" s="6">
        <v>34</v>
      </c>
      <c r="C38" s="13" t="s">
        <v>179</v>
      </c>
      <c r="D38" s="7" t="s">
        <v>28</v>
      </c>
      <c r="E38" s="22" t="s">
        <v>34</v>
      </c>
      <c r="F38" s="8">
        <v>0</v>
      </c>
      <c r="G38" s="9">
        <f>F38*13</f>
        <v>0</v>
      </c>
      <c r="H38" s="10">
        <v>6</v>
      </c>
      <c r="I38" s="7">
        <f>H38*2</f>
        <v>12</v>
      </c>
      <c r="J38" s="6">
        <v>1</v>
      </c>
      <c r="K38" s="9">
        <f>J38*2</f>
        <v>2</v>
      </c>
      <c r="L38" s="10">
        <v>0</v>
      </c>
      <c r="M38" s="7">
        <f>L38*10</f>
        <v>0</v>
      </c>
      <c r="N38" s="6">
        <v>46</v>
      </c>
      <c r="O38" s="9">
        <f>N38</f>
        <v>46</v>
      </c>
      <c r="P38" s="47">
        <v>0</v>
      </c>
      <c r="Q38" s="48">
        <f>P38*2</f>
        <v>0</v>
      </c>
      <c r="R38" s="49">
        <v>0</v>
      </c>
      <c r="S38" s="50">
        <f>R38*20</f>
        <v>0</v>
      </c>
      <c r="T38" s="57">
        <v>4</v>
      </c>
      <c r="U38" s="58">
        <f>T38*10</f>
        <v>40</v>
      </c>
      <c r="V38" s="71">
        <v>42</v>
      </c>
      <c r="W38" s="70">
        <f>V38*2</f>
        <v>84</v>
      </c>
      <c r="X38" s="10">
        <v>41</v>
      </c>
      <c r="Y38" s="44">
        <f>X38*2</f>
        <v>82</v>
      </c>
      <c r="Z38" s="49">
        <v>0</v>
      </c>
      <c r="AA38" s="50">
        <f>Z38*3</f>
        <v>0</v>
      </c>
      <c r="AB38" s="47">
        <v>0</v>
      </c>
      <c r="AC38" s="51">
        <f>AB38*6</f>
        <v>0</v>
      </c>
      <c r="AD38" s="49">
        <v>0</v>
      </c>
      <c r="AE38" s="50">
        <f>AD38*12</f>
        <v>0</v>
      </c>
      <c r="AF38" s="65">
        <v>0</v>
      </c>
      <c r="AG38" s="50">
        <f>AF38*15</f>
        <v>0</v>
      </c>
      <c r="AH38" s="148">
        <v>7</v>
      </c>
      <c r="AI38" s="148">
        <f>AH38*10</f>
        <v>70</v>
      </c>
      <c r="AJ38" s="148">
        <v>70</v>
      </c>
      <c r="AK38" s="148">
        <f>AJ38</f>
        <v>70</v>
      </c>
      <c r="AL38" s="88">
        <f>G38+I38+K38+M38+O38+Q38+S38+U38+W38+Y38+AA38+AC38+AE38+AG38+AI38+AK38</f>
        <v>406</v>
      </c>
    </row>
    <row r="39" spans="2:38" s="2" customFormat="1" ht="24" customHeight="1" x14ac:dyDescent="0.25">
      <c r="B39" s="6">
        <v>35</v>
      </c>
      <c r="C39" s="13" t="s">
        <v>56</v>
      </c>
      <c r="D39" s="7" t="s">
        <v>28</v>
      </c>
      <c r="E39" s="22" t="s">
        <v>22</v>
      </c>
      <c r="F39" s="8">
        <v>9</v>
      </c>
      <c r="G39" s="9">
        <f>F39*13</f>
        <v>117</v>
      </c>
      <c r="H39" s="10">
        <v>64</v>
      </c>
      <c r="I39" s="7">
        <f>H39*2</f>
        <v>128</v>
      </c>
      <c r="J39" s="6">
        <v>35</v>
      </c>
      <c r="K39" s="9">
        <f>J39*2</f>
        <v>70</v>
      </c>
      <c r="L39" s="10">
        <v>9</v>
      </c>
      <c r="M39" s="7">
        <f>L39*10</f>
        <v>90</v>
      </c>
      <c r="N39" s="6">
        <v>108</v>
      </c>
      <c r="O39" s="9">
        <f>N39</f>
        <v>108</v>
      </c>
      <c r="P39" s="10">
        <v>61</v>
      </c>
      <c r="Q39" s="26">
        <f>P39*2</f>
        <v>122</v>
      </c>
      <c r="R39" s="6">
        <v>8</v>
      </c>
      <c r="S39" s="9">
        <f>R39*20</f>
        <v>160</v>
      </c>
      <c r="T39" s="10">
        <v>12</v>
      </c>
      <c r="U39" s="7">
        <f>T39*10</f>
        <v>120</v>
      </c>
      <c r="V39" s="71">
        <v>41</v>
      </c>
      <c r="W39" s="70">
        <f>V39*2</f>
        <v>82</v>
      </c>
      <c r="X39" s="10">
        <v>62</v>
      </c>
      <c r="Y39" s="44">
        <f>X39*2</f>
        <v>124</v>
      </c>
      <c r="Z39" s="6">
        <v>38</v>
      </c>
      <c r="AA39" s="9">
        <f>Z39*3</f>
        <v>114</v>
      </c>
      <c r="AB39" s="10">
        <v>33</v>
      </c>
      <c r="AC39" s="7">
        <f>AB39*6</f>
        <v>198</v>
      </c>
      <c r="AD39" s="6">
        <v>0</v>
      </c>
      <c r="AE39" s="9">
        <f>AD39*12</f>
        <v>0</v>
      </c>
      <c r="AF39" s="8">
        <v>3</v>
      </c>
      <c r="AG39" s="9">
        <f>AF39*15</f>
        <v>45</v>
      </c>
      <c r="AH39" s="148">
        <v>0</v>
      </c>
      <c r="AI39" s="148">
        <f>AH39*10</f>
        <v>0</v>
      </c>
      <c r="AJ39" s="148">
        <v>0</v>
      </c>
      <c r="AK39" s="148">
        <f>AJ39</f>
        <v>0</v>
      </c>
      <c r="AL39" s="88">
        <f>G39+I39+K39+M39+O39+Q39+S39+U39+W39+Y39+AA39+AC39+AE39+AG39+AI39+AK39</f>
        <v>1478</v>
      </c>
    </row>
    <row r="40" spans="2:38" s="2" customFormat="1" ht="24" customHeight="1" x14ac:dyDescent="0.25">
      <c r="B40" s="6">
        <v>36</v>
      </c>
      <c r="C40" s="13" t="s">
        <v>72</v>
      </c>
      <c r="D40" s="7" t="s">
        <v>28</v>
      </c>
      <c r="E40" s="22" t="s">
        <v>22</v>
      </c>
      <c r="F40" s="8">
        <v>7</v>
      </c>
      <c r="G40" s="9">
        <f>F40*13</f>
        <v>91</v>
      </c>
      <c r="H40" s="10">
        <v>61</v>
      </c>
      <c r="I40" s="7">
        <f>H40*2</f>
        <v>122</v>
      </c>
      <c r="J40" s="6">
        <v>39</v>
      </c>
      <c r="K40" s="9">
        <f>J40*2</f>
        <v>78</v>
      </c>
      <c r="L40" s="10">
        <v>8</v>
      </c>
      <c r="M40" s="7">
        <f>L40*10</f>
        <v>80</v>
      </c>
      <c r="N40" s="6">
        <v>53</v>
      </c>
      <c r="O40" s="9">
        <f>N40</f>
        <v>53</v>
      </c>
      <c r="P40" s="10">
        <v>61</v>
      </c>
      <c r="Q40" s="26">
        <f>P40*2</f>
        <v>122</v>
      </c>
      <c r="R40" s="6">
        <v>7</v>
      </c>
      <c r="S40" s="9">
        <f>R40*20</f>
        <v>140</v>
      </c>
      <c r="T40" s="10">
        <v>8</v>
      </c>
      <c r="U40" s="7">
        <f>T40*10</f>
        <v>80</v>
      </c>
      <c r="V40" s="71">
        <v>41</v>
      </c>
      <c r="W40" s="70">
        <f>V40*2</f>
        <v>82</v>
      </c>
      <c r="X40" s="10">
        <v>0</v>
      </c>
      <c r="Y40" s="44">
        <f>X40*2</f>
        <v>0</v>
      </c>
      <c r="Z40" s="6">
        <v>32</v>
      </c>
      <c r="AA40" s="9">
        <f>Z40*3</f>
        <v>96</v>
      </c>
      <c r="AB40" s="10">
        <v>18</v>
      </c>
      <c r="AC40" s="7">
        <f>AB40*6</f>
        <v>108</v>
      </c>
      <c r="AD40" s="6">
        <v>4</v>
      </c>
      <c r="AE40" s="9">
        <f>AD40*12</f>
        <v>48</v>
      </c>
      <c r="AF40" s="8">
        <v>1</v>
      </c>
      <c r="AG40" s="9">
        <f>AF40*15</f>
        <v>15</v>
      </c>
      <c r="AH40" s="148">
        <v>0</v>
      </c>
      <c r="AI40" s="148">
        <f>AH40*10</f>
        <v>0</v>
      </c>
      <c r="AJ40" s="148">
        <v>0</v>
      </c>
      <c r="AK40" s="148">
        <f>AJ40</f>
        <v>0</v>
      </c>
      <c r="AL40" s="88">
        <f>G40+I40+K40+M40+O40+Q40+S40+U40+W40+Y40+AA40+AC40+AE40+AG40+AI40+AK40</f>
        <v>1115</v>
      </c>
    </row>
    <row r="41" spans="2:38" s="2" customFormat="1" ht="24" customHeight="1" x14ac:dyDescent="0.25">
      <c r="B41" s="6">
        <v>37</v>
      </c>
      <c r="C41" s="13" t="s">
        <v>60</v>
      </c>
      <c r="D41" s="7" t="s">
        <v>28</v>
      </c>
      <c r="E41" s="22" t="s">
        <v>22</v>
      </c>
      <c r="F41" s="8">
        <v>9</v>
      </c>
      <c r="G41" s="9">
        <f>F41*13</f>
        <v>117</v>
      </c>
      <c r="H41" s="10">
        <v>61</v>
      </c>
      <c r="I41" s="7">
        <f>H41*2</f>
        <v>122</v>
      </c>
      <c r="J41" s="6">
        <v>35</v>
      </c>
      <c r="K41" s="9">
        <f>J41*2</f>
        <v>70</v>
      </c>
      <c r="L41" s="10">
        <v>6</v>
      </c>
      <c r="M41" s="7">
        <f>L41*10</f>
        <v>60</v>
      </c>
      <c r="N41" s="6">
        <v>97</v>
      </c>
      <c r="O41" s="9">
        <f>N41</f>
        <v>97</v>
      </c>
      <c r="P41" s="10">
        <v>61</v>
      </c>
      <c r="Q41" s="26">
        <f>P41*2</f>
        <v>122</v>
      </c>
      <c r="R41" s="6">
        <v>8</v>
      </c>
      <c r="S41" s="9">
        <f>R41*20</f>
        <v>160</v>
      </c>
      <c r="T41" s="10">
        <v>19</v>
      </c>
      <c r="U41" s="7">
        <f>T41*10</f>
        <v>190</v>
      </c>
      <c r="V41" s="71">
        <v>39</v>
      </c>
      <c r="W41" s="70">
        <f>V41*2</f>
        <v>78</v>
      </c>
      <c r="X41" s="10">
        <v>0</v>
      </c>
      <c r="Y41" s="44">
        <f>X41*2</f>
        <v>0</v>
      </c>
      <c r="Z41" s="6">
        <v>33</v>
      </c>
      <c r="AA41" s="9">
        <f>Z41*3</f>
        <v>99</v>
      </c>
      <c r="AB41" s="10">
        <v>26</v>
      </c>
      <c r="AC41" s="7">
        <f>AB41*6</f>
        <v>156</v>
      </c>
      <c r="AD41" s="6">
        <v>5</v>
      </c>
      <c r="AE41" s="9">
        <f>AD41*12</f>
        <v>60</v>
      </c>
      <c r="AF41" s="8">
        <v>1</v>
      </c>
      <c r="AG41" s="9">
        <f>AF41*15</f>
        <v>15</v>
      </c>
      <c r="AH41" s="148">
        <v>0</v>
      </c>
      <c r="AI41" s="148">
        <f>AH41*10</f>
        <v>0</v>
      </c>
      <c r="AJ41" s="148">
        <v>0</v>
      </c>
      <c r="AK41" s="148">
        <f>AJ41</f>
        <v>0</v>
      </c>
      <c r="AL41" s="88">
        <f>G41+I41+K41+M41+O41+Q41+S41+U41+W41+Y41+AA41+AC41+AE41+AG41+AI41+AK41</f>
        <v>1346</v>
      </c>
    </row>
    <row r="42" spans="2:38" s="2" customFormat="1" ht="24" customHeight="1" x14ac:dyDescent="0.25">
      <c r="B42" s="6">
        <v>38</v>
      </c>
      <c r="C42" s="13" t="s">
        <v>66</v>
      </c>
      <c r="D42" s="7" t="s">
        <v>28</v>
      </c>
      <c r="E42" s="22" t="s">
        <v>22</v>
      </c>
      <c r="F42" s="8">
        <v>7</v>
      </c>
      <c r="G42" s="9">
        <f>F42*13</f>
        <v>91</v>
      </c>
      <c r="H42" s="10">
        <v>42</v>
      </c>
      <c r="I42" s="7">
        <f>H42*2</f>
        <v>84</v>
      </c>
      <c r="J42" s="6">
        <v>5</v>
      </c>
      <c r="K42" s="9">
        <f>J42*2</f>
        <v>10</v>
      </c>
      <c r="L42" s="10">
        <v>8</v>
      </c>
      <c r="M42" s="7">
        <f>L42*10</f>
        <v>80</v>
      </c>
      <c r="N42" s="6">
        <v>108</v>
      </c>
      <c r="O42" s="9">
        <f>N42</f>
        <v>108</v>
      </c>
      <c r="P42" s="10">
        <v>61</v>
      </c>
      <c r="Q42" s="26">
        <f>P42*2</f>
        <v>122</v>
      </c>
      <c r="R42" s="6">
        <v>5</v>
      </c>
      <c r="S42" s="9">
        <f>R42*20</f>
        <v>100</v>
      </c>
      <c r="T42" s="10">
        <v>9</v>
      </c>
      <c r="U42" s="7">
        <f>T42*10</f>
        <v>90</v>
      </c>
      <c r="V42" s="71">
        <v>39</v>
      </c>
      <c r="W42" s="70">
        <f>V42*2</f>
        <v>78</v>
      </c>
      <c r="X42" s="10">
        <v>61</v>
      </c>
      <c r="Y42" s="44">
        <f>X42*2</f>
        <v>122</v>
      </c>
      <c r="Z42" s="6">
        <v>40</v>
      </c>
      <c r="AA42" s="9">
        <f>Z42*3</f>
        <v>120</v>
      </c>
      <c r="AB42" s="10">
        <v>12</v>
      </c>
      <c r="AC42" s="7">
        <f>AB42*6</f>
        <v>72</v>
      </c>
      <c r="AD42" s="6">
        <v>4</v>
      </c>
      <c r="AE42" s="9">
        <f>AD42*12</f>
        <v>48</v>
      </c>
      <c r="AF42" s="8">
        <v>1</v>
      </c>
      <c r="AG42" s="9">
        <f>AF42*15</f>
        <v>15</v>
      </c>
      <c r="AH42" s="148">
        <v>0</v>
      </c>
      <c r="AI42" s="148">
        <f>AH42*10</f>
        <v>0</v>
      </c>
      <c r="AJ42" s="148">
        <v>0</v>
      </c>
      <c r="AK42" s="148">
        <f>AJ42</f>
        <v>0</v>
      </c>
      <c r="AL42" s="88">
        <f>G42+I42+K42+M42+O42+Q42+S42+U42+W42+Y42+AA42+AC42+AE42+AG42+AI42+AK42</f>
        <v>1140</v>
      </c>
    </row>
    <row r="43" spans="2:38" s="2" customFormat="1" ht="24" customHeight="1" x14ac:dyDescent="0.25">
      <c r="B43" s="6">
        <v>39</v>
      </c>
      <c r="C43" s="13" t="s">
        <v>187</v>
      </c>
      <c r="D43" s="7" t="s">
        <v>23</v>
      </c>
      <c r="E43" s="22" t="s">
        <v>22</v>
      </c>
      <c r="F43" s="8">
        <v>7</v>
      </c>
      <c r="G43" s="9">
        <f>F43*13</f>
        <v>91</v>
      </c>
      <c r="H43" s="10">
        <v>19</v>
      </c>
      <c r="I43" s="7">
        <f>H43*2</f>
        <v>38</v>
      </c>
      <c r="J43" s="6">
        <v>7</v>
      </c>
      <c r="K43" s="9">
        <f>J43*2</f>
        <v>14</v>
      </c>
      <c r="L43" s="10">
        <v>5</v>
      </c>
      <c r="M43" s="7">
        <f>L43*10</f>
        <v>50</v>
      </c>
      <c r="N43" s="6">
        <v>63</v>
      </c>
      <c r="O43" s="9">
        <f>N43</f>
        <v>63</v>
      </c>
      <c r="P43" s="10">
        <v>21</v>
      </c>
      <c r="Q43" s="26">
        <f>P43*2</f>
        <v>42</v>
      </c>
      <c r="R43" s="6">
        <v>0</v>
      </c>
      <c r="S43" s="9">
        <f>R43*20</f>
        <v>0</v>
      </c>
      <c r="T43" s="10">
        <v>7</v>
      </c>
      <c r="U43" s="7">
        <f>T43*10</f>
        <v>70</v>
      </c>
      <c r="V43" s="71">
        <v>39</v>
      </c>
      <c r="W43" s="70">
        <f>V43*2</f>
        <v>78</v>
      </c>
      <c r="X43" s="10">
        <v>33</v>
      </c>
      <c r="Y43" s="44">
        <f>X43*2</f>
        <v>66</v>
      </c>
      <c r="Z43" s="6">
        <v>48</v>
      </c>
      <c r="AA43" s="9">
        <f>Z43*3</f>
        <v>144</v>
      </c>
      <c r="AB43" s="10">
        <v>16</v>
      </c>
      <c r="AC43" s="7">
        <f>AB43*6</f>
        <v>96</v>
      </c>
      <c r="AD43" s="6">
        <v>4</v>
      </c>
      <c r="AE43" s="9">
        <f>AD43*12</f>
        <v>48</v>
      </c>
      <c r="AF43" s="8">
        <v>2</v>
      </c>
      <c r="AG43" s="9">
        <f>AF43*15</f>
        <v>30</v>
      </c>
      <c r="AH43" s="148">
        <v>0</v>
      </c>
      <c r="AI43" s="148">
        <f>AH43*10</f>
        <v>0</v>
      </c>
      <c r="AJ43" s="148">
        <v>0</v>
      </c>
      <c r="AK43" s="148">
        <f>AJ43</f>
        <v>0</v>
      </c>
      <c r="AL43" s="88">
        <f>G43+I43+K43+M43+O43+Q43+S43+U43+W43+Y43+AA43+AC43+AE43+AG43+AI43+AK43</f>
        <v>830</v>
      </c>
    </row>
    <row r="44" spans="2:38" s="2" customFormat="1" ht="24" customHeight="1" x14ac:dyDescent="0.25">
      <c r="B44" s="6">
        <v>40</v>
      </c>
      <c r="C44" s="13" t="s">
        <v>109</v>
      </c>
      <c r="D44" s="7" t="s">
        <v>28</v>
      </c>
      <c r="E44" s="22" t="s">
        <v>21</v>
      </c>
      <c r="F44" s="8">
        <v>5</v>
      </c>
      <c r="G44" s="9">
        <f>F44*13</f>
        <v>65</v>
      </c>
      <c r="H44" s="10">
        <v>42</v>
      </c>
      <c r="I44" s="7">
        <f>H44*2</f>
        <v>84</v>
      </c>
      <c r="J44" s="6">
        <v>22</v>
      </c>
      <c r="K44" s="9">
        <f>J44*2</f>
        <v>44</v>
      </c>
      <c r="L44" s="10">
        <v>9</v>
      </c>
      <c r="M44" s="7">
        <f>L44*10</f>
        <v>90</v>
      </c>
      <c r="N44" s="6">
        <v>63</v>
      </c>
      <c r="O44" s="9">
        <f>N44</f>
        <v>63</v>
      </c>
      <c r="P44" s="10">
        <v>46</v>
      </c>
      <c r="Q44" s="26">
        <f>P44*2</f>
        <v>92</v>
      </c>
      <c r="R44" s="6">
        <v>2</v>
      </c>
      <c r="S44" s="9">
        <f>R44*20</f>
        <v>40</v>
      </c>
      <c r="T44" s="10">
        <v>9</v>
      </c>
      <c r="U44" s="7">
        <f>T44*10</f>
        <v>90</v>
      </c>
      <c r="V44" s="71">
        <v>39</v>
      </c>
      <c r="W44" s="70">
        <f>V44*2</f>
        <v>78</v>
      </c>
      <c r="X44" s="10">
        <v>47</v>
      </c>
      <c r="Y44" s="44">
        <f>X44*2</f>
        <v>94</v>
      </c>
      <c r="Z44" s="6">
        <v>16</v>
      </c>
      <c r="AA44" s="9">
        <f>Z44*3</f>
        <v>48</v>
      </c>
      <c r="AB44" s="10">
        <v>12</v>
      </c>
      <c r="AC44" s="7">
        <f>AB44*6</f>
        <v>72</v>
      </c>
      <c r="AD44" s="6">
        <v>1</v>
      </c>
      <c r="AE44" s="9">
        <f>AD44*12</f>
        <v>12</v>
      </c>
      <c r="AF44" s="8">
        <v>7</v>
      </c>
      <c r="AG44" s="9">
        <f>AF44*15</f>
        <v>105</v>
      </c>
      <c r="AH44" s="148">
        <v>0</v>
      </c>
      <c r="AI44" s="148">
        <f>AH44*10</f>
        <v>0</v>
      </c>
      <c r="AJ44" s="148">
        <v>0</v>
      </c>
      <c r="AK44" s="148">
        <f>AJ44</f>
        <v>0</v>
      </c>
      <c r="AL44" s="88">
        <f>G44+I44+K44+M44+O44+Q44+S44+U44+W44+Y44+AA44+AC44+AE44+AG44+AI44+AK44</f>
        <v>977</v>
      </c>
    </row>
    <row r="45" spans="2:38" s="2" customFormat="1" ht="24" customHeight="1" x14ac:dyDescent="0.25">
      <c r="B45" s="6">
        <v>41</v>
      </c>
      <c r="C45" s="13" t="s">
        <v>142</v>
      </c>
      <c r="D45" s="7" t="s">
        <v>28</v>
      </c>
      <c r="E45" s="22" t="s">
        <v>32</v>
      </c>
      <c r="F45" s="8">
        <v>9</v>
      </c>
      <c r="G45" s="9">
        <f>F45*13</f>
        <v>117</v>
      </c>
      <c r="H45" s="10">
        <v>39</v>
      </c>
      <c r="I45" s="7">
        <f>H45*2</f>
        <v>78</v>
      </c>
      <c r="J45" s="6">
        <v>20</v>
      </c>
      <c r="K45" s="9">
        <f>J45*2</f>
        <v>40</v>
      </c>
      <c r="L45" s="10">
        <v>8</v>
      </c>
      <c r="M45" s="7">
        <f>L45*10</f>
        <v>80</v>
      </c>
      <c r="N45" s="6">
        <v>53</v>
      </c>
      <c r="O45" s="9">
        <f>N45</f>
        <v>53</v>
      </c>
      <c r="P45" s="10">
        <v>36</v>
      </c>
      <c r="Q45" s="26">
        <f>P45*2</f>
        <v>72</v>
      </c>
      <c r="R45" s="6">
        <v>6</v>
      </c>
      <c r="S45" s="9">
        <f>R45*20</f>
        <v>120</v>
      </c>
      <c r="T45" s="10">
        <v>17</v>
      </c>
      <c r="U45" s="7">
        <f>T45*10</f>
        <v>170</v>
      </c>
      <c r="V45" s="71">
        <v>39</v>
      </c>
      <c r="W45" s="70">
        <f>V45*2</f>
        <v>78</v>
      </c>
      <c r="X45" s="10">
        <v>25</v>
      </c>
      <c r="Y45" s="44">
        <f>X45*2</f>
        <v>50</v>
      </c>
      <c r="Z45" s="6">
        <v>31</v>
      </c>
      <c r="AA45" s="9">
        <f>Z45*3</f>
        <v>93</v>
      </c>
      <c r="AB45" s="10">
        <v>14</v>
      </c>
      <c r="AC45" s="7">
        <f>AB45*6</f>
        <v>84</v>
      </c>
      <c r="AD45" s="6">
        <v>2</v>
      </c>
      <c r="AE45" s="9">
        <f>AD45*12</f>
        <v>24</v>
      </c>
      <c r="AF45" s="8">
        <v>1</v>
      </c>
      <c r="AG45" s="9">
        <f>AF45*15</f>
        <v>15</v>
      </c>
      <c r="AH45" s="148">
        <v>0</v>
      </c>
      <c r="AI45" s="148">
        <f>AH45*10</f>
        <v>0</v>
      </c>
      <c r="AJ45" s="148">
        <v>0</v>
      </c>
      <c r="AK45" s="148">
        <f>AJ45</f>
        <v>0</v>
      </c>
      <c r="AL45" s="88">
        <f>G45+I45+K45+M45+O45+Q45+S45+U45+W45+Y45+AA45+AC45+AE45+AG45+AI45+AK45</f>
        <v>1074</v>
      </c>
    </row>
    <row r="46" spans="2:38" s="2" customFormat="1" ht="24" customHeight="1" x14ac:dyDescent="0.25">
      <c r="B46" s="6">
        <v>42</v>
      </c>
      <c r="C46" s="13" t="s">
        <v>169</v>
      </c>
      <c r="D46" s="7" t="s">
        <v>28</v>
      </c>
      <c r="E46" s="22" t="s">
        <v>157</v>
      </c>
      <c r="F46" s="8">
        <v>3</v>
      </c>
      <c r="G46" s="9">
        <f>F46*13</f>
        <v>39</v>
      </c>
      <c r="H46" s="10">
        <v>7</v>
      </c>
      <c r="I46" s="7">
        <f>H46*2</f>
        <v>14</v>
      </c>
      <c r="J46" s="6">
        <v>6</v>
      </c>
      <c r="K46" s="9">
        <f>J46*2</f>
        <v>12</v>
      </c>
      <c r="L46" s="10">
        <v>3</v>
      </c>
      <c r="M46" s="7">
        <f>L46*10</f>
        <v>30</v>
      </c>
      <c r="N46" s="6">
        <v>62</v>
      </c>
      <c r="O46" s="9">
        <f>N46</f>
        <v>62</v>
      </c>
      <c r="P46" s="47">
        <v>0</v>
      </c>
      <c r="Q46" s="48">
        <f>P46*2</f>
        <v>0</v>
      </c>
      <c r="R46" s="49">
        <v>0</v>
      </c>
      <c r="S46" s="50">
        <f>R46*20</f>
        <v>0</v>
      </c>
      <c r="T46" s="57">
        <v>4</v>
      </c>
      <c r="U46" s="58">
        <f>T46*10</f>
        <v>40</v>
      </c>
      <c r="V46" s="71">
        <v>39</v>
      </c>
      <c r="W46" s="70">
        <f>V46*2</f>
        <v>78</v>
      </c>
      <c r="X46" s="10">
        <v>26</v>
      </c>
      <c r="Y46" s="44">
        <f>X46*2</f>
        <v>52</v>
      </c>
      <c r="Z46" s="49">
        <v>0</v>
      </c>
      <c r="AA46" s="50">
        <f>Z46*3</f>
        <v>0</v>
      </c>
      <c r="AB46" s="47">
        <v>0</v>
      </c>
      <c r="AC46" s="51">
        <f>AB46*6</f>
        <v>0</v>
      </c>
      <c r="AD46" s="49">
        <v>0</v>
      </c>
      <c r="AE46" s="50">
        <f>AD46*12</f>
        <v>0</v>
      </c>
      <c r="AF46" s="65">
        <v>0</v>
      </c>
      <c r="AG46" s="50">
        <f>AF46*15</f>
        <v>0</v>
      </c>
      <c r="AH46" s="148">
        <v>5</v>
      </c>
      <c r="AI46" s="148">
        <f>AH46*10</f>
        <v>50</v>
      </c>
      <c r="AJ46" s="148">
        <v>70</v>
      </c>
      <c r="AK46" s="148">
        <f>AJ46</f>
        <v>70</v>
      </c>
      <c r="AL46" s="88">
        <f>G46+I46+K46+M46+O46+Q46+S46+U46+W46+Y46+AA46+AC46+AE46+AG46+AI46+AK46</f>
        <v>447</v>
      </c>
    </row>
    <row r="47" spans="2:38" s="2" customFormat="1" ht="24" customHeight="1" x14ac:dyDescent="0.25">
      <c r="B47" s="6">
        <v>43</v>
      </c>
      <c r="C47" s="13" t="s">
        <v>181</v>
      </c>
      <c r="D47" s="7" t="s">
        <v>28</v>
      </c>
      <c r="E47" s="22" t="s">
        <v>34</v>
      </c>
      <c r="F47" s="8">
        <v>1</v>
      </c>
      <c r="G47" s="9">
        <f>F47*13</f>
        <v>13</v>
      </c>
      <c r="H47" s="10">
        <v>25</v>
      </c>
      <c r="I47" s="7">
        <f>H47*2</f>
        <v>50</v>
      </c>
      <c r="J47" s="6">
        <v>0</v>
      </c>
      <c r="K47" s="9">
        <f>J47*2</f>
        <v>0</v>
      </c>
      <c r="L47" s="10">
        <v>0</v>
      </c>
      <c r="M47" s="7">
        <f>L47*10</f>
        <v>0</v>
      </c>
      <c r="N47" s="6">
        <v>40</v>
      </c>
      <c r="O47" s="9">
        <f>N47</f>
        <v>40</v>
      </c>
      <c r="P47" s="47">
        <v>0</v>
      </c>
      <c r="Q47" s="48">
        <f>P47*2</f>
        <v>0</v>
      </c>
      <c r="R47" s="49">
        <v>0</v>
      </c>
      <c r="S47" s="50">
        <f>R47*20</f>
        <v>0</v>
      </c>
      <c r="T47" s="57">
        <v>1</v>
      </c>
      <c r="U47" s="58">
        <f>T47*10</f>
        <v>10</v>
      </c>
      <c r="V47" s="71">
        <v>39</v>
      </c>
      <c r="W47" s="70">
        <f>V47*2</f>
        <v>78</v>
      </c>
      <c r="X47" s="10">
        <v>43</v>
      </c>
      <c r="Y47" s="44">
        <f>X47*2</f>
        <v>86</v>
      </c>
      <c r="Z47" s="49">
        <v>0</v>
      </c>
      <c r="AA47" s="50">
        <f>Z47*3</f>
        <v>0</v>
      </c>
      <c r="AB47" s="47">
        <v>0</v>
      </c>
      <c r="AC47" s="51">
        <f>AB47*6</f>
        <v>0</v>
      </c>
      <c r="AD47" s="49">
        <v>0</v>
      </c>
      <c r="AE47" s="50">
        <f>AD47*12</f>
        <v>0</v>
      </c>
      <c r="AF47" s="65">
        <v>0</v>
      </c>
      <c r="AG47" s="50">
        <f>AF47*15</f>
        <v>0</v>
      </c>
      <c r="AH47" s="148">
        <v>5</v>
      </c>
      <c r="AI47" s="148">
        <f>AH47*10</f>
        <v>50</v>
      </c>
      <c r="AJ47" s="148">
        <v>50</v>
      </c>
      <c r="AK47" s="148">
        <f>AJ47</f>
        <v>50</v>
      </c>
      <c r="AL47" s="88">
        <f>G47+I47+K47+M47+O47+Q47+S47+U47+W47+Y47+AA47+AC47+AE47+AG47+AI47+AK47</f>
        <v>377</v>
      </c>
    </row>
    <row r="48" spans="2:38" s="2" customFormat="1" ht="24" customHeight="1" x14ac:dyDescent="0.25">
      <c r="B48" s="6">
        <v>44</v>
      </c>
      <c r="C48" s="13" t="s">
        <v>55</v>
      </c>
      <c r="D48" s="7" t="s">
        <v>28</v>
      </c>
      <c r="E48" s="22" t="s">
        <v>22</v>
      </c>
      <c r="F48" s="8">
        <v>8</v>
      </c>
      <c r="G48" s="9">
        <f>F48*13</f>
        <v>104</v>
      </c>
      <c r="H48" s="10">
        <v>74</v>
      </c>
      <c r="I48" s="7">
        <f>H48*2</f>
        <v>148</v>
      </c>
      <c r="J48" s="6">
        <v>43</v>
      </c>
      <c r="K48" s="9">
        <f>J48*2</f>
        <v>86</v>
      </c>
      <c r="L48" s="10">
        <v>11</v>
      </c>
      <c r="M48" s="7">
        <f>L48*10</f>
        <v>110</v>
      </c>
      <c r="N48" s="6">
        <v>107</v>
      </c>
      <c r="O48" s="9">
        <f>N48</f>
        <v>107</v>
      </c>
      <c r="P48" s="10">
        <v>80</v>
      </c>
      <c r="Q48" s="26">
        <f>P48*2</f>
        <v>160</v>
      </c>
      <c r="R48" s="6">
        <v>5</v>
      </c>
      <c r="S48" s="9">
        <f>R48*20</f>
        <v>100</v>
      </c>
      <c r="T48" s="10">
        <v>10</v>
      </c>
      <c r="U48" s="7">
        <f>T48*10</f>
        <v>100</v>
      </c>
      <c r="V48" s="71">
        <v>37</v>
      </c>
      <c r="W48" s="70">
        <f>V48*2</f>
        <v>74</v>
      </c>
      <c r="X48" s="10">
        <v>56</v>
      </c>
      <c r="Y48" s="44">
        <f>X48*2</f>
        <v>112</v>
      </c>
      <c r="Z48" s="6">
        <v>24</v>
      </c>
      <c r="AA48" s="9">
        <f>Z48*3</f>
        <v>72</v>
      </c>
      <c r="AB48" s="10">
        <v>22</v>
      </c>
      <c r="AC48" s="7">
        <f>AB48*6</f>
        <v>132</v>
      </c>
      <c r="AD48" s="6">
        <v>11</v>
      </c>
      <c r="AE48" s="9">
        <f>AD48*12</f>
        <v>132</v>
      </c>
      <c r="AF48" s="8">
        <v>4</v>
      </c>
      <c r="AG48" s="9">
        <f>AF48*15</f>
        <v>60</v>
      </c>
      <c r="AH48" s="148">
        <v>0</v>
      </c>
      <c r="AI48" s="148">
        <f>AH48*10</f>
        <v>0</v>
      </c>
      <c r="AJ48" s="148">
        <v>0</v>
      </c>
      <c r="AK48" s="148">
        <f>AJ48</f>
        <v>0</v>
      </c>
      <c r="AL48" s="88">
        <f>G48+I48+K48+M48+O48+Q48+S48+U48+W48+Y48+AA48+AC48+AE48+AG48+AI48+AK48</f>
        <v>1497</v>
      </c>
    </row>
    <row r="49" spans="2:38" s="2" customFormat="1" ht="24" customHeight="1" x14ac:dyDescent="0.25">
      <c r="B49" s="6">
        <v>45</v>
      </c>
      <c r="C49" s="13" t="s">
        <v>70</v>
      </c>
      <c r="D49" s="7" t="s">
        <v>28</v>
      </c>
      <c r="E49" s="22" t="s">
        <v>22</v>
      </c>
      <c r="F49" s="8">
        <v>7</v>
      </c>
      <c r="G49" s="9">
        <f>F49*13</f>
        <v>91</v>
      </c>
      <c r="H49" s="10">
        <v>52</v>
      </c>
      <c r="I49" s="7">
        <f>H49*2</f>
        <v>104</v>
      </c>
      <c r="J49" s="6">
        <v>5</v>
      </c>
      <c r="K49" s="9">
        <f>J49*2</f>
        <v>10</v>
      </c>
      <c r="L49" s="10">
        <v>4</v>
      </c>
      <c r="M49" s="7">
        <f>L49*10</f>
        <v>40</v>
      </c>
      <c r="N49" s="6">
        <v>81</v>
      </c>
      <c r="O49" s="9">
        <f>N49</f>
        <v>81</v>
      </c>
      <c r="P49" s="10">
        <v>49</v>
      </c>
      <c r="Q49" s="26">
        <f>P49*2</f>
        <v>98</v>
      </c>
      <c r="R49" s="6">
        <v>2</v>
      </c>
      <c r="S49" s="9">
        <f>R49*20</f>
        <v>40</v>
      </c>
      <c r="T49" s="10">
        <v>5</v>
      </c>
      <c r="U49" s="7">
        <f>T49*10</f>
        <v>50</v>
      </c>
      <c r="V49" s="71">
        <v>36</v>
      </c>
      <c r="W49" s="70">
        <f>V49*2</f>
        <v>72</v>
      </c>
      <c r="X49" s="10">
        <v>59</v>
      </c>
      <c r="Y49" s="44">
        <f>X49*2</f>
        <v>118</v>
      </c>
      <c r="Z49" s="6">
        <v>29</v>
      </c>
      <c r="AA49" s="9">
        <f>Z49*3</f>
        <v>87</v>
      </c>
      <c r="AB49" s="10">
        <v>10</v>
      </c>
      <c r="AC49" s="7">
        <f>AB49*6</f>
        <v>60</v>
      </c>
      <c r="AD49" s="6">
        <v>7</v>
      </c>
      <c r="AE49" s="9">
        <f>AD49*12</f>
        <v>84</v>
      </c>
      <c r="AF49" s="8">
        <v>3</v>
      </c>
      <c r="AG49" s="9">
        <f>AF49*15</f>
        <v>45</v>
      </c>
      <c r="AH49" s="148">
        <v>0</v>
      </c>
      <c r="AI49" s="148">
        <f>AH49*10</f>
        <v>0</v>
      </c>
      <c r="AJ49" s="148">
        <v>0</v>
      </c>
      <c r="AK49" s="148">
        <f>AJ49</f>
        <v>0</v>
      </c>
      <c r="AL49" s="88">
        <f>G49+I49+K49+M49+O49+Q49+S49+U49+W49+Y49+AA49+AC49+AE49+AG49+AI49+AK49</f>
        <v>980</v>
      </c>
    </row>
    <row r="50" spans="2:38" s="2" customFormat="1" ht="24" customHeight="1" x14ac:dyDescent="0.25">
      <c r="B50" s="6">
        <v>46</v>
      </c>
      <c r="C50" s="13" t="s">
        <v>100</v>
      </c>
      <c r="D50" s="7" t="s">
        <v>24</v>
      </c>
      <c r="E50" s="22" t="s">
        <v>22</v>
      </c>
      <c r="F50" s="8">
        <v>9</v>
      </c>
      <c r="G50" s="9">
        <f>F50*13</f>
        <v>117</v>
      </c>
      <c r="H50" s="10">
        <v>50</v>
      </c>
      <c r="I50" s="7">
        <f>H50*2</f>
        <v>100</v>
      </c>
      <c r="J50" s="6">
        <v>53</v>
      </c>
      <c r="K50" s="9">
        <f>J50*2</f>
        <v>106</v>
      </c>
      <c r="L50" s="10">
        <v>10</v>
      </c>
      <c r="M50" s="7">
        <f>L50*10</f>
        <v>100</v>
      </c>
      <c r="N50" s="6">
        <v>74</v>
      </c>
      <c r="O50" s="9">
        <f>N50</f>
        <v>74</v>
      </c>
      <c r="P50" s="10">
        <v>49</v>
      </c>
      <c r="Q50" s="26">
        <f>P50*2</f>
        <v>98</v>
      </c>
      <c r="R50" s="6">
        <v>3</v>
      </c>
      <c r="S50" s="9">
        <f>R50*20</f>
        <v>60</v>
      </c>
      <c r="T50" s="10">
        <v>13</v>
      </c>
      <c r="U50" s="7">
        <f>T50*10</f>
        <v>130</v>
      </c>
      <c r="V50" s="71">
        <v>36</v>
      </c>
      <c r="W50" s="70">
        <f>V50*2</f>
        <v>72</v>
      </c>
      <c r="X50" s="10">
        <v>69</v>
      </c>
      <c r="Y50" s="44">
        <f>X50*2</f>
        <v>138</v>
      </c>
      <c r="Z50" s="6">
        <v>26</v>
      </c>
      <c r="AA50" s="9">
        <f>Z50*3</f>
        <v>78</v>
      </c>
      <c r="AB50" s="10">
        <v>14</v>
      </c>
      <c r="AC50" s="7">
        <f>AB50*6</f>
        <v>84</v>
      </c>
      <c r="AD50" s="6">
        <v>7</v>
      </c>
      <c r="AE50" s="9">
        <f>AD50*12</f>
        <v>84</v>
      </c>
      <c r="AF50" s="8">
        <v>3</v>
      </c>
      <c r="AG50" s="9">
        <f>AF50*15</f>
        <v>45</v>
      </c>
      <c r="AH50" s="148">
        <v>0</v>
      </c>
      <c r="AI50" s="148">
        <f>AH50*10</f>
        <v>0</v>
      </c>
      <c r="AJ50" s="148">
        <v>0</v>
      </c>
      <c r="AK50" s="148">
        <f>AJ50</f>
        <v>0</v>
      </c>
      <c r="AL50" s="88">
        <f>G50+I50+K50+M50+O50+Q50+S50+U50+W50+Y50+AA50+AC50+AE50+AG50+AI50+AK50</f>
        <v>1286</v>
      </c>
    </row>
    <row r="51" spans="2:38" s="2" customFormat="1" ht="24" customHeight="1" x14ac:dyDescent="0.25">
      <c r="B51" s="6">
        <v>47</v>
      </c>
      <c r="C51" s="13" t="s">
        <v>105</v>
      </c>
      <c r="D51" s="7" t="s">
        <v>28</v>
      </c>
      <c r="E51" s="22" t="s">
        <v>21</v>
      </c>
      <c r="F51" s="8">
        <v>6</v>
      </c>
      <c r="G51" s="9">
        <f>F51*13</f>
        <v>78</v>
      </c>
      <c r="H51" s="10">
        <v>58</v>
      </c>
      <c r="I51" s="7">
        <f>H51*2</f>
        <v>116</v>
      </c>
      <c r="J51" s="6">
        <v>41</v>
      </c>
      <c r="K51" s="9">
        <f>J51*2</f>
        <v>82</v>
      </c>
      <c r="L51" s="10">
        <v>7</v>
      </c>
      <c r="M51" s="7">
        <f>L51*10</f>
        <v>70</v>
      </c>
      <c r="N51" s="6">
        <v>60</v>
      </c>
      <c r="O51" s="9">
        <f>N51</f>
        <v>60</v>
      </c>
      <c r="P51" s="10">
        <v>65</v>
      </c>
      <c r="Q51" s="26">
        <f>P51*2</f>
        <v>130</v>
      </c>
      <c r="R51" s="6">
        <v>2</v>
      </c>
      <c r="S51" s="9">
        <f>R51*20</f>
        <v>40</v>
      </c>
      <c r="T51" s="10">
        <v>12</v>
      </c>
      <c r="U51" s="7">
        <f>T51*10</f>
        <v>120</v>
      </c>
      <c r="V51" s="71">
        <v>36</v>
      </c>
      <c r="W51" s="70">
        <f>V51*2</f>
        <v>72</v>
      </c>
      <c r="X51" s="10">
        <v>65</v>
      </c>
      <c r="Y51" s="44">
        <f>X51*2</f>
        <v>130</v>
      </c>
      <c r="Z51" s="6">
        <v>29</v>
      </c>
      <c r="AA51" s="9">
        <f>Z51*3</f>
        <v>87</v>
      </c>
      <c r="AB51" s="10">
        <v>29</v>
      </c>
      <c r="AC51" s="7">
        <f>AB51*6</f>
        <v>174</v>
      </c>
      <c r="AD51" s="6">
        <v>6</v>
      </c>
      <c r="AE51" s="9">
        <f>AD51*12</f>
        <v>72</v>
      </c>
      <c r="AF51" s="8">
        <v>9</v>
      </c>
      <c r="AG51" s="9">
        <f>AF51*15</f>
        <v>135</v>
      </c>
      <c r="AH51" s="148">
        <v>0</v>
      </c>
      <c r="AI51" s="148">
        <f>AH51*10</f>
        <v>0</v>
      </c>
      <c r="AJ51" s="148">
        <v>0</v>
      </c>
      <c r="AK51" s="148">
        <f>AJ51</f>
        <v>0</v>
      </c>
      <c r="AL51" s="88">
        <f>G51+I51+K51+M51+O51+Q51+S51+U51+W51+Y51+AA51+AC51+AE51+AG51+AI51+AK51</f>
        <v>1366</v>
      </c>
    </row>
    <row r="52" spans="2:38" s="2" customFormat="1" ht="24" customHeight="1" x14ac:dyDescent="0.25">
      <c r="B52" s="6">
        <v>48</v>
      </c>
      <c r="C52" s="13" t="s">
        <v>180</v>
      </c>
      <c r="D52" s="7" t="s">
        <v>28</v>
      </c>
      <c r="E52" s="22" t="s">
        <v>34</v>
      </c>
      <c r="F52" s="8">
        <v>5</v>
      </c>
      <c r="G52" s="9">
        <f>F52*13</f>
        <v>65</v>
      </c>
      <c r="H52" s="10">
        <v>16</v>
      </c>
      <c r="I52" s="7">
        <f>H52*2</f>
        <v>32</v>
      </c>
      <c r="J52" s="6">
        <v>9</v>
      </c>
      <c r="K52" s="9">
        <f>J52*2</f>
        <v>18</v>
      </c>
      <c r="L52" s="10">
        <v>3</v>
      </c>
      <c r="M52" s="7">
        <f>L52*10</f>
        <v>30</v>
      </c>
      <c r="N52" s="6">
        <v>58</v>
      </c>
      <c r="O52" s="9">
        <f>N52</f>
        <v>58</v>
      </c>
      <c r="P52" s="47">
        <v>0</v>
      </c>
      <c r="Q52" s="48">
        <f>P52*2</f>
        <v>0</v>
      </c>
      <c r="R52" s="49">
        <v>0</v>
      </c>
      <c r="S52" s="50">
        <f>R52*20</f>
        <v>0</v>
      </c>
      <c r="T52" s="57">
        <v>4</v>
      </c>
      <c r="U52" s="58">
        <f>T52*10</f>
        <v>40</v>
      </c>
      <c r="V52" s="71">
        <v>36</v>
      </c>
      <c r="W52" s="70">
        <f>V52*2</f>
        <v>72</v>
      </c>
      <c r="X52" s="10">
        <v>0</v>
      </c>
      <c r="Y52" s="44">
        <f>X52*2</f>
        <v>0</v>
      </c>
      <c r="Z52" s="49">
        <v>0</v>
      </c>
      <c r="AA52" s="50">
        <f>Z52*3</f>
        <v>0</v>
      </c>
      <c r="AB52" s="47">
        <v>0</v>
      </c>
      <c r="AC52" s="51">
        <f>AB52*6</f>
        <v>0</v>
      </c>
      <c r="AD52" s="49">
        <v>0</v>
      </c>
      <c r="AE52" s="50">
        <f>AD52*12</f>
        <v>0</v>
      </c>
      <c r="AF52" s="65">
        <v>0</v>
      </c>
      <c r="AG52" s="50">
        <f>AF52*15</f>
        <v>0</v>
      </c>
      <c r="AH52" s="148">
        <v>4</v>
      </c>
      <c r="AI52" s="148">
        <f>AH52*10</f>
        <v>40</v>
      </c>
      <c r="AJ52" s="148">
        <v>30</v>
      </c>
      <c r="AK52" s="148">
        <f>AJ52</f>
        <v>30</v>
      </c>
      <c r="AL52" s="88">
        <f>G52+I52+K52+M52+O52+Q52+S52+U52+W52+Y52+AA52+AC52+AE52+AG52+AI52+AK52</f>
        <v>385</v>
      </c>
    </row>
    <row r="53" spans="2:38" s="2" customFormat="1" ht="24" customHeight="1" x14ac:dyDescent="0.25">
      <c r="B53" s="6">
        <v>49</v>
      </c>
      <c r="C53" s="13" t="s">
        <v>87</v>
      </c>
      <c r="D53" s="7" t="s">
        <v>23</v>
      </c>
      <c r="E53" s="22" t="s">
        <v>22</v>
      </c>
      <c r="F53" s="8">
        <v>10</v>
      </c>
      <c r="G53" s="9">
        <f>F53*13</f>
        <v>130</v>
      </c>
      <c r="H53" s="10">
        <v>52</v>
      </c>
      <c r="I53" s="7">
        <f>H53*2</f>
        <v>104</v>
      </c>
      <c r="J53" s="6">
        <v>20</v>
      </c>
      <c r="K53" s="9">
        <f>J53*2</f>
        <v>40</v>
      </c>
      <c r="L53" s="10">
        <v>9</v>
      </c>
      <c r="M53" s="7">
        <f>L53*10</f>
        <v>90</v>
      </c>
      <c r="N53" s="6">
        <v>74</v>
      </c>
      <c r="O53" s="9">
        <f>N53</f>
        <v>74</v>
      </c>
      <c r="P53" s="10">
        <v>54</v>
      </c>
      <c r="Q53" s="26">
        <f>P53*2</f>
        <v>108</v>
      </c>
      <c r="R53" s="6">
        <v>8</v>
      </c>
      <c r="S53" s="9">
        <f>R53*20</f>
        <v>160</v>
      </c>
      <c r="T53" s="10">
        <v>18</v>
      </c>
      <c r="U53" s="7">
        <f>T53*10</f>
        <v>180</v>
      </c>
      <c r="V53" s="71">
        <v>35</v>
      </c>
      <c r="W53" s="70">
        <f>V53*2</f>
        <v>70</v>
      </c>
      <c r="X53" s="10">
        <v>62</v>
      </c>
      <c r="Y53" s="44">
        <f>X53*2</f>
        <v>124</v>
      </c>
      <c r="Z53" s="6">
        <v>38</v>
      </c>
      <c r="AA53" s="9">
        <f>Z53*3</f>
        <v>114</v>
      </c>
      <c r="AB53" s="10">
        <v>12</v>
      </c>
      <c r="AC53" s="7">
        <f>AB53*6</f>
        <v>72</v>
      </c>
      <c r="AD53" s="6">
        <v>2</v>
      </c>
      <c r="AE53" s="9">
        <f>AD53*12</f>
        <v>24</v>
      </c>
      <c r="AF53" s="8">
        <v>2</v>
      </c>
      <c r="AG53" s="9">
        <f>AF53*15</f>
        <v>30</v>
      </c>
      <c r="AH53" s="148">
        <v>0</v>
      </c>
      <c r="AI53" s="148">
        <f>AH53*10</f>
        <v>0</v>
      </c>
      <c r="AJ53" s="148">
        <v>0</v>
      </c>
      <c r="AK53" s="148">
        <f>AJ53</f>
        <v>0</v>
      </c>
      <c r="AL53" s="88">
        <f>G53+I53+K53+M53+O53+Q53+S53+U53+W53+Y53+AA53+AC53+AE53+AG53+AI53+AK53</f>
        <v>1320</v>
      </c>
    </row>
    <row r="54" spans="2:38" s="2" customFormat="1" ht="24" customHeight="1" x14ac:dyDescent="0.25">
      <c r="B54" s="6">
        <v>50</v>
      </c>
      <c r="C54" s="13" t="s">
        <v>63</v>
      </c>
      <c r="D54" s="7" t="s">
        <v>28</v>
      </c>
      <c r="E54" s="22" t="s">
        <v>22</v>
      </c>
      <c r="F54" s="8">
        <v>6</v>
      </c>
      <c r="G54" s="9">
        <f>F54*13</f>
        <v>78</v>
      </c>
      <c r="H54" s="10">
        <v>71</v>
      </c>
      <c r="I54" s="7">
        <f>H54*2</f>
        <v>142</v>
      </c>
      <c r="J54" s="6">
        <v>27</v>
      </c>
      <c r="K54" s="9">
        <f>J54*2</f>
        <v>54</v>
      </c>
      <c r="L54" s="10">
        <v>11</v>
      </c>
      <c r="M54" s="7">
        <f>L54*10</f>
        <v>110</v>
      </c>
      <c r="N54" s="6">
        <v>107</v>
      </c>
      <c r="O54" s="9">
        <f>N54</f>
        <v>107</v>
      </c>
      <c r="P54" s="10">
        <v>59</v>
      </c>
      <c r="Q54" s="26">
        <f>P54*2</f>
        <v>118</v>
      </c>
      <c r="R54" s="6">
        <v>7</v>
      </c>
      <c r="S54" s="9">
        <f>R54*20</f>
        <v>140</v>
      </c>
      <c r="T54" s="10">
        <v>10</v>
      </c>
      <c r="U54" s="7">
        <f>T54*10</f>
        <v>100</v>
      </c>
      <c r="V54" s="71">
        <v>34</v>
      </c>
      <c r="W54" s="70">
        <f>V54*2</f>
        <v>68</v>
      </c>
      <c r="X54" s="10">
        <v>59</v>
      </c>
      <c r="Y54" s="44">
        <f>X54*2</f>
        <v>118</v>
      </c>
      <c r="Z54" s="6">
        <v>42</v>
      </c>
      <c r="AA54" s="9">
        <f>Z54*3</f>
        <v>126</v>
      </c>
      <c r="AB54" s="10">
        <v>11</v>
      </c>
      <c r="AC54" s="7">
        <f>AB54*6</f>
        <v>66</v>
      </c>
      <c r="AD54" s="6">
        <v>4</v>
      </c>
      <c r="AE54" s="9">
        <f>AD54*12</f>
        <v>48</v>
      </c>
      <c r="AF54" s="8">
        <v>2</v>
      </c>
      <c r="AG54" s="9">
        <f>AF54*15</f>
        <v>30</v>
      </c>
      <c r="AH54" s="148">
        <v>0</v>
      </c>
      <c r="AI54" s="148">
        <f>AH54*10</f>
        <v>0</v>
      </c>
      <c r="AJ54" s="148">
        <v>0</v>
      </c>
      <c r="AK54" s="148">
        <f>AJ54</f>
        <v>0</v>
      </c>
      <c r="AL54" s="88">
        <f>G54+I54+K54+M54+O54+Q54+S54+U54+W54+Y54+AA54+AC54+AE54+AG54+AI54+AK54</f>
        <v>1305</v>
      </c>
    </row>
    <row r="55" spans="2:38" s="2" customFormat="1" ht="24" customHeight="1" x14ac:dyDescent="0.25">
      <c r="B55" s="6">
        <v>51</v>
      </c>
      <c r="C55" s="13" t="s">
        <v>101</v>
      </c>
      <c r="D55" s="7" t="s">
        <v>24</v>
      </c>
      <c r="E55" s="22" t="s">
        <v>22</v>
      </c>
      <c r="F55" s="8">
        <v>8</v>
      </c>
      <c r="G55" s="9">
        <f>F55*13</f>
        <v>104</v>
      </c>
      <c r="H55" s="10">
        <v>43</v>
      </c>
      <c r="I55" s="7">
        <f>H55*2</f>
        <v>86</v>
      </c>
      <c r="J55" s="6">
        <v>31</v>
      </c>
      <c r="K55" s="9">
        <f>J55*2</f>
        <v>62</v>
      </c>
      <c r="L55" s="10">
        <v>8</v>
      </c>
      <c r="M55" s="7">
        <f>L55*10</f>
        <v>80</v>
      </c>
      <c r="N55" s="6">
        <v>55</v>
      </c>
      <c r="O55" s="9">
        <f>N55</f>
        <v>55</v>
      </c>
      <c r="P55" s="10">
        <v>72</v>
      </c>
      <c r="Q55" s="26">
        <f>P55*2</f>
        <v>144</v>
      </c>
      <c r="R55" s="6">
        <v>2</v>
      </c>
      <c r="S55" s="9">
        <f>R55*20</f>
        <v>40</v>
      </c>
      <c r="T55" s="10">
        <v>7</v>
      </c>
      <c r="U55" s="7">
        <f>T55*10</f>
        <v>70</v>
      </c>
      <c r="V55" s="71">
        <v>34</v>
      </c>
      <c r="W55" s="70">
        <f>V55*2</f>
        <v>68</v>
      </c>
      <c r="X55" s="10">
        <v>66</v>
      </c>
      <c r="Y55" s="44">
        <f>X55*2</f>
        <v>132</v>
      </c>
      <c r="Z55" s="6">
        <v>26</v>
      </c>
      <c r="AA55" s="9">
        <f>Z55*3</f>
        <v>78</v>
      </c>
      <c r="AB55" s="10">
        <v>22</v>
      </c>
      <c r="AC55" s="7">
        <f>AB55*6</f>
        <v>132</v>
      </c>
      <c r="AD55" s="6">
        <v>4</v>
      </c>
      <c r="AE55" s="9">
        <f>AD55*12</f>
        <v>48</v>
      </c>
      <c r="AF55" s="8">
        <v>0</v>
      </c>
      <c r="AG55" s="9">
        <f>AF55*15</f>
        <v>0</v>
      </c>
      <c r="AH55" s="148">
        <v>0</v>
      </c>
      <c r="AI55" s="148">
        <f>AH55*10</f>
        <v>0</v>
      </c>
      <c r="AJ55" s="148">
        <v>0</v>
      </c>
      <c r="AK55" s="148">
        <f>AJ55</f>
        <v>0</v>
      </c>
      <c r="AL55" s="88">
        <f>G55+I55+K55+M55+O55+Q55+S55+U55+W55+Y55+AA55+AC55+AE55+AG55+AI55+AK55</f>
        <v>1099</v>
      </c>
    </row>
    <row r="56" spans="2:38" s="2" customFormat="1" ht="24" customHeight="1" x14ac:dyDescent="0.25">
      <c r="B56" s="6">
        <v>52</v>
      </c>
      <c r="C56" s="13" t="s">
        <v>126</v>
      </c>
      <c r="D56" s="7" t="s">
        <v>28</v>
      </c>
      <c r="E56" s="22" t="s">
        <v>33</v>
      </c>
      <c r="F56" s="8">
        <v>10</v>
      </c>
      <c r="G56" s="9">
        <f>F56*13</f>
        <v>130</v>
      </c>
      <c r="H56" s="10">
        <v>56</v>
      </c>
      <c r="I56" s="7">
        <f>H56*2</f>
        <v>112</v>
      </c>
      <c r="J56" s="6">
        <v>7</v>
      </c>
      <c r="K56" s="9">
        <f>J56*2</f>
        <v>14</v>
      </c>
      <c r="L56" s="10">
        <v>9</v>
      </c>
      <c r="M56" s="7">
        <f>L56*10</f>
        <v>90</v>
      </c>
      <c r="N56" s="6">
        <v>58</v>
      </c>
      <c r="O56" s="9">
        <f>N56</f>
        <v>58</v>
      </c>
      <c r="P56" s="10">
        <v>47</v>
      </c>
      <c r="Q56" s="26">
        <f>P56*2</f>
        <v>94</v>
      </c>
      <c r="R56" s="6">
        <v>3</v>
      </c>
      <c r="S56" s="9">
        <f>R56*20</f>
        <v>60</v>
      </c>
      <c r="T56" s="10">
        <v>10</v>
      </c>
      <c r="U56" s="7">
        <f>T56*10</f>
        <v>100</v>
      </c>
      <c r="V56" s="71">
        <v>34</v>
      </c>
      <c r="W56" s="70">
        <f>V56*2</f>
        <v>68</v>
      </c>
      <c r="X56" s="10">
        <v>73</v>
      </c>
      <c r="Y56" s="44">
        <f>X56*2</f>
        <v>146</v>
      </c>
      <c r="Z56" s="6">
        <v>42</v>
      </c>
      <c r="AA56" s="9">
        <f>Z56*3</f>
        <v>126</v>
      </c>
      <c r="AB56" s="10">
        <v>21</v>
      </c>
      <c r="AC56" s="7">
        <f>AB56*6</f>
        <v>126</v>
      </c>
      <c r="AD56" s="6">
        <v>2</v>
      </c>
      <c r="AE56" s="9">
        <f>AD56*12</f>
        <v>24</v>
      </c>
      <c r="AF56" s="8">
        <v>1</v>
      </c>
      <c r="AG56" s="9">
        <f>AF56*15</f>
        <v>15</v>
      </c>
      <c r="AH56" s="148">
        <v>0</v>
      </c>
      <c r="AI56" s="148">
        <f>AH56*10</f>
        <v>0</v>
      </c>
      <c r="AJ56" s="148">
        <v>0</v>
      </c>
      <c r="AK56" s="148">
        <f>AJ56</f>
        <v>0</v>
      </c>
      <c r="AL56" s="88">
        <f>G56+I56+K56+M56+O56+Q56+S56+U56+W56+Y56+AA56+AC56+AE56+AG56+AI56+AK56</f>
        <v>1163</v>
      </c>
    </row>
    <row r="57" spans="2:38" s="2" customFormat="1" ht="24" customHeight="1" x14ac:dyDescent="0.25">
      <c r="B57" s="6">
        <v>53</v>
      </c>
      <c r="C57" s="13" t="s">
        <v>52</v>
      </c>
      <c r="D57" s="7" t="s">
        <v>28</v>
      </c>
      <c r="E57" s="22" t="s">
        <v>22</v>
      </c>
      <c r="F57" s="8">
        <v>10</v>
      </c>
      <c r="G57" s="9">
        <f>F57*13</f>
        <v>130</v>
      </c>
      <c r="H57" s="10">
        <v>73</v>
      </c>
      <c r="I57" s="7">
        <f>H57*2</f>
        <v>146</v>
      </c>
      <c r="J57" s="6">
        <v>60</v>
      </c>
      <c r="K57" s="9">
        <f>J57*2</f>
        <v>120</v>
      </c>
      <c r="L57" s="10">
        <v>14</v>
      </c>
      <c r="M57" s="7">
        <f>L57*10</f>
        <v>140</v>
      </c>
      <c r="N57" s="6">
        <v>98</v>
      </c>
      <c r="O57" s="9">
        <f>N57</f>
        <v>98</v>
      </c>
      <c r="P57" s="10">
        <v>72</v>
      </c>
      <c r="Q57" s="26">
        <f>P57*2</f>
        <v>144</v>
      </c>
      <c r="R57" s="6">
        <v>6</v>
      </c>
      <c r="S57" s="9">
        <f>R57*20</f>
        <v>120</v>
      </c>
      <c r="T57" s="10">
        <v>17</v>
      </c>
      <c r="U57" s="7">
        <f>T57*10</f>
        <v>170</v>
      </c>
      <c r="V57" s="71">
        <v>33</v>
      </c>
      <c r="W57" s="70">
        <f>V57*2</f>
        <v>66</v>
      </c>
      <c r="X57" s="10">
        <v>79</v>
      </c>
      <c r="Y57" s="44">
        <f>X57*2</f>
        <v>158</v>
      </c>
      <c r="Z57" s="6">
        <v>44</v>
      </c>
      <c r="AA57" s="9">
        <f>Z57*3</f>
        <v>132</v>
      </c>
      <c r="AB57" s="10">
        <v>18</v>
      </c>
      <c r="AC57" s="7">
        <f>AB57*6</f>
        <v>108</v>
      </c>
      <c r="AD57" s="6">
        <v>7</v>
      </c>
      <c r="AE57" s="9">
        <f>AD57*12</f>
        <v>84</v>
      </c>
      <c r="AF57" s="8">
        <v>4</v>
      </c>
      <c r="AG57" s="9">
        <f>AF57*15</f>
        <v>60</v>
      </c>
      <c r="AH57" s="148">
        <v>0</v>
      </c>
      <c r="AI57" s="148">
        <f>AH57*10</f>
        <v>0</v>
      </c>
      <c r="AJ57" s="148">
        <v>0</v>
      </c>
      <c r="AK57" s="148">
        <f>AJ57</f>
        <v>0</v>
      </c>
      <c r="AL57" s="88">
        <f>G57+I57+K57+M57+O57+Q57+S57+U57+W57+Y57+AA57+AC57+AE57+AG57+AI57+AK57</f>
        <v>1676</v>
      </c>
    </row>
    <row r="58" spans="2:38" s="2" customFormat="1" ht="24" customHeight="1" x14ac:dyDescent="0.25">
      <c r="B58" s="6">
        <v>54</v>
      </c>
      <c r="C58" s="13" t="s">
        <v>71</v>
      </c>
      <c r="D58" s="7" t="s">
        <v>28</v>
      </c>
      <c r="E58" s="22" t="s">
        <v>22</v>
      </c>
      <c r="F58" s="8">
        <v>5</v>
      </c>
      <c r="G58" s="9">
        <f>F58*13</f>
        <v>65</v>
      </c>
      <c r="H58" s="10">
        <v>51</v>
      </c>
      <c r="I58" s="7">
        <f>H58*2</f>
        <v>102</v>
      </c>
      <c r="J58" s="6">
        <v>21</v>
      </c>
      <c r="K58" s="9">
        <f>J58*2</f>
        <v>42</v>
      </c>
      <c r="L58" s="10">
        <v>8</v>
      </c>
      <c r="M58" s="7">
        <f>L58*10</f>
        <v>80</v>
      </c>
      <c r="N58" s="6">
        <v>64</v>
      </c>
      <c r="O58" s="9">
        <f>N58</f>
        <v>64</v>
      </c>
      <c r="P58" s="10">
        <v>52</v>
      </c>
      <c r="Q58" s="26">
        <f>P58*2</f>
        <v>104</v>
      </c>
      <c r="R58" s="6">
        <v>3</v>
      </c>
      <c r="S58" s="9">
        <f>R58*20</f>
        <v>60</v>
      </c>
      <c r="T58" s="10">
        <v>6</v>
      </c>
      <c r="U58" s="7">
        <f>T58*10</f>
        <v>60</v>
      </c>
      <c r="V58" s="71">
        <v>33</v>
      </c>
      <c r="W58" s="70">
        <f>V58*2</f>
        <v>66</v>
      </c>
      <c r="X58" s="10">
        <v>74</v>
      </c>
      <c r="Y58" s="44">
        <f>X58*2</f>
        <v>148</v>
      </c>
      <c r="Z58" s="6">
        <v>32</v>
      </c>
      <c r="AA58" s="9">
        <f>Z58*3</f>
        <v>96</v>
      </c>
      <c r="AB58" s="10">
        <v>12</v>
      </c>
      <c r="AC58" s="7">
        <f>AB58*6</f>
        <v>72</v>
      </c>
      <c r="AD58" s="6">
        <v>5</v>
      </c>
      <c r="AE58" s="9">
        <f>AD58*12</f>
        <v>60</v>
      </c>
      <c r="AF58" s="8">
        <v>3</v>
      </c>
      <c r="AG58" s="9">
        <f>AF58*15</f>
        <v>45</v>
      </c>
      <c r="AH58" s="148">
        <v>0</v>
      </c>
      <c r="AI58" s="148">
        <f>AH58*10</f>
        <v>0</v>
      </c>
      <c r="AJ58" s="148">
        <v>0</v>
      </c>
      <c r="AK58" s="148">
        <f>AJ58</f>
        <v>0</v>
      </c>
      <c r="AL58" s="88">
        <f>G58+I58+K58+M58+O58+Q58+S58+U58+W58+Y58+AA58+AC58+AE58+AG58+AI58+AK58</f>
        <v>1064</v>
      </c>
    </row>
    <row r="59" spans="2:38" s="2" customFormat="1" ht="24" customHeight="1" x14ac:dyDescent="0.25">
      <c r="B59" s="6">
        <v>55</v>
      </c>
      <c r="C59" s="13" t="s">
        <v>96</v>
      </c>
      <c r="D59" s="7" t="s">
        <v>23</v>
      </c>
      <c r="E59" s="22" t="s">
        <v>22</v>
      </c>
      <c r="F59" s="8">
        <v>6</v>
      </c>
      <c r="G59" s="9">
        <f>F59*13</f>
        <v>78</v>
      </c>
      <c r="H59" s="10">
        <v>35</v>
      </c>
      <c r="I59" s="7">
        <f>H59*2</f>
        <v>70</v>
      </c>
      <c r="J59" s="6">
        <v>22</v>
      </c>
      <c r="K59" s="9">
        <f>J59*2</f>
        <v>44</v>
      </c>
      <c r="L59" s="10">
        <v>5</v>
      </c>
      <c r="M59" s="7">
        <f>L59*10</f>
        <v>50</v>
      </c>
      <c r="N59" s="6">
        <v>66</v>
      </c>
      <c r="O59" s="9">
        <f>N59</f>
        <v>66</v>
      </c>
      <c r="P59" s="10">
        <v>37</v>
      </c>
      <c r="Q59" s="26">
        <f>P59*2</f>
        <v>74</v>
      </c>
      <c r="R59" s="6">
        <v>1</v>
      </c>
      <c r="S59" s="9">
        <f>R59*20</f>
        <v>20</v>
      </c>
      <c r="T59" s="10">
        <v>13</v>
      </c>
      <c r="U59" s="7">
        <f>T59*10</f>
        <v>130</v>
      </c>
      <c r="V59" s="71">
        <v>33</v>
      </c>
      <c r="W59" s="70">
        <f>V59*2</f>
        <v>66</v>
      </c>
      <c r="X59" s="10">
        <v>0</v>
      </c>
      <c r="Y59" s="44">
        <f>X59*2</f>
        <v>0</v>
      </c>
      <c r="Z59" s="6">
        <v>32</v>
      </c>
      <c r="AA59" s="9">
        <f>Z59*3</f>
        <v>96</v>
      </c>
      <c r="AB59" s="10">
        <v>19</v>
      </c>
      <c r="AC59" s="7">
        <f>AB59*6</f>
        <v>114</v>
      </c>
      <c r="AD59" s="6">
        <v>3</v>
      </c>
      <c r="AE59" s="9">
        <f>AD59*12</f>
        <v>36</v>
      </c>
      <c r="AF59" s="8">
        <v>0</v>
      </c>
      <c r="AG59" s="9">
        <f>AF59*15</f>
        <v>0</v>
      </c>
      <c r="AH59" s="148">
        <v>0</v>
      </c>
      <c r="AI59" s="148">
        <f>AH59*10</f>
        <v>0</v>
      </c>
      <c r="AJ59" s="148">
        <v>0</v>
      </c>
      <c r="AK59" s="148">
        <f>AJ59</f>
        <v>0</v>
      </c>
      <c r="AL59" s="88">
        <f>G59+I59+K59+M59+O59+Q59+S59+U59+W59+Y59+AA59+AC59+AE59+AG59+AI59+AK59</f>
        <v>844</v>
      </c>
    </row>
    <row r="60" spans="2:38" s="2" customFormat="1" ht="24" customHeight="1" x14ac:dyDescent="0.25">
      <c r="B60" s="6">
        <v>56</v>
      </c>
      <c r="C60" s="13" t="s">
        <v>98</v>
      </c>
      <c r="D60" s="7" t="s">
        <v>24</v>
      </c>
      <c r="E60" s="22" t="s">
        <v>22</v>
      </c>
      <c r="F60" s="8">
        <v>8</v>
      </c>
      <c r="G60" s="9">
        <f>F60*13</f>
        <v>104</v>
      </c>
      <c r="H60" s="10">
        <v>55</v>
      </c>
      <c r="I60" s="7">
        <f>H60*2</f>
        <v>110</v>
      </c>
      <c r="J60" s="6">
        <v>36</v>
      </c>
      <c r="K60" s="9">
        <f>J60*2</f>
        <v>72</v>
      </c>
      <c r="L60" s="10">
        <v>8</v>
      </c>
      <c r="M60" s="7">
        <f>L60*10</f>
        <v>80</v>
      </c>
      <c r="N60" s="6">
        <v>66</v>
      </c>
      <c r="O60" s="9">
        <f>N60</f>
        <v>66</v>
      </c>
      <c r="P60" s="10">
        <v>62</v>
      </c>
      <c r="Q60" s="26">
        <f>P60*2</f>
        <v>124</v>
      </c>
      <c r="R60" s="6">
        <v>8</v>
      </c>
      <c r="S60" s="9">
        <f>R60*20</f>
        <v>160</v>
      </c>
      <c r="T60" s="10">
        <v>9</v>
      </c>
      <c r="U60" s="7">
        <f>T60*10</f>
        <v>90</v>
      </c>
      <c r="V60" s="71">
        <v>33</v>
      </c>
      <c r="W60" s="70">
        <f>V60*2</f>
        <v>66</v>
      </c>
      <c r="X60" s="10">
        <v>68</v>
      </c>
      <c r="Y60" s="44">
        <f>X60*2</f>
        <v>136</v>
      </c>
      <c r="Z60" s="6">
        <v>48</v>
      </c>
      <c r="AA60" s="9">
        <f>Z60*3</f>
        <v>144</v>
      </c>
      <c r="AB60" s="10">
        <v>23</v>
      </c>
      <c r="AC60" s="7">
        <f>AB60*6</f>
        <v>138</v>
      </c>
      <c r="AD60" s="6">
        <v>8</v>
      </c>
      <c r="AE60" s="9">
        <f>AD60*12</f>
        <v>96</v>
      </c>
      <c r="AF60" s="8">
        <v>2</v>
      </c>
      <c r="AG60" s="9">
        <f>AF60*15</f>
        <v>30</v>
      </c>
      <c r="AH60" s="148">
        <v>0</v>
      </c>
      <c r="AI60" s="148">
        <f>AH60*10</f>
        <v>0</v>
      </c>
      <c r="AJ60" s="148">
        <v>0</v>
      </c>
      <c r="AK60" s="148">
        <f>AJ60</f>
        <v>0</v>
      </c>
      <c r="AL60" s="88">
        <f>G60+I60+K60+M60+O60+Q60+S60+U60+W60+Y60+AA60+AC60+AE60+AG60+AI60+AK60</f>
        <v>1416</v>
      </c>
    </row>
    <row r="61" spans="2:38" s="2" customFormat="1" ht="24" customHeight="1" x14ac:dyDescent="0.25">
      <c r="B61" s="6">
        <v>57</v>
      </c>
      <c r="C61" s="13" t="s">
        <v>81</v>
      </c>
      <c r="D61" s="7" t="s">
        <v>28</v>
      </c>
      <c r="E61" s="22" t="s">
        <v>22</v>
      </c>
      <c r="F61" s="8">
        <v>6</v>
      </c>
      <c r="G61" s="9">
        <f>F61*13</f>
        <v>78</v>
      </c>
      <c r="H61" s="10">
        <v>38</v>
      </c>
      <c r="I61" s="7">
        <f>H61*2</f>
        <v>76</v>
      </c>
      <c r="J61" s="6">
        <v>19</v>
      </c>
      <c r="K61" s="9">
        <f>J61*2</f>
        <v>38</v>
      </c>
      <c r="L61" s="10">
        <v>6</v>
      </c>
      <c r="M61" s="7">
        <f>L61*10</f>
        <v>60</v>
      </c>
      <c r="N61" s="6">
        <v>72</v>
      </c>
      <c r="O61" s="9">
        <f>N61</f>
        <v>72</v>
      </c>
      <c r="P61" s="10">
        <v>48</v>
      </c>
      <c r="Q61" s="26">
        <f>P61*2</f>
        <v>96</v>
      </c>
      <c r="R61" s="6">
        <v>1</v>
      </c>
      <c r="S61" s="9">
        <f>R61*20</f>
        <v>20</v>
      </c>
      <c r="T61" s="10">
        <v>6</v>
      </c>
      <c r="U61" s="7">
        <f>T61*10</f>
        <v>60</v>
      </c>
      <c r="V61" s="71">
        <v>32</v>
      </c>
      <c r="W61" s="70">
        <f>V61*2</f>
        <v>64</v>
      </c>
      <c r="X61" s="10">
        <v>30</v>
      </c>
      <c r="Y61" s="44">
        <f>X61*2</f>
        <v>60</v>
      </c>
      <c r="Z61" s="6">
        <v>31</v>
      </c>
      <c r="AA61" s="9">
        <f>Z61*3</f>
        <v>93</v>
      </c>
      <c r="AB61" s="10">
        <v>6</v>
      </c>
      <c r="AC61" s="7">
        <f>AB61*6</f>
        <v>36</v>
      </c>
      <c r="AD61" s="6">
        <v>1</v>
      </c>
      <c r="AE61" s="9">
        <f>AD61*12</f>
        <v>12</v>
      </c>
      <c r="AF61" s="8">
        <v>2</v>
      </c>
      <c r="AG61" s="9">
        <f>AF61*15</f>
        <v>30</v>
      </c>
      <c r="AH61" s="148">
        <v>0</v>
      </c>
      <c r="AI61" s="148">
        <f>AH61*10</f>
        <v>0</v>
      </c>
      <c r="AJ61" s="148">
        <v>0</v>
      </c>
      <c r="AK61" s="148">
        <f>AJ61</f>
        <v>0</v>
      </c>
      <c r="AL61" s="88">
        <f>G61+I61+K61+M61+O61+Q61+S61+U61+W61+Y61+AA61+AC61+AE61+AG61+AI61+AK61</f>
        <v>795</v>
      </c>
    </row>
    <row r="62" spans="2:38" s="2" customFormat="1" ht="24" customHeight="1" x14ac:dyDescent="0.25">
      <c r="B62" s="6">
        <v>58</v>
      </c>
      <c r="C62" s="13" t="s">
        <v>88</v>
      </c>
      <c r="D62" s="7" t="s">
        <v>23</v>
      </c>
      <c r="E62" s="22" t="s">
        <v>22</v>
      </c>
      <c r="F62" s="8">
        <v>9</v>
      </c>
      <c r="G62" s="9">
        <f>F62*13</f>
        <v>117</v>
      </c>
      <c r="H62" s="10">
        <v>60</v>
      </c>
      <c r="I62" s="7">
        <f>H62*2</f>
        <v>120</v>
      </c>
      <c r="J62" s="6">
        <v>40</v>
      </c>
      <c r="K62" s="9">
        <f>J62*2</f>
        <v>80</v>
      </c>
      <c r="L62" s="10">
        <v>7</v>
      </c>
      <c r="M62" s="7">
        <f>L62*10</f>
        <v>70</v>
      </c>
      <c r="N62" s="6">
        <v>84</v>
      </c>
      <c r="O62" s="9">
        <f>N62</f>
        <v>84</v>
      </c>
      <c r="P62" s="10">
        <v>57</v>
      </c>
      <c r="Q62" s="26">
        <f>P62*2</f>
        <v>114</v>
      </c>
      <c r="R62" s="6">
        <v>3</v>
      </c>
      <c r="S62" s="9">
        <f>R62*20</f>
        <v>60</v>
      </c>
      <c r="T62" s="10">
        <v>8</v>
      </c>
      <c r="U62" s="7">
        <f>T62*10</f>
        <v>80</v>
      </c>
      <c r="V62" s="71">
        <v>32</v>
      </c>
      <c r="W62" s="70">
        <f>V62*2</f>
        <v>64</v>
      </c>
      <c r="X62" s="10">
        <v>63</v>
      </c>
      <c r="Y62" s="44">
        <f>X62*2</f>
        <v>126</v>
      </c>
      <c r="Z62" s="6">
        <v>42</v>
      </c>
      <c r="AA62" s="9">
        <f>Z62*3</f>
        <v>126</v>
      </c>
      <c r="AB62" s="10">
        <v>17</v>
      </c>
      <c r="AC62" s="7">
        <f>AB62*6</f>
        <v>102</v>
      </c>
      <c r="AD62" s="6">
        <v>4</v>
      </c>
      <c r="AE62" s="9">
        <f>AD62*12</f>
        <v>48</v>
      </c>
      <c r="AF62" s="8">
        <v>5</v>
      </c>
      <c r="AG62" s="9">
        <f>AF62*15</f>
        <v>75</v>
      </c>
      <c r="AH62" s="148">
        <v>0</v>
      </c>
      <c r="AI62" s="148">
        <f>AH62*10</f>
        <v>0</v>
      </c>
      <c r="AJ62" s="148">
        <v>0</v>
      </c>
      <c r="AK62" s="148">
        <f>AJ62</f>
        <v>0</v>
      </c>
      <c r="AL62" s="88">
        <f>G62+I62+K62+M62+O62+Q62+S62+U62+W62+Y62+AA62+AC62+AE62+AG62+AI62+AK62</f>
        <v>1266</v>
      </c>
    </row>
    <row r="63" spans="2:38" s="2" customFormat="1" ht="24" customHeight="1" x14ac:dyDescent="0.25">
      <c r="B63" s="6">
        <v>59</v>
      </c>
      <c r="C63" s="13" t="s">
        <v>89</v>
      </c>
      <c r="D63" s="7" t="s">
        <v>23</v>
      </c>
      <c r="E63" s="22" t="s">
        <v>22</v>
      </c>
      <c r="F63" s="8">
        <v>9</v>
      </c>
      <c r="G63" s="9">
        <f>F63*13</f>
        <v>117</v>
      </c>
      <c r="H63" s="10">
        <v>55</v>
      </c>
      <c r="I63" s="7">
        <f>H63*2</f>
        <v>110</v>
      </c>
      <c r="J63" s="6">
        <v>31</v>
      </c>
      <c r="K63" s="9">
        <f>J63*2</f>
        <v>62</v>
      </c>
      <c r="L63" s="10">
        <v>0</v>
      </c>
      <c r="M63" s="7">
        <f>L63*10</f>
        <v>0</v>
      </c>
      <c r="N63" s="6">
        <v>69</v>
      </c>
      <c r="O63" s="9">
        <f>N63</f>
        <v>69</v>
      </c>
      <c r="P63" s="10">
        <v>67</v>
      </c>
      <c r="Q63" s="26">
        <f>P63*2</f>
        <v>134</v>
      </c>
      <c r="R63" s="6">
        <v>7</v>
      </c>
      <c r="S63" s="9">
        <f>R63*20</f>
        <v>140</v>
      </c>
      <c r="T63" s="10">
        <v>13</v>
      </c>
      <c r="U63" s="7">
        <f>T63*10</f>
        <v>130</v>
      </c>
      <c r="V63" s="71">
        <v>31</v>
      </c>
      <c r="W63" s="70">
        <f>V63*2</f>
        <v>62</v>
      </c>
      <c r="X63" s="10">
        <v>45</v>
      </c>
      <c r="Y63" s="44">
        <f>X63*2</f>
        <v>90</v>
      </c>
      <c r="Z63" s="6">
        <v>32</v>
      </c>
      <c r="AA63" s="9">
        <f>Z63*3</f>
        <v>96</v>
      </c>
      <c r="AB63" s="10">
        <v>17</v>
      </c>
      <c r="AC63" s="7">
        <f>AB63*6</f>
        <v>102</v>
      </c>
      <c r="AD63" s="6">
        <v>1</v>
      </c>
      <c r="AE63" s="9">
        <f>AD63*12</f>
        <v>12</v>
      </c>
      <c r="AF63" s="8">
        <v>4</v>
      </c>
      <c r="AG63" s="9">
        <f>AF63*15</f>
        <v>60</v>
      </c>
      <c r="AH63" s="148">
        <v>0</v>
      </c>
      <c r="AI63" s="148">
        <f>AH63*10</f>
        <v>0</v>
      </c>
      <c r="AJ63" s="148">
        <v>0</v>
      </c>
      <c r="AK63" s="148">
        <f>AJ63</f>
        <v>0</v>
      </c>
      <c r="AL63" s="88">
        <f>G63+I63+K63+M63+O63+Q63+S63+U63+W63+Y63+AA63+AC63+AE63+AG63+AI63+AK63</f>
        <v>1184</v>
      </c>
    </row>
    <row r="64" spans="2:38" s="2" customFormat="1" ht="24" customHeight="1" x14ac:dyDescent="0.25">
      <c r="B64" s="6">
        <v>60</v>
      </c>
      <c r="C64" s="13" t="s">
        <v>104</v>
      </c>
      <c r="D64" s="7" t="s">
        <v>24</v>
      </c>
      <c r="E64" s="22" t="s">
        <v>21</v>
      </c>
      <c r="F64" s="8">
        <v>11</v>
      </c>
      <c r="G64" s="9">
        <f>F64*13</f>
        <v>143</v>
      </c>
      <c r="H64" s="10">
        <v>52</v>
      </c>
      <c r="I64" s="7">
        <f>H64*2</f>
        <v>104</v>
      </c>
      <c r="J64" s="6">
        <v>17</v>
      </c>
      <c r="K64" s="9">
        <f>J64*2</f>
        <v>34</v>
      </c>
      <c r="L64" s="10">
        <v>5</v>
      </c>
      <c r="M64" s="7">
        <f>L64*10</f>
        <v>50</v>
      </c>
      <c r="N64" s="6">
        <v>98</v>
      </c>
      <c r="O64" s="9">
        <f>N64</f>
        <v>98</v>
      </c>
      <c r="P64" s="10">
        <v>60</v>
      </c>
      <c r="Q64" s="26">
        <f>P64*2</f>
        <v>120</v>
      </c>
      <c r="R64" s="6">
        <v>6</v>
      </c>
      <c r="S64" s="9">
        <f>R64*20</f>
        <v>120</v>
      </c>
      <c r="T64" s="10">
        <v>9</v>
      </c>
      <c r="U64" s="7">
        <f>T64*10</f>
        <v>90</v>
      </c>
      <c r="V64" s="71">
        <v>31</v>
      </c>
      <c r="W64" s="70">
        <f>V64*2</f>
        <v>62</v>
      </c>
      <c r="X64" s="10">
        <v>75</v>
      </c>
      <c r="Y64" s="44">
        <f>X64*2</f>
        <v>150</v>
      </c>
      <c r="Z64" s="6">
        <v>34</v>
      </c>
      <c r="AA64" s="9">
        <f>Z64*3</f>
        <v>102</v>
      </c>
      <c r="AB64" s="10">
        <v>18</v>
      </c>
      <c r="AC64" s="7">
        <f>AB64*6</f>
        <v>108</v>
      </c>
      <c r="AD64" s="6">
        <v>5</v>
      </c>
      <c r="AE64" s="9">
        <f>AD64*12</f>
        <v>60</v>
      </c>
      <c r="AF64" s="8">
        <v>1</v>
      </c>
      <c r="AG64" s="9">
        <f>AF64*15</f>
        <v>15</v>
      </c>
      <c r="AH64" s="148">
        <v>0</v>
      </c>
      <c r="AI64" s="148">
        <f>AH64*10</f>
        <v>0</v>
      </c>
      <c r="AJ64" s="148">
        <v>0</v>
      </c>
      <c r="AK64" s="148">
        <f>AJ64</f>
        <v>0</v>
      </c>
      <c r="AL64" s="88">
        <f>G64+I64+K64+M64+O64+Q64+S64+U64+W64+Y64+AA64+AC64+AE64+AG64+AI64+AK64</f>
        <v>1256</v>
      </c>
    </row>
    <row r="65" spans="2:38" s="2" customFormat="1" ht="24" customHeight="1" x14ac:dyDescent="0.25">
      <c r="B65" s="6">
        <v>61</v>
      </c>
      <c r="C65" s="13" t="s">
        <v>106</v>
      </c>
      <c r="D65" s="7" t="s">
        <v>28</v>
      </c>
      <c r="E65" s="22" t="s">
        <v>21</v>
      </c>
      <c r="F65" s="8">
        <v>6</v>
      </c>
      <c r="G65" s="9">
        <f>F65*13</f>
        <v>78</v>
      </c>
      <c r="H65" s="10">
        <v>57</v>
      </c>
      <c r="I65" s="7">
        <f>H65*2</f>
        <v>114</v>
      </c>
      <c r="J65" s="6">
        <v>13</v>
      </c>
      <c r="K65" s="9">
        <f>J65*2</f>
        <v>26</v>
      </c>
      <c r="L65" s="10">
        <v>5</v>
      </c>
      <c r="M65" s="7">
        <f>L65*10</f>
        <v>50</v>
      </c>
      <c r="N65" s="6">
        <v>92</v>
      </c>
      <c r="O65" s="9">
        <f>N65</f>
        <v>92</v>
      </c>
      <c r="P65" s="10">
        <v>58</v>
      </c>
      <c r="Q65" s="26">
        <f>P65*2</f>
        <v>116</v>
      </c>
      <c r="R65" s="6">
        <v>3</v>
      </c>
      <c r="S65" s="9">
        <f>R65*20</f>
        <v>60</v>
      </c>
      <c r="T65" s="10">
        <v>10</v>
      </c>
      <c r="U65" s="7">
        <f>T65*10</f>
        <v>100</v>
      </c>
      <c r="V65" s="71">
        <v>31</v>
      </c>
      <c r="W65" s="70">
        <f>V65*2</f>
        <v>62</v>
      </c>
      <c r="X65" s="10">
        <v>56</v>
      </c>
      <c r="Y65" s="44">
        <f>X65*2</f>
        <v>112</v>
      </c>
      <c r="Z65" s="6">
        <v>32</v>
      </c>
      <c r="AA65" s="9">
        <f>Z65*3</f>
        <v>96</v>
      </c>
      <c r="AB65" s="10">
        <v>24</v>
      </c>
      <c r="AC65" s="7">
        <f>AB65*6</f>
        <v>144</v>
      </c>
      <c r="AD65" s="6">
        <v>2</v>
      </c>
      <c r="AE65" s="9">
        <f>AD65*12</f>
        <v>24</v>
      </c>
      <c r="AF65" s="8">
        <v>1</v>
      </c>
      <c r="AG65" s="9">
        <f>AF65*15</f>
        <v>15</v>
      </c>
      <c r="AH65" s="148">
        <v>0</v>
      </c>
      <c r="AI65" s="148">
        <f>AH65*10</f>
        <v>0</v>
      </c>
      <c r="AJ65" s="148">
        <v>0</v>
      </c>
      <c r="AK65" s="148">
        <f>AJ65</f>
        <v>0</v>
      </c>
      <c r="AL65" s="88">
        <f>G65+I65+K65+M65+O65+Q65+S65+U65+W65+Y65+AA65+AC65+AE65+AG65+AI65+AK65</f>
        <v>1089</v>
      </c>
    </row>
    <row r="66" spans="2:38" s="2" customFormat="1" ht="24" customHeight="1" x14ac:dyDescent="0.25">
      <c r="B66" s="6">
        <v>62</v>
      </c>
      <c r="C66" s="13" t="s">
        <v>167</v>
      </c>
      <c r="D66" s="7" t="s">
        <v>28</v>
      </c>
      <c r="E66" s="22" t="s">
        <v>157</v>
      </c>
      <c r="F66" s="8">
        <v>2</v>
      </c>
      <c r="G66" s="9">
        <f>F66*13</f>
        <v>26</v>
      </c>
      <c r="H66" s="10">
        <v>15</v>
      </c>
      <c r="I66" s="7">
        <f>H66*2</f>
        <v>30</v>
      </c>
      <c r="J66" s="6">
        <v>20</v>
      </c>
      <c r="K66" s="9">
        <f>J66*2</f>
        <v>40</v>
      </c>
      <c r="L66" s="10">
        <v>3</v>
      </c>
      <c r="M66" s="7">
        <f>L66*10</f>
        <v>30</v>
      </c>
      <c r="N66" s="6">
        <v>74</v>
      </c>
      <c r="O66" s="9">
        <f>N66</f>
        <v>74</v>
      </c>
      <c r="P66" s="47">
        <v>0</v>
      </c>
      <c r="Q66" s="48">
        <f>P66*2</f>
        <v>0</v>
      </c>
      <c r="R66" s="49">
        <v>0</v>
      </c>
      <c r="S66" s="50">
        <f>R66*20</f>
        <v>0</v>
      </c>
      <c r="T66" s="57">
        <v>6</v>
      </c>
      <c r="U66" s="58">
        <f>T66*10</f>
        <v>60</v>
      </c>
      <c r="V66" s="71">
        <v>31</v>
      </c>
      <c r="W66" s="70">
        <f>V66*2</f>
        <v>62</v>
      </c>
      <c r="X66" s="10">
        <v>85</v>
      </c>
      <c r="Y66" s="44">
        <f>X66*2</f>
        <v>170</v>
      </c>
      <c r="Z66" s="49">
        <v>0</v>
      </c>
      <c r="AA66" s="50">
        <f>Z66*3</f>
        <v>0</v>
      </c>
      <c r="AB66" s="47">
        <v>0</v>
      </c>
      <c r="AC66" s="51">
        <f>AB66*6</f>
        <v>0</v>
      </c>
      <c r="AD66" s="49">
        <v>0</v>
      </c>
      <c r="AE66" s="50">
        <f>AD66*12</f>
        <v>0</v>
      </c>
      <c r="AF66" s="65">
        <v>0</v>
      </c>
      <c r="AG66" s="50">
        <f>AF66*15</f>
        <v>0</v>
      </c>
      <c r="AH66" s="148">
        <v>5</v>
      </c>
      <c r="AI66" s="148">
        <f>AH66*10</f>
        <v>50</v>
      </c>
      <c r="AJ66" s="148">
        <v>80</v>
      </c>
      <c r="AK66" s="148">
        <f>AJ66</f>
        <v>80</v>
      </c>
      <c r="AL66" s="88">
        <f>G66+I66+K66+M66+O66+Q66+S66+U66+W66+Y66+AA66+AC66+AE66+AG66+AI66+AK66</f>
        <v>622</v>
      </c>
    </row>
    <row r="67" spans="2:38" s="2" customFormat="1" ht="24" customHeight="1" x14ac:dyDescent="0.25">
      <c r="B67" s="6">
        <v>63</v>
      </c>
      <c r="C67" s="13" t="s">
        <v>178</v>
      </c>
      <c r="D67" s="7" t="s">
        <v>28</v>
      </c>
      <c r="E67" s="22" t="s">
        <v>34</v>
      </c>
      <c r="F67" s="8">
        <v>3</v>
      </c>
      <c r="G67" s="9">
        <f>F67*13</f>
        <v>39</v>
      </c>
      <c r="H67" s="10">
        <v>22</v>
      </c>
      <c r="I67" s="7">
        <f>H67*2</f>
        <v>44</v>
      </c>
      <c r="J67" s="6">
        <v>1</v>
      </c>
      <c r="K67" s="9">
        <f>J67*2</f>
        <v>2</v>
      </c>
      <c r="L67" s="10">
        <v>3</v>
      </c>
      <c r="M67" s="7">
        <f>L67*10</f>
        <v>30</v>
      </c>
      <c r="N67" s="6">
        <v>44</v>
      </c>
      <c r="O67" s="9">
        <f>N67</f>
        <v>44</v>
      </c>
      <c r="P67" s="47">
        <v>0</v>
      </c>
      <c r="Q67" s="48">
        <f>P67*2</f>
        <v>0</v>
      </c>
      <c r="R67" s="49">
        <v>0</v>
      </c>
      <c r="S67" s="50">
        <f>R67*20</f>
        <v>0</v>
      </c>
      <c r="T67" s="57">
        <v>4</v>
      </c>
      <c r="U67" s="58">
        <f>T67*10</f>
        <v>40</v>
      </c>
      <c r="V67" s="71">
        <v>31</v>
      </c>
      <c r="W67" s="70">
        <f>V67*2</f>
        <v>62</v>
      </c>
      <c r="X67" s="10">
        <v>44</v>
      </c>
      <c r="Y67" s="44">
        <f>X67*2</f>
        <v>88</v>
      </c>
      <c r="Z67" s="49">
        <v>0</v>
      </c>
      <c r="AA67" s="50">
        <f>Z67*3</f>
        <v>0</v>
      </c>
      <c r="AB67" s="47">
        <v>0</v>
      </c>
      <c r="AC67" s="51">
        <f>AB67*6</f>
        <v>0</v>
      </c>
      <c r="AD67" s="49">
        <v>0</v>
      </c>
      <c r="AE67" s="50">
        <f>AD67*12</f>
        <v>0</v>
      </c>
      <c r="AF67" s="65">
        <v>0</v>
      </c>
      <c r="AG67" s="50">
        <f>AF67*15</f>
        <v>0</v>
      </c>
      <c r="AH67" s="148">
        <v>4</v>
      </c>
      <c r="AI67" s="148">
        <f>AH67*10</f>
        <v>40</v>
      </c>
      <c r="AJ67" s="148">
        <v>40</v>
      </c>
      <c r="AK67" s="148">
        <f>AJ67</f>
        <v>40</v>
      </c>
      <c r="AL67" s="88">
        <f>G67+I67+K67+M67+O67+Q67+S67+U67+W67+Y67+AA67+AC67+AE67+AG67+AI67+AK67</f>
        <v>429</v>
      </c>
    </row>
    <row r="68" spans="2:38" s="2" customFormat="1" ht="24" customHeight="1" x14ac:dyDescent="0.25">
      <c r="B68" s="6">
        <v>64</v>
      </c>
      <c r="C68" s="13" t="s">
        <v>99</v>
      </c>
      <c r="D68" s="7" t="s">
        <v>24</v>
      </c>
      <c r="E68" s="22" t="s">
        <v>22</v>
      </c>
      <c r="F68" s="8">
        <v>10</v>
      </c>
      <c r="G68" s="9">
        <f>F68*13</f>
        <v>130</v>
      </c>
      <c r="H68" s="10">
        <v>72</v>
      </c>
      <c r="I68" s="7">
        <f>H68*2</f>
        <v>144</v>
      </c>
      <c r="J68" s="6">
        <v>23</v>
      </c>
      <c r="K68" s="9">
        <f>J68*2</f>
        <v>46</v>
      </c>
      <c r="L68" s="10">
        <v>9</v>
      </c>
      <c r="M68" s="7">
        <f>L68*10</f>
        <v>90</v>
      </c>
      <c r="N68" s="6">
        <v>72</v>
      </c>
      <c r="O68" s="9">
        <f>N68</f>
        <v>72</v>
      </c>
      <c r="P68" s="10">
        <v>64</v>
      </c>
      <c r="Q68" s="26">
        <f>P68*2</f>
        <v>128</v>
      </c>
      <c r="R68" s="6">
        <v>2</v>
      </c>
      <c r="S68" s="9">
        <f>R68*20</f>
        <v>40</v>
      </c>
      <c r="T68" s="10">
        <v>18</v>
      </c>
      <c r="U68" s="7">
        <f>T68*10</f>
        <v>180</v>
      </c>
      <c r="V68" s="71">
        <v>30</v>
      </c>
      <c r="W68" s="70">
        <f>V68*2</f>
        <v>60</v>
      </c>
      <c r="X68" s="10">
        <v>61</v>
      </c>
      <c r="Y68" s="44">
        <f>X68*2</f>
        <v>122</v>
      </c>
      <c r="Z68" s="6">
        <v>37</v>
      </c>
      <c r="AA68" s="9">
        <f>Z68*3</f>
        <v>111</v>
      </c>
      <c r="AB68" s="10">
        <v>20</v>
      </c>
      <c r="AC68" s="7">
        <f>AB68*6</f>
        <v>120</v>
      </c>
      <c r="AD68" s="6">
        <v>3</v>
      </c>
      <c r="AE68" s="9">
        <f>AD68*12</f>
        <v>36</v>
      </c>
      <c r="AF68" s="8">
        <v>3</v>
      </c>
      <c r="AG68" s="9">
        <f>AF68*15</f>
        <v>45</v>
      </c>
      <c r="AH68" s="148">
        <v>0</v>
      </c>
      <c r="AI68" s="148">
        <f>AH68*10</f>
        <v>0</v>
      </c>
      <c r="AJ68" s="148">
        <v>0</v>
      </c>
      <c r="AK68" s="148">
        <f>AJ68</f>
        <v>0</v>
      </c>
      <c r="AL68" s="88">
        <f>G68+I68+K68+M68+O68+Q68+S68+U68+W68+Y68+AA68+AC68+AE68+AG68+AI68+AK68</f>
        <v>1324</v>
      </c>
    </row>
    <row r="69" spans="2:38" s="2" customFormat="1" ht="24" customHeight="1" x14ac:dyDescent="0.25">
      <c r="B69" s="6">
        <v>65</v>
      </c>
      <c r="C69" s="13" t="s">
        <v>176</v>
      </c>
      <c r="D69" s="7" t="s">
        <v>28</v>
      </c>
      <c r="E69" s="22" t="s">
        <v>34</v>
      </c>
      <c r="F69" s="8">
        <v>2</v>
      </c>
      <c r="G69" s="9">
        <f>F69*13</f>
        <v>26</v>
      </c>
      <c r="H69" s="10">
        <v>5</v>
      </c>
      <c r="I69" s="7">
        <f>H69*2</f>
        <v>10</v>
      </c>
      <c r="J69" s="6">
        <v>5</v>
      </c>
      <c r="K69" s="9">
        <f>J69*2</f>
        <v>10</v>
      </c>
      <c r="L69" s="10">
        <v>2</v>
      </c>
      <c r="M69" s="7">
        <f>L69*10</f>
        <v>20</v>
      </c>
      <c r="N69" s="6">
        <v>72</v>
      </c>
      <c r="O69" s="9">
        <f>N69</f>
        <v>72</v>
      </c>
      <c r="P69" s="47">
        <v>0</v>
      </c>
      <c r="Q69" s="48">
        <f>P69*2</f>
        <v>0</v>
      </c>
      <c r="R69" s="49">
        <v>0</v>
      </c>
      <c r="S69" s="50">
        <f>R69*20</f>
        <v>0</v>
      </c>
      <c r="T69" s="57">
        <v>6</v>
      </c>
      <c r="U69" s="58">
        <f>T69*10</f>
        <v>60</v>
      </c>
      <c r="V69" s="71">
        <v>30</v>
      </c>
      <c r="W69" s="70">
        <f>V69*2</f>
        <v>60</v>
      </c>
      <c r="X69" s="10">
        <v>74</v>
      </c>
      <c r="Y69" s="44">
        <f>X69*2</f>
        <v>148</v>
      </c>
      <c r="Z69" s="49">
        <v>0</v>
      </c>
      <c r="AA69" s="50">
        <f>Z69*3</f>
        <v>0</v>
      </c>
      <c r="AB69" s="47">
        <v>0</v>
      </c>
      <c r="AC69" s="51">
        <f>AB69*6</f>
        <v>0</v>
      </c>
      <c r="AD69" s="49">
        <v>0</v>
      </c>
      <c r="AE69" s="50">
        <f>AD69*12</f>
        <v>0</v>
      </c>
      <c r="AF69" s="65">
        <v>0</v>
      </c>
      <c r="AG69" s="50">
        <f>AF69*15</f>
        <v>0</v>
      </c>
      <c r="AH69" s="148">
        <v>5</v>
      </c>
      <c r="AI69" s="148">
        <f>AH69*10</f>
        <v>50</v>
      </c>
      <c r="AJ69" s="148">
        <v>10</v>
      </c>
      <c r="AK69" s="148">
        <f>AJ69</f>
        <v>10</v>
      </c>
      <c r="AL69" s="88">
        <f>G69+I69+K69+M69+O69+Q69+S69+U69+W69+Y69+AA69+AC69+AE69+AG69+AI69+AK69</f>
        <v>466</v>
      </c>
    </row>
    <row r="70" spans="2:38" s="2" customFormat="1" ht="24" customHeight="1" x14ac:dyDescent="0.25">
      <c r="B70" s="6">
        <v>66</v>
      </c>
      <c r="C70" s="169" t="s">
        <v>58</v>
      </c>
      <c r="D70" s="7" t="s">
        <v>28</v>
      </c>
      <c r="E70" s="22" t="s">
        <v>22</v>
      </c>
      <c r="F70" s="8">
        <v>10</v>
      </c>
      <c r="G70" s="9">
        <f>F70*13</f>
        <v>130</v>
      </c>
      <c r="H70" s="10">
        <v>67</v>
      </c>
      <c r="I70" s="7">
        <f>H70*2</f>
        <v>134</v>
      </c>
      <c r="J70" s="6">
        <v>51</v>
      </c>
      <c r="K70" s="9">
        <f>J70*2</f>
        <v>102</v>
      </c>
      <c r="L70" s="10">
        <v>11</v>
      </c>
      <c r="M70" s="7">
        <f>L70*10</f>
        <v>110</v>
      </c>
      <c r="N70" s="6">
        <v>101</v>
      </c>
      <c r="O70" s="9">
        <f>N70</f>
        <v>101</v>
      </c>
      <c r="P70" s="10">
        <v>61</v>
      </c>
      <c r="Q70" s="26">
        <f>P70*2</f>
        <v>122</v>
      </c>
      <c r="R70" s="6">
        <v>2</v>
      </c>
      <c r="S70" s="9">
        <f>R70*20</f>
        <v>40</v>
      </c>
      <c r="T70" s="10">
        <v>18</v>
      </c>
      <c r="U70" s="7">
        <f>T70*10</f>
        <v>180</v>
      </c>
      <c r="V70" s="71">
        <v>29</v>
      </c>
      <c r="W70" s="70">
        <f>V70*2</f>
        <v>58</v>
      </c>
      <c r="X70" s="10">
        <v>82</v>
      </c>
      <c r="Y70" s="44">
        <f>X70*2</f>
        <v>164</v>
      </c>
      <c r="Z70" s="6">
        <v>37</v>
      </c>
      <c r="AA70" s="9">
        <f>Z70*3</f>
        <v>111</v>
      </c>
      <c r="AB70" s="10">
        <v>21</v>
      </c>
      <c r="AC70" s="7">
        <f>AB70*6</f>
        <v>126</v>
      </c>
      <c r="AD70" s="6">
        <v>1</v>
      </c>
      <c r="AE70" s="9">
        <f>AD70*12</f>
        <v>12</v>
      </c>
      <c r="AF70" s="8">
        <v>3</v>
      </c>
      <c r="AG70" s="9">
        <f>AF70*15</f>
        <v>45</v>
      </c>
      <c r="AH70" s="148">
        <v>0</v>
      </c>
      <c r="AI70" s="148">
        <f>AH70*10</f>
        <v>0</v>
      </c>
      <c r="AJ70" s="148">
        <v>0</v>
      </c>
      <c r="AK70" s="148">
        <f>AJ70</f>
        <v>0</v>
      </c>
      <c r="AL70" s="88">
        <f>G70+I70+K70+M70+O70+Q70+S70+U70+W70+Y70+AA70+AC70+AE70+AG70+AI70+AK70</f>
        <v>1435</v>
      </c>
    </row>
    <row r="71" spans="2:38" s="2" customFormat="1" ht="24" customHeight="1" x14ac:dyDescent="0.25">
      <c r="B71" s="6">
        <v>67</v>
      </c>
      <c r="C71" s="13" t="s">
        <v>119</v>
      </c>
      <c r="D71" s="7" t="s">
        <v>28</v>
      </c>
      <c r="E71" s="22" t="s">
        <v>21</v>
      </c>
      <c r="F71" s="8">
        <v>7</v>
      </c>
      <c r="G71" s="9">
        <f>F71*13</f>
        <v>91</v>
      </c>
      <c r="H71" s="10">
        <v>32</v>
      </c>
      <c r="I71" s="7">
        <f>H71*2</f>
        <v>64</v>
      </c>
      <c r="J71" s="6">
        <v>4</v>
      </c>
      <c r="K71" s="9">
        <f>J71*2</f>
        <v>8</v>
      </c>
      <c r="L71" s="10">
        <v>6</v>
      </c>
      <c r="M71" s="7">
        <f>L71*10</f>
        <v>60</v>
      </c>
      <c r="N71" s="6">
        <v>40</v>
      </c>
      <c r="O71" s="9">
        <f>N71</f>
        <v>40</v>
      </c>
      <c r="P71" s="10">
        <v>58</v>
      </c>
      <c r="Q71" s="26">
        <f>P71*2</f>
        <v>116</v>
      </c>
      <c r="R71" s="6">
        <v>0</v>
      </c>
      <c r="S71" s="9">
        <f>R71*20</f>
        <v>0</v>
      </c>
      <c r="T71" s="10">
        <v>6</v>
      </c>
      <c r="U71" s="7">
        <f>T71*10</f>
        <v>60</v>
      </c>
      <c r="V71" s="71">
        <v>29</v>
      </c>
      <c r="W71" s="70">
        <f>V71*2</f>
        <v>58</v>
      </c>
      <c r="X71" s="10">
        <v>0</v>
      </c>
      <c r="Y71" s="44">
        <f>X71*2</f>
        <v>0</v>
      </c>
      <c r="Z71" s="6">
        <v>33</v>
      </c>
      <c r="AA71" s="9">
        <f>Z71*3</f>
        <v>99</v>
      </c>
      <c r="AB71" s="10">
        <v>0</v>
      </c>
      <c r="AC71" s="7">
        <f>AB71*6</f>
        <v>0</v>
      </c>
      <c r="AD71" s="6">
        <v>0</v>
      </c>
      <c r="AE71" s="9">
        <f>AD71*12</f>
        <v>0</v>
      </c>
      <c r="AF71" s="8">
        <v>2</v>
      </c>
      <c r="AG71" s="9">
        <f>AF71*15</f>
        <v>30</v>
      </c>
      <c r="AH71" s="148">
        <v>0</v>
      </c>
      <c r="AI71" s="148">
        <f>AH71*10</f>
        <v>0</v>
      </c>
      <c r="AJ71" s="148">
        <v>0</v>
      </c>
      <c r="AK71" s="148">
        <f>AJ71</f>
        <v>0</v>
      </c>
      <c r="AL71" s="88">
        <f>G71+I71+K71+M71+O71+Q71+S71+U71+W71+Y71+AA71+AC71+AE71+AG71+AI71+AK71</f>
        <v>626</v>
      </c>
    </row>
    <row r="72" spans="2:38" s="2" customFormat="1" ht="24" customHeight="1" x14ac:dyDescent="0.25">
      <c r="B72" s="6">
        <v>68</v>
      </c>
      <c r="C72" s="13" t="s">
        <v>92</v>
      </c>
      <c r="D72" s="7" t="s">
        <v>23</v>
      </c>
      <c r="E72" s="22" t="s">
        <v>22</v>
      </c>
      <c r="F72" s="8">
        <v>5</v>
      </c>
      <c r="G72" s="9">
        <f>F72*13</f>
        <v>65</v>
      </c>
      <c r="H72" s="10">
        <v>41</v>
      </c>
      <c r="I72" s="7">
        <f>H72*2</f>
        <v>82</v>
      </c>
      <c r="J72" s="6">
        <v>22</v>
      </c>
      <c r="K72" s="9">
        <f>J72*2</f>
        <v>44</v>
      </c>
      <c r="L72" s="10">
        <v>10</v>
      </c>
      <c r="M72" s="7">
        <f>L72*10</f>
        <v>100</v>
      </c>
      <c r="N72" s="6">
        <v>74</v>
      </c>
      <c r="O72" s="9">
        <f>N72</f>
        <v>74</v>
      </c>
      <c r="P72" s="10">
        <v>44</v>
      </c>
      <c r="Q72" s="26">
        <f>P72*2</f>
        <v>88</v>
      </c>
      <c r="R72" s="6">
        <v>2</v>
      </c>
      <c r="S72" s="9">
        <f>R72*20</f>
        <v>40</v>
      </c>
      <c r="T72" s="10">
        <v>8</v>
      </c>
      <c r="U72" s="7">
        <f>T72*10</f>
        <v>80</v>
      </c>
      <c r="V72" s="71">
        <v>28</v>
      </c>
      <c r="W72" s="70">
        <f>V72*2</f>
        <v>56</v>
      </c>
      <c r="X72" s="10">
        <v>59</v>
      </c>
      <c r="Y72" s="44">
        <f>X72*2</f>
        <v>118</v>
      </c>
      <c r="Z72" s="6">
        <v>32</v>
      </c>
      <c r="AA72" s="9">
        <f>Z72*3</f>
        <v>96</v>
      </c>
      <c r="AB72" s="10">
        <v>16</v>
      </c>
      <c r="AC72" s="7">
        <f>AB72*6</f>
        <v>96</v>
      </c>
      <c r="AD72" s="6">
        <v>2</v>
      </c>
      <c r="AE72" s="9">
        <f>AD72*12</f>
        <v>24</v>
      </c>
      <c r="AF72" s="8">
        <v>0</v>
      </c>
      <c r="AG72" s="9">
        <f>AF72*15</f>
        <v>0</v>
      </c>
      <c r="AH72" s="148">
        <v>0</v>
      </c>
      <c r="AI72" s="148">
        <f>AH72*10</f>
        <v>0</v>
      </c>
      <c r="AJ72" s="148">
        <v>0</v>
      </c>
      <c r="AK72" s="148">
        <f>AJ72</f>
        <v>0</v>
      </c>
      <c r="AL72" s="88">
        <f>G72+I72+K72+M72+O72+Q72+S72+U72+W72+Y72+AA72+AC72+AE72+AG72+AI72+AK72</f>
        <v>963</v>
      </c>
    </row>
    <row r="73" spans="2:38" s="2" customFormat="1" ht="24" customHeight="1" x14ac:dyDescent="0.25">
      <c r="B73" s="6">
        <v>69</v>
      </c>
      <c r="C73" s="13" t="s">
        <v>102</v>
      </c>
      <c r="D73" s="7" t="s">
        <v>24</v>
      </c>
      <c r="E73" s="22" t="s">
        <v>22</v>
      </c>
      <c r="F73" s="8">
        <v>8</v>
      </c>
      <c r="G73" s="9">
        <f>F73*13</f>
        <v>104</v>
      </c>
      <c r="H73" s="10">
        <v>31</v>
      </c>
      <c r="I73" s="7">
        <f>H73*2</f>
        <v>62</v>
      </c>
      <c r="J73" s="6">
        <v>5</v>
      </c>
      <c r="K73" s="9">
        <f>J73*2</f>
        <v>10</v>
      </c>
      <c r="L73" s="10">
        <v>6</v>
      </c>
      <c r="M73" s="7">
        <f>L73*10</f>
        <v>60</v>
      </c>
      <c r="N73" s="6">
        <v>83</v>
      </c>
      <c r="O73" s="9">
        <f>N73</f>
        <v>83</v>
      </c>
      <c r="P73" s="10">
        <v>43</v>
      </c>
      <c r="Q73" s="26">
        <f>P73*2</f>
        <v>86</v>
      </c>
      <c r="R73" s="6">
        <v>3</v>
      </c>
      <c r="S73" s="9">
        <f>R73*20</f>
        <v>60</v>
      </c>
      <c r="T73" s="10">
        <v>12</v>
      </c>
      <c r="U73" s="7">
        <f>T73*10</f>
        <v>120</v>
      </c>
      <c r="V73" s="71">
        <v>28</v>
      </c>
      <c r="W73" s="70">
        <f>V73*2</f>
        <v>56</v>
      </c>
      <c r="X73" s="10">
        <v>57</v>
      </c>
      <c r="Y73" s="44">
        <f>X73*2</f>
        <v>114</v>
      </c>
      <c r="Z73" s="6">
        <v>24</v>
      </c>
      <c r="AA73" s="9">
        <f>Z73*3</f>
        <v>72</v>
      </c>
      <c r="AB73" s="10">
        <v>24</v>
      </c>
      <c r="AC73" s="7">
        <f>AB73*6</f>
        <v>144</v>
      </c>
      <c r="AD73" s="6">
        <v>8</v>
      </c>
      <c r="AE73" s="9">
        <f>AD73*12</f>
        <v>96</v>
      </c>
      <c r="AF73" s="8">
        <v>1</v>
      </c>
      <c r="AG73" s="9">
        <f>AF73*15</f>
        <v>15</v>
      </c>
      <c r="AH73" s="148">
        <v>0</v>
      </c>
      <c r="AI73" s="148">
        <f>AH73*10</f>
        <v>0</v>
      </c>
      <c r="AJ73" s="148">
        <v>0</v>
      </c>
      <c r="AK73" s="148">
        <f>AJ73</f>
        <v>0</v>
      </c>
      <c r="AL73" s="88">
        <f>G73+I73+K73+M73+O73+Q73+S73+U73+W73+Y73+AA73+AC73+AE73+AG73+AI73+AK73</f>
        <v>1082</v>
      </c>
    </row>
    <row r="74" spans="2:38" s="2" customFormat="1" ht="24" customHeight="1" x14ac:dyDescent="0.25">
      <c r="B74" s="27">
        <v>70</v>
      </c>
      <c r="C74" s="41" t="s">
        <v>62</v>
      </c>
      <c r="D74" s="21" t="s">
        <v>28</v>
      </c>
      <c r="E74" s="22" t="s">
        <v>22</v>
      </c>
      <c r="F74" s="8">
        <v>5</v>
      </c>
      <c r="G74" s="9">
        <f>F74*13</f>
        <v>65</v>
      </c>
      <c r="H74" s="10">
        <v>61</v>
      </c>
      <c r="I74" s="7">
        <f>H74*2</f>
        <v>122</v>
      </c>
      <c r="J74" s="6">
        <v>22</v>
      </c>
      <c r="K74" s="9">
        <f>J74*2</f>
        <v>44</v>
      </c>
      <c r="L74" s="10">
        <v>13</v>
      </c>
      <c r="M74" s="7">
        <f>L74*10</f>
        <v>130</v>
      </c>
      <c r="N74" s="6">
        <v>61</v>
      </c>
      <c r="O74" s="9">
        <f>N74</f>
        <v>61</v>
      </c>
      <c r="P74" s="10">
        <v>68</v>
      </c>
      <c r="Q74" s="26">
        <f>P74*2</f>
        <v>136</v>
      </c>
      <c r="R74" s="6">
        <v>5</v>
      </c>
      <c r="S74" s="9">
        <f>R74*20</f>
        <v>100</v>
      </c>
      <c r="T74" s="10">
        <v>9</v>
      </c>
      <c r="U74" s="7">
        <f>T74*10</f>
        <v>90</v>
      </c>
      <c r="V74" s="71">
        <v>26</v>
      </c>
      <c r="W74" s="70">
        <f>V74*2</f>
        <v>52</v>
      </c>
      <c r="X74" s="10">
        <v>70</v>
      </c>
      <c r="Y74" s="44">
        <f>X74*2</f>
        <v>140</v>
      </c>
      <c r="Z74" s="6">
        <v>40</v>
      </c>
      <c r="AA74" s="9">
        <f>Z74*3</f>
        <v>120</v>
      </c>
      <c r="AB74" s="10">
        <v>15</v>
      </c>
      <c r="AC74" s="7">
        <f>AB74*6</f>
        <v>90</v>
      </c>
      <c r="AD74" s="6">
        <v>6</v>
      </c>
      <c r="AE74" s="9">
        <f>AD74*12</f>
        <v>72</v>
      </c>
      <c r="AF74" s="8">
        <v>6</v>
      </c>
      <c r="AG74" s="9">
        <f>AF74*15</f>
        <v>90</v>
      </c>
      <c r="AH74" s="148">
        <v>0</v>
      </c>
      <c r="AI74" s="148">
        <f>AH74*10</f>
        <v>0</v>
      </c>
      <c r="AJ74" s="148">
        <v>0</v>
      </c>
      <c r="AK74" s="148">
        <f>AJ74</f>
        <v>0</v>
      </c>
      <c r="AL74" s="88">
        <f>G74+I74+K74+M74+O74+Q74+S74+U74+W74+Y74+AA74+AC74+AE74+AG74+AI74+AK74</f>
        <v>1312</v>
      </c>
    </row>
    <row r="75" spans="2:38" ht="24" customHeight="1" x14ac:dyDescent="0.25">
      <c r="B75" s="6">
        <v>71</v>
      </c>
      <c r="C75" s="13" t="s">
        <v>69</v>
      </c>
      <c r="D75" s="7" t="s">
        <v>28</v>
      </c>
      <c r="E75" s="22" t="s">
        <v>22</v>
      </c>
      <c r="F75" s="6">
        <v>7</v>
      </c>
      <c r="G75" s="9">
        <f>F75*13</f>
        <v>91</v>
      </c>
      <c r="H75" s="10">
        <v>55</v>
      </c>
      <c r="I75" s="7">
        <f>H75*2</f>
        <v>110</v>
      </c>
      <c r="J75" s="6">
        <v>43</v>
      </c>
      <c r="K75" s="9">
        <f>J75*2</f>
        <v>86</v>
      </c>
      <c r="L75" s="10">
        <v>7</v>
      </c>
      <c r="M75" s="7">
        <f>L75*10</f>
        <v>70</v>
      </c>
      <c r="N75" s="6">
        <v>76</v>
      </c>
      <c r="O75" s="9">
        <f>N75</f>
        <v>76</v>
      </c>
      <c r="P75" s="10">
        <v>61</v>
      </c>
      <c r="Q75" s="26">
        <f>P75*2</f>
        <v>122</v>
      </c>
      <c r="R75" s="6">
        <v>1</v>
      </c>
      <c r="S75" s="9">
        <f>R75*20</f>
        <v>20</v>
      </c>
      <c r="T75" s="10">
        <v>8</v>
      </c>
      <c r="U75" s="7">
        <f>T75*10</f>
        <v>80</v>
      </c>
      <c r="V75" s="71">
        <v>26</v>
      </c>
      <c r="W75" s="70">
        <f>V75*2</f>
        <v>52</v>
      </c>
      <c r="X75" s="10">
        <v>62</v>
      </c>
      <c r="Y75" s="44">
        <f>X75*2</f>
        <v>124</v>
      </c>
      <c r="Z75" s="6">
        <v>39</v>
      </c>
      <c r="AA75" s="9">
        <f>Z75*3</f>
        <v>117</v>
      </c>
      <c r="AB75" s="10">
        <v>6</v>
      </c>
      <c r="AC75" s="7">
        <f>AB75*6</f>
        <v>36</v>
      </c>
      <c r="AD75" s="6">
        <v>4</v>
      </c>
      <c r="AE75" s="9">
        <f>AD75*12</f>
        <v>48</v>
      </c>
      <c r="AF75" s="8">
        <v>3</v>
      </c>
      <c r="AG75" s="9">
        <f>AF75*15</f>
        <v>45</v>
      </c>
      <c r="AH75" s="148">
        <v>0</v>
      </c>
      <c r="AI75" s="148">
        <f>AH75*10</f>
        <v>0</v>
      </c>
      <c r="AJ75" s="148">
        <v>0</v>
      </c>
      <c r="AK75" s="148">
        <f>AJ75</f>
        <v>0</v>
      </c>
      <c r="AL75" s="88">
        <f>G75+I75+K75+M75+O75+Q75+S75+U75+W75+Y75+AA75+AC75+AE75+AG75+AI75+AK75</f>
        <v>1077</v>
      </c>
    </row>
    <row r="76" spans="2:38" ht="24" customHeight="1" x14ac:dyDescent="0.25">
      <c r="B76" s="6">
        <v>72</v>
      </c>
      <c r="C76" s="13" t="s">
        <v>74</v>
      </c>
      <c r="D76" s="7" t="s">
        <v>28</v>
      </c>
      <c r="E76" s="22" t="s">
        <v>22</v>
      </c>
      <c r="F76" s="6">
        <v>7</v>
      </c>
      <c r="G76" s="9">
        <f>F76*13</f>
        <v>91</v>
      </c>
      <c r="H76" s="10">
        <v>41</v>
      </c>
      <c r="I76" s="7">
        <f>H76*2</f>
        <v>82</v>
      </c>
      <c r="J76" s="6">
        <v>8</v>
      </c>
      <c r="K76" s="9">
        <f>J76*2</f>
        <v>16</v>
      </c>
      <c r="L76" s="10">
        <v>8</v>
      </c>
      <c r="M76" s="7">
        <f>L76*10</f>
        <v>80</v>
      </c>
      <c r="N76" s="6">
        <v>63</v>
      </c>
      <c r="O76" s="9">
        <f>N76</f>
        <v>63</v>
      </c>
      <c r="P76" s="10">
        <v>50</v>
      </c>
      <c r="Q76" s="26">
        <f>P76*2</f>
        <v>100</v>
      </c>
      <c r="R76" s="6">
        <v>5</v>
      </c>
      <c r="S76" s="9">
        <f>R76*20</f>
        <v>100</v>
      </c>
      <c r="T76" s="10">
        <v>5</v>
      </c>
      <c r="U76" s="7">
        <f>T76*10</f>
        <v>50</v>
      </c>
      <c r="V76" s="71">
        <v>26</v>
      </c>
      <c r="W76" s="70">
        <f>V76*2</f>
        <v>52</v>
      </c>
      <c r="X76" s="10">
        <v>51</v>
      </c>
      <c r="Y76" s="44">
        <f>X76*2</f>
        <v>102</v>
      </c>
      <c r="Z76" s="6">
        <v>32</v>
      </c>
      <c r="AA76" s="9">
        <f>Z76*3</f>
        <v>96</v>
      </c>
      <c r="AB76" s="10">
        <v>19</v>
      </c>
      <c r="AC76" s="7">
        <f>AB76*6</f>
        <v>114</v>
      </c>
      <c r="AD76" s="6">
        <v>1</v>
      </c>
      <c r="AE76" s="9">
        <f>AD76*12</f>
        <v>12</v>
      </c>
      <c r="AF76" s="8">
        <v>0</v>
      </c>
      <c r="AG76" s="9">
        <f>AF76*15</f>
        <v>0</v>
      </c>
      <c r="AH76" s="148">
        <v>0</v>
      </c>
      <c r="AI76" s="148">
        <f>AH76*10</f>
        <v>0</v>
      </c>
      <c r="AJ76" s="148">
        <v>0</v>
      </c>
      <c r="AK76" s="148">
        <f>AJ76</f>
        <v>0</v>
      </c>
      <c r="AL76" s="88">
        <f>G76+I76+K76+M76+O76+Q76+S76+U76+W76+Y76+AA76+AC76+AE76+AG76+AI76+AK76</f>
        <v>958</v>
      </c>
    </row>
    <row r="77" spans="2:38" ht="24" customHeight="1" x14ac:dyDescent="0.25">
      <c r="B77" s="6">
        <v>73</v>
      </c>
      <c r="C77" s="13" t="s">
        <v>127</v>
      </c>
      <c r="D77" s="7" t="s">
        <v>28</v>
      </c>
      <c r="E77" s="22" t="s">
        <v>33</v>
      </c>
      <c r="F77" s="6">
        <v>8</v>
      </c>
      <c r="G77" s="9">
        <f>F77*13</f>
        <v>104</v>
      </c>
      <c r="H77" s="10">
        <v>53</v>
      </c>
      <c r="I77" s="7">
        <f>H77*2</f>
        <v>106</v>
      </c>
      <c r="J77" s="6">
        <v>12</v>
      </c>
      <c r="K77" s="9">
        <f>J77*2</f>
        <v>24</v>
      </c>
      <c r="L77" s="10">
        <v>8</v>
      </c>
      <c r="M77" s="7">
        <f>L77*10</f>
        <v>80</v>
      </c>
      <c r="N77" s="6">
        <v>74</v>
      </c>
      <c r="O77" s="9">
        <f>N77</f>
        <v>74</v>
      </c>
      <c r="P77" s="10">
        <v>50</v>
      </c>
      <c r="Q77" s="26">
        <f>P77*2</f>
        <v>100</v>
      </c>
      <c r="R77" s="6">
        <v>2</v>
      </c>
      <c r="S77" s="9">
        <f>R77*20</f>
        <v>40</v>
      </c>
      <c r="T77" s="10">
        <v>11</v>
      </c>
      <c r="U77" s="7">
        <f>T77*10</f>
        <v>110</v>
      </c>
      <c r="V77" s="71">
        <v>26</v>
      </c>
      <c r="W77" s="70">
        <f>V77*2</f>
        <v>52</v>
      </c>
      <c r="X77" s="10">
        <v>64</v>
      </c>
      <c r="Y77" s="44">
        <f>X77*2</f>
        <v>128</v>
      </c>
      <c r="Z77" s="6">
        <v>24</v>
      </c>
      <c r="AA77" s="9">
        <f>Z77*3</f>
        <v>72</v>
      </c>
      <c r="AB77" s="10">
        <v>13</v>
      </c>
      <c r="AC77" s="7">
        <f>AB77*6</f>
        <v>78</v>
      </c>
      <c r="AD77" s="6">
        <v>0</v>
      </c>
      <c r="AE77" s="9">
        <f>AD77*12</f>
        <v>0</v>
      </c>
      <c r="AF77" s="8">
        <v>6</v>
      </c>
      <c r="AG77" s="9">
        <f>AF77*15</f>
        <v>90</v>
      </c>
      <c r="AH77" s="148">
        <v>0</v>
      </c>
      <c r="AI77" s="148">
        <f>AH77*10</f>
        <v>0</v>
      </c>
      <c r="AJ77" s="148">
        <v>0</v>
      </c>
      <c r="AK77" s="148">
        <f>AJ77</f>
        <v>0</v>
      </c>
      <c r="AL77" s="88">
        <f>G77+I77+K77+M77+O77+Q77+S77+U77+W77+Y77+AA77+AC77+AE77+AG77+AI77+AK77</f>
        <v>1058</v>
      </c>
    </row>
    <row r="78" spans="2:38" ht="24" customHeight="1" x14ac:dyDescent="0.25">
      <c r="B78" s="6">
        <v>74</v>
      </c>
      <c r="C78" s="13" t="s">
        <v>129</v>
      </c>
      <c r="D78" s="7" t="s">
        <v>28</v>
      </c>
      <c r="E78" s="22" t="s">
        <v>33</v>
      </c>
      <c r="F78" s="6">
        <v>7</v>
      </c>
      <c r="G78" s="9">
        <f>F78*13</f>
        <v>91</v>
      </c>
      <c r="H78" s="10">
        <v>39</v>
      </c>
      <c r="I78" s="7">
        <f>H78*2</f>
        <v>78</v>
      </c>
      <c r="J78" s="6">
        <v>5</v>
      </c>
      <c r="K78" s="9">
        <f>J78*2</f>
        <v>10</v>
      </c>
      <c r="L78" s="10">
        <v>5</v>
      </c>
      <c r="M78" s="7">
        <f>L78*10</f>
        <v>50</v>
      </c>
      <c r="N78" s="6">
        <v>45</v>
      </c>
      <c r="O78" s="9">
        <f>N78</f>
        <v>45</v>
      </c>
      <c r="P78" s="10">
        <v>53</v>
      </c>
      <c r="Q78" s="26">
        <f>P78*2</f>
        <v>106</v>
      </c>
      <c r="R78" s="6">
        <v>3</v>
      </c>
      <c r="S78" s="9">
        <f>R78*20</f>
        <v>60</v>
      </c>
      <c r="T78" s="10">
        <v>13</v>
      </c>
      <c r="U78" s="7">
        <f>T78*10</f>
        <v>130</v>
      </c>
      <c r="V78" s="71">
        <v>26</v>
      </c>
      <c r="W78" s="70">
        <f>V78*2</f>
        <v>52</v>
      </c>
      <c r="X78" s="10">
        <v>84</v>
      </c>
      <c r="Y78" s="44">
        <f>X78*2</f>
        <v>168</v>
      </c>
      <c r="Z78" s="6">
        <v>32</v>
      </c>
      <c r="AA78" s="9">
        <f>Z78*3</f>
        <v>96</v>
      </c>
      <c r="AB78" s="10">
        <v>20</v>
      </c>
      <c r="AC78" s="7">
        <f>AB78*6</f>
        <v>120</v>
      </c>
      <c r="AD78" s="6">
        <v>0</v>
      </c>
      <c r="AE78" s="9">
        <f>AD78*12</f>
        <v>0</v>
      </c>
      <c r="AF78" s="8">
        <v>3</v>
      </c>
      <c r="AG78" s="9">
        <f>AF78*15</f>
        <v>45</v>
      </c>
      <c r="AH78" s="148">
        <v>0</v>
      </c>
      <c r="AI78" s="148">
        <f>AH78*10</f>
        <v>0</v>
      </c>
      <c r="AJ78" s="148"/>
      <c r="AK78" s="148">
        <f>AJ78</f>
        <v>0</v>
      </c>
      <c r="AL78" s="88">
        <f>G78+I78+K78+M78+O78+Q78+S78+U78+W78+Y78+AA78+AC78+AE78+AG78+AI78+AK78</f>
        <v>1051</v>
      </c>
    </row>
    <row r="79" spans="2:38" ht="24" customHeight="1" x14ac:dyDescent="0.25">
      <c r="B79" s="6">
        <v>75</v>
      </c>
      <c r="C79" s="13" t="s">
        <v>138</v>
      </c>
      <c r="D79" s="7" t="s">
        <v>28</v>
      </c>
      <c r="E79" s="22" t="s">
        <v>32</v>
      </c>
      <c r="F79" s="6">
        <v>10</v>
      </c>
      <c r="G79" s="9">
        <f>F79*13</f>
        <v>130</v>
      </c>
      <c r="H79" s="10">
        <v>39</v>
      </c>
      <c r="I79" s="7">
        <f>H79*2</f>
        <v>78</v>
      </c>
      <c r="J79" s="6">
        <v>26</v>
      </c>
      <c r="K79" s="9">
        <f>J79*2</f>
        <v>52</v>
      </c>
      <c r="L79" s="10">
        <v>6</v>
      </c>
      <c r="M79" s="7">
        <f>L79*10</f>
        <v>60</v>
      </c>
      <c r="N79" s="6">
        <v>93</v>
      </c>
      <c r="O79" s="9">
        <f>N79</f>
        <v>93</v>
      </c>
      <c r="P79" s="10">
        <v>72</v>
      </c>
      <c r="Q79" s="26">
        <f>P79*2</f>
        <v>144</v>
      </c>
      <c r="R79" s="6">
        <v>5</v>
      </c>
      <c r="S79" s="9">
        <f>R79*20</f>
        <v>100</v>
      </c>
      <c r="T79" s="10">
        <v>8</v>
      </c>
      <c r="U79" s="7">
        <f>T79*10</f>
        <v>80</v>
      </c>
      <c r="V79" s="71">
        <v>25</v>
      </c>
      <c r="W79" s="70">
        <f>V79*2</f>
        <v>50</v>
      </c>
      <c r="X79" s="10">
        <v>73</v>
      </c>
      <c r="Y79" s="44">
        <f>X79*2</f>
        <v>146</v>
      </c>
      <c r="Z79" s="6">
        <v>37</v>
      </c>
      <c r="AA79" s="9">
        <f>Z79*3</f>
        <v>111</v>
      </c>
      <c r="AB79" s="10">
        <v>25</v>
      </c>
      <c r="AC79" s="7">
        <f>AB79*6</f>
        <v>150</v>
      </c>
      <c r="AD79" s="6">
        <v>2</v>
      </c>
      <c r="AE79" s="9">
        <f>AD79*12</f>
        <v>24</v>
      </c>
      <c r="AF79" s="8">
        <v>1</v>
      </c>
      <c r="AG79" s="9">
        <f>AF79*15</f>
        <v>15</v>
      </c>
      <c r="AH79" s="148">
        <v>0</v>
      </c>
      <c r="AI79" s="148">
        <f>AH79*10</f>
        <v>0</v>
      </c>
      <c r="AJ79" s="148">
        <v>0</v>
      </c>
      <c r="AK79" s="148">
        <f>AJ79</f>
        <v>0</v>
      </c>
      <c r="AL79" s="88">
        <f>G79+I79+K79+M79+O79+Q79+S79+U79+W79+Y79+AA79+AC79+AE79+AG79+AI79+AK79</f>
        <v>1233</v>
      </c>
    </row>
    <row r="80" spans="2:38" ht="24" customHeight="1" x14ac:dyDescent="0.25">
      <c r="B80" s="6">
        <v>76</v>
      </c>
      <c r="C80" s="13" t="s">
        <v>75</v>
      </c>
      <c r="D80" s="7" t="s">
        <v>28</v>
      </c>
      <c r="E80" s="22" t="s">
        <v>22</v>
      </c>
      <c r="F80" s="6">
        <v>5</v>
      </c>
      <c r="G80" s="9">
        <f>F80*13</f>
        <v>65</v>
      </c>
      <c r="H80" s="10">
        <v>66</v>
      </c>
      <c r="I80" s="7">
        <f>H80*2</f>
        <v>132</v>
      </c>
      <c r="J80" s="6">
        <v>19</v>
      </c>
      <c r="K80" s="9">
        <f>J80*2</f>
        <v>38</v>
      </c>
      <c r="L80" s="10">
        <v>5</v>
      </c>
      <c r="M80" s="7">
        <f>L80*10</f>
        <v>50</v>
      </c>
      <c r="N80" s="6">
        <v>95</v>
      </c>
      <c r="O80" s="9">
        <f>N80</f>
        <v>95</v>
      </c>
      <c r="P80" s="10">
        <v>56</v>
      </c>
      <c r="Q80" s="26">
        <f>P80*2</f>
        <v>112</v>
      </c>
      <c r="R80" s="6">
        <v>2</v>
      </c>
      <c r="S80" s="9">
        <f>R80*20</f>
        <v>40</v>
      </c>
      <c r="T80" s="10">
        <v>4</v>
      </c>
      <c r="U80" s="7">
        <f>T80*10</f>
        <v>40</v>
      </c>
      <c r="V80" s="71">
        <v>23</v>
      </c>
      <c r="W80" s="70">
        <f>V80*2</f>
        <v>46</v>
      </c>
      <c r="X80" s="10">
        <v>53</v>
      </c>
      <c r="Y80" s="44">
        <f>X80*2</f>
        <v>106</v>
      </c>
      <c r="Z80" s="6">
        <v>24</v>
      </c>
      <c r="AA80" s="9">
        <f>Z80*3</f>
        <v>72</v>
      </c>
      <c r="AB80" s="10">
        <v>18</v>
      </c>
      <c r="AC80" s="7">
        <f>AB80*6</f>
        <v>108</v>
      </c>
      <c r="AD80" s="6">
        <v>2</v>
      </c>
      <c r="AE80" s="9">
        <f>AD80*12</f>
        <v>24</v>
      </c>
      <c r="AF80" s="8">
        <v>1</v>
      </c>
      <c r="AG80" s="9">
        <f>AF80*15</f>
        <v>15</v>
      </c>
      <c r="AH80" s="148">
        <v>0</v>
      </c>
      <c r="AI80" s="148">
        <f>AH80*10</f>
        <v>0</v>
      </c>
      <c r="AJ80" s="148">
        <v>0</v>
      </c>
      <c r="AK80" s="148">
        <f>AJ80</f>
        <v>0</v>
      </c>
      <c r="AL80" s="88">
        <f>G80+I80+K80+M80+O80+Q80+S80+U80+W80+Y80+AA80+AC80+AE80+AG80+AI80+AK80</f>
        <v>943</v>
      </c>
    </row>
    <row r="81" spans="2:38" ht="24" customHeight="1" x14ac:dyDescent="0.25">
      <c r="B81" s="6">
        <v>77</v>
      </c>
      <c r="C81" s="13" t="s">
        <v>103</v>
      </c>
      <c r="D81" s="7" t="s">
        <v>24</v>
      </c>
      <c r="E81" s="22" t="s">
        <v>22</v>
      </c>
      <c r="F81" s="6">
        <v>5</v>
      </c>
      <c r="G81" s="9">
        <f>F81*13</f>
        <v>65</v>
      </c>
      <c r="H81" s="10">
        <v>50</v>
      </c>
      <c r="I81" s="7">
        <f>H81*2</f>
        <v>100</v>
      </c>
      <c r="J81" s="6">
        <v>18</v>
      </c>
      <c r="K81" s="9">
        <f>J81*2</f>
        <v>36</v>
      </c>
      <c r="L81" s="10">
        <v>8</v>
      </c>
      <c r="M81" s="7">
        <f>L81*10</f>
        <v>80</v>
      </c>
      <c r="N81" s="6">
        <v>80</v>
      </c>
      <c r="O81" s="9">
        <f>N81</f>
        <v>80</v>
      </c>
      <c r="P81" s="10">
        <v>58</v>
      </c>
      <c r="Q81" s="26">
        <f>P81*2</f>
        <v>116</v>
      </c>
      <c r="R81" s="6">
        <v>2</v>
      </c>
      <c r="S81" s="9">
        <f>R81*20</f>
        <v>40</v>
      </c>
      <c r="T81" s="10">
        <v>7</v>
      </c>
      <c r="U81" s="7">
        <f>T81*10</f>
        <v>70</v>
      </c>
      <c r="V81" s="71">
        <v>23</v>
      </c>
      <c r="W81" s="70">
        <f>V81*2</f>
        <v>46</v>
      </c>
      <c r="X81" s="10">
        <v>0</v>
      </c>
      <c r="Y81" s="44">
        <f>X81*2</f>
        <v>0</v>
      </c>
      <c r="Z81" s="6">
        <v>36</v>
      </c>
      <c r="AA81" s="9">
        <f>Z81*3</f>
        <v>108</v>
      </c>
      <c r="AB81" s="10">
        <v>12</v>
      </c>
      <c r="AC81" s="7">
        <f>AB81*6</f>
        <v>72</v>
      </c>
      <c r="AD81" s="6">
        <v>2</v>
      </c>
      <c r="AE81" s="9">
        <f>AD81*12</f>
        <v>24</v>
      </c>
      <c r="AF81" s="8">
        <v>0</v>
      </c>
      <c r="AG81" s="9">
        <f>AF81*15</f>
        <v>0</v>
      </c>
      <c r="AH81" s="148">
        <v>0</v>
      </c>
      <c r="AI81" s="148">
        <f>AH81*10</f>
        <v>0</v>
      </c>
      <c r="AJ81" s="148">
        <v>0</v>
      </c>
      <c r="AK81" s="148">
        <f>AJ81</f>
        <v>0</v>
      </c>
      <c r="AL81" s="88">
        <f>G81+I81+K81+M81+O81+Q81+S81+U81+W81+Y81+AA81+AC81+AE81+AG81+AI81+AK81</f>
        <v>837</v>
      </c>
    </row>
    <row r="82" spans="2:38" ht="24" customHeight="1" x14ac:dyDescent="0.25">
      <c r="B82" s="6">
        <v>78</v>
      </c>
      <c r="C82" s="13" t="s">
        <v>68</v>
      </c>
      <c r="D82" s="7" t="s">
        <v>28</v>
      </c>
      <c r="E82" s="22" t="s">
        <v>22</v>
      </c>
      <c r="F82" s="6">
        <v>5</v>
      </c>
      <c r="G82" s="9">
        <f>F82*13</f>
        <v>65</v>
      </c>
      <c r="H82" s="10">
        <v>59</v>
      </c>
      <c r="I82" s="7">
        <f>H82*2</f>
        <v>118</v>
      </c>
      <c r="J82" s="6">
        <v>19</v>
      </c>
      <c r="K82" s="9">
        <f>J82*2</f>
        <v>38</v>
      </c>
      <c r="L82" s="10">
        <v>11</v>
      </c>
      <c r="M82" s="7">
        <f>L82*10</f>
        <v>110</v>
      </c>
      <c r="N82" s="6">
        <v>75</v>
      </c>
      <c r="O82" s="9">
        <f>N82</f>
        <v>75</v>
      </c>
      <c r="P82" s="10">
        <v>71</v>
      </c>
      <c r="Q82" s="26">
        <f>P82*2</f>
        <v>142</v>
      </c>
      <c r="R82" s="6">
        <v>5</v>
      </c>
      <c r="S82" s="9">
        <f>R82*20</f>
        <v>100</v>
      </c>
      <c r="T82" s="10">
        <v>9</v>
      </c>
      <c r="U82" s="7">
        <f>T82*10</f>
        <v>90</v>
      </c>
      <c r="V82" s="71">
        <v>21</v>
      </c>
      <c r="W82" s="70">
        <f>V82*2</f>
        <v>42</v>
      </c>
      <c r="X82" s="10">
        <v>58</v>
      </c>
      <c r="Y82" s="44">
        <f>X82*2</f>
        <v>116</v>
      </c>
      <c r="Z82" s="6">
        <v>24</v>
      </c>
      <c r="AA82" s="9">
        <f>Z82*3</f>
        <v>72</v>
      </c>
      <c r="AB82" s="10">
        <v>6</v>
      </c>
      <c r="AC82" s="7">
        <f>AB82*6</f>
        <v>36</v>
      </c>
      <c r="AD82" s="6">
        <v>3</v>
      </c>
      <c r="AE82" s="9">
        <f>AD82*12</f>
        <v>36</v>
      </c>
      <c r="AF82" s="8">
        <v>3</v>
      </c>
      <c r="AG82" s="9">
        <f>AF82*15</f>
        <v>45</v>
      </c>
      <c r="AH82" s="148">
        <v>0</v>
      </c>
      <c r="AI82" s="148">
        <f>AH82*10</f>
        <v>0</v>
      </c>
      <c r="AJ82" s="148">
        <v>0</v>
      </c>
      <c r="AK82" s="148">
        <f>AJ82</f>
        <v>0</v>
      </c>
      <c r="AL82" s="88">
        <f>G82+I82+K82+M82+O82+Q82+S82+U82+W82+Y82+AA82+AC82+AE82+AG82+AI82+AK82</f>
        <v>1085</v>
      </c>
    </row>
    <row r="83" spans="2:38" ht="24" customHeight="1" x14ac:dyDescent="0.25">
      <c r="B83" s="6">
        <v>79</v>
      </c>
      <c r="C83" s="13" t="s">
        <v>93</v>
      </c>
      <c r="D83" s="7" t="s">
        <v>23</v>
      </c>
      <c r="E83" s="22" t="s">
        <v>22</v>
      </c>
      <c r="F83" s="6">
        <v>5</v>
      </c>
      <c r="G83" s="9">
        <f>F83*13</f>
        <v>65</v>
      </c>
      <c r="H83" s="10">
        <v>48</v>
      </c>
      <c r="I83" s="7">
        <f>H83*2</f>
        <v>96</v>
      </c>
      <c r="J83" s="6">
        <v>31</v>
      </c>
      <c r="K83" s="9">
        <f>J83*2</f>
        <v>62</v>
      </c>
      <c r="L83" s="10">
        <v>4</v>
      </c>
      <c r="M83" s="7">
        <f>L83*10</f>
        <v>40</v>
      </c>
      <c r="N83" s="6">
        <v>58</v>
      </c>
      <c r="O83" s="9">
        <f>N83</f>
        <v>58</v>
      </c>
      <c r="P83" s="10">
        <v>47</v>
      </c>
      <c r="Q83" s="26">
        <f>P83*2</f>
        <v>94</v>
      </c>
      <c r="R83" s="6">
        <v>1</v>
      </c>
      <c r="S83" s="9">
        <f>R83*20</f>
        <v>20</v>
      </c>
      <c r="T83" s="10">
        <v>7</v>
      </c>
      <c r="U83" s="7">
        <f>T83*10</f>
        <v>70</v>
      </c>
      <c r="V83" s="71">
        <v>21</v>
      </c>
      <c r="W83" s="70">
        <f>V83*2</f>
        <v>42</v>
      </c>
      <c r="X83" s="10">
        <v>62</v>
      </c>
      <c r="Y83" s="44">
        <f>X83*2</f>
        <v>124</v>
      </c>
      <c r="Z83" s="6">
        <v>26</v>
      </c>
      <c r="AA83" s="9">
        <f>Z83*3</f>
        <v>78</v>
      </c>
      <c r="AB83" s="10">
        <v>17</v>
      </c>
      <c r="AC83" s="7">
        <f>AB83*6</f>
        <v>102</v>
      </c>
      <c r="AD83" s="6">
        <v>2</v>
      </c>
      <c r="AE83" s="9">
        <f>AD83*12</f>
        <v>24</v>
      </c>
      <c r="AF83" s="8">
        <v>1</v>
      </c>
      <c r="AG83" s="9">
        <f>AF83*15</f>
        <v>15</v>
      </c>
      <c r="AH83" s="148">
        <v>0</v>
      </c>
      <c r="AI83" s="148">
        <f>AH83*10</f>
        <v>0</v>
      </c>
      <c r="AJ83" s="148">
        <v>0</v>
      </c>
      <c r="AK83" s="148">
        <f>AJ83</f>
        <v>0</v>
      </c>
      <c r="AL83" s="88">
        <f>G83+I83+K83+M83+O83+Q83+S83+U83+W83+Y83+AA83+AC83+AE83+AG83+AI83+AK83</f>
        <v>890</v>
      </c>
    </row>
    <row r="84" spans="2:38" ht="24" customHeight="1" x14ac:dyDescent="0.25">
      <c r="B84" s="6">
        <v>80</v>
      </c>
      <c r="C84" s="13" t="s">
        <v>186</v>
      </c>
      <c r="D84" s="7" t="s">
        <v>23</v>
      </c>
      <c r="E84" s="22" t="s">
        <v>22</v>
      </c>
      <c r="F84" s="6">
        <v>7</v>
      </c>
      <c r="G84" s="9">
        <f>F84*13</f>
        <v>91</v>
      </c>
      <c r="H84" s="10">
        <v>26</v>
      </c>
      <c r="I84" s="7">
        <f>H84*2</f>
        <v>52</v>
      </c>
      <c r="J84" s="6">
        <v>6</v>
      </c>
      <c r="K84" s="9">
        <f>J84*2</f>
        <v>12</v>
      </c>
      <c r="L84" s="10">
        <v>8</v>
      </c>
      <c r="M84" s="7">
        <f>L84*10</f>
        <v>80</v>
      </c>
      <c r="N84" s="6">
        <v>35</v>
      </c>
      <c r="O84" s="9">
        <f>N84</f>
        <v>35</v>
      </c>
      <c r="P84" s="10">
        <v>45</v>
      </c>
      <c r="Q84" s="26">
        <f>P84*2</f>
        <v>90</v>
      </c>
      <c r="R84" s="6">
        <v>5</v>
      </c>
      <c r="S84" s="9">
        <f>R84*20</f>
        <v>100</v>
      </c>
      <c r="T84" s="10">
        <v>7</v>
      </c>
      <c r="U84" s="7">
        <f>T84*10</f>
        <v>70</v>
      </c>
      <c r="V84" s="71">
        <v>21</v>
      </c>
      <c r="W84" s="70">
        <f>V84*2</f>
        <v>42</v>
      </c>
      <c r="X84" s="10">
        <v>0</v>
      </c>
      <c r="Y84" s="44">
        <f>X84*2</f>
        <v>0</v>
      </c>
      <c r="Z84" s="6">
        <v>8</v>
      </c>
      <c r="AA84" s="9">
        <f>Z84*3</f>
        <v>24</v>
      </c>
      <c r="AB84" s="10">
        <v>20</v>
      </c>
      <c r="AC84" s="7">
        <f>AB84*6</f>
        <v>120</v>
      </c>
      <c r="AD84" s="6">
        <v>2</v>
      </c>
      <c r="AE84" s="9">
        <f>AD84*12</f>
        <v>24</v>
      </c>
      <c r="AF84" s="8">
        <v>3</v>
      </c>
      <c r="AG84" s="9">
        <f>AF84*15</f>
        <v>45</v>
      </c>
      <c r="AH84" s="148">
        <v>0</v>
      </c>
      <c r="AI84" s="148">
        <f>AH84*10</f>
        <v>0</v>
      </c>
      <c r="AJ84" s="148">
        <v>0</v>
      </c>
      <c r="AK84" s="148">
        <f>AJ84</f>
        <v>0</v>
      </c>
      <c r="AL84" s="88">
        <f>G84+I84+K84+M84+O84+Q84+S84+U84+W84+Y84+AA84+AC84+AE84+AG84+AI84+AK84</f>
        <v>785</v>
      </c>
    </row>
    <row r="85" spans="2:38" ht="24" customHeight="1" x14ac:dyDescent="0.25">
      <c r="B85" s="6">
        <v>81</v>
      </c>
      <c r="C85" s="13" t="s">
        <v>113</v>
      </c>
      <c r="D85" s="7" t="s">
        <v>28</v>
      </c>
      <c r="E85" s="22" t="s">
        <v>21</v>
      </c>
      <c r="F85" s="6">
        <v>5</v>
      </c>
      <c r="G85" s="9">
        <f>F85*13</f>
        <v>65</v>
      </c>
      <c r="H85" s="10">
        <v>66</v>
      </c>
      <c r="I85" s="7">
        <f>H85*2</f>
        <v>132</v>
      </c>
      <c r="J85" s="6">
        <v>28</v>
      </c>
      <c r="K85" s="9">
        <f>J85*2</f>
        <v>56</v>
      </c>
      <c r="L85" s="10">
        <v>7</v>
      </c>
      <c r="M85" s="7">
        <f>L85*10</f>
        <v>70</v>
      </c>
      <c r="N85" s="6">
        <v>46</v>
      </c>
      <c r="O85" s="9">
        <f>N85</f>
        <v>46</v>
      </c>
      <c r="P85" s="10">
        <v>32</v>
      </c>
      <c r="Q85" s="26">
        <f>P85*2</f>
        <v>64</v>
      </c>
      <c r="R85" s="6">
        <v>2</v>
      </c>
      <c r="S85" s="9">
        <f>R85*20</f>
        <v>40</v>
      </c>
      <c r="T85" s="10">
        <v>5</v>
      </c>
      <c r="U85" s="7">
        <f>T85*10</f>
        <v>50</v>
      </c>
      <c r="V85" s="71">
        <v>21</v>
      </c>
      <c r="W85" s="70">
        <f>V85*2</f>
        <v>42</v>
      </c>
      <c r="X85" s="10">
        <v>61</v>
      </c>
      <c r="Y85" s="44">
        <f>X85*2</f>
        <v>122</v>
      </c>
      <c r="Z85" s="6">
        <v>32</v>
      </c>
      <c r="AA85" s="9">
        <f>Z85*3</f>
        <v>96</v>
      </c>
      <c r="AB85" s="10">
        <v>0</v>
      </c>
      <c r="AC85" s="7">
        <f>AB85*6</f>
        <v>0</v>
      </c>
      <c r="AD85" s="6">
        <v>0</v>
      </c>
      <c r="AE85" s="9">
        <f>AD85*12</f>
        <v>0</v>
      </c>
      <c r="AF85" s="8">
        <v>1</v>
      </c>
      <c r="AG85" s="9">
        <f>AF85*15</f>
        <v>15</v>
      </c>
      <c r="AH85" s="148">
        <v>0</v>
      </c>
      <c r="AI85" s="148">
        <f>AH85*10</f>
        <v>0</v>
      </c>
      <c r="AJ85" s="148">
        <v>0</v>
      </c>
      <c r="AK85" s="148">
        <f>AJ85</f>
        <v>0</v>
      </c>
      <c r="AL85" s="88">
        <f>G85+I85+K85+M85+O85+Q85+S85+U85+W85+Y85+AA85+AC85+AE85+AG85+AI85+AK85</f>
        <v>798</v>
      </c>
    </row>
    <row r="86" spans="2:38" ht="24" customHeight="1" x14ac:dyDescent="0.25">
      <c r="B86" s="6">
        <v>82</v>
      </c>
      <c r="C86" s="13" t="s">
        <v>118</v>
      </c>
      <c r="D86" s="7" t="s">
        <v>28</v>
      </c>
      <c r="E86" s="22" t="s">
        <v>21</v>
      </c>
      <c r="F86" s="6">
        <v>6</v>
      </c>
      <c r="G86" s="9">
        <f>F86*13</f>
        <v>78</v>
      </c>
      <c r="H86" s="10">
        <v>53</v>
      </c>
      <c r="I86" s="7">
        <f>H86*2</f>
        <v>106</v>
      </c>
      <c r="J86" s="6">
        <v>19</v>
      </c>
      <c r="K86" s="9">
        <f>J86*2</f>
        <v>38</v>
      </c>
      <c r="L86" s="10">
        <v>7</v>
      </c>
      <c r="M86" s="7">
        <f>L86*10</f>
        <v>70</v>
      </c>
      <c r="N86" s="6">
        <v>40</v>
      </c>
      <c r="O86" s="9">
        <f>N86</f>
        <v>40</v>
      </c>
      <c r="P86" s="10">
        <v>59</v>
      </c>
      <c r="Q86" s="26">
        <f>P86*2</f>
        <v>118</v>
      </c>
      <c r="R86" s="6">
        <v>1</v>
      </c>
      <c r="S86" s="9">
        <f>R86*20</f>
        <v>20</v>
      </c>
      <c r="T86" s="10">
        <v>7</v>
      </c>
      <c r="U86" s="7">
        <f>T86*10</f>
        <v>70</v>
      </c>
      <c r="V86" s="71">
        <v>21</v>
      </c>
      <c r="W86" s="70">
        <f>V86*2</f>
        <v>42</v>
      </c>
      <c r="X86" s="10">
        <v>0</v>
      </c>
      <c r="Y86" s="44">
        <f>X86*2</f>
        <v>0</v>
      </c>
      <c r="Z86" s="6">
        <v>18</v>
      </c>
      <c r="AA86" s="9">
        <f>Z86*3</f>
        <v>54</v>
      </c>
      <c r="AB86" s="10">
        <v>0</v>
      </c>
      <c r="AC86" s="7">
        <f>AB86*6</f>
        <v>0</v>
      </c>
      <c r="AD86" s="6">
        <v>0</v>
      </c>
      <c r="AE86" s="9">
        <f>AD86*12</f>
        <v>0</v>
      </c>
      <c r="AF86" s="8">
        <v>0</v>
      </c>
      <c r="AG86" s="9">
        <f>AF86*15</f>
        <v>0</v>
      </c>
      <c r="AH86" s="148">
        <v>0</v>
      </c>
      <c r="AI86" s="148">
        <f>AH86*10</f>
        <v>0</v>
      </c>
      <c r="AJ86" s="148">
        <v>0</v>
      </c>
      <c r="AK86" s="148">
        <f>AJ86</f>
        <v>0</v>
      </c>
      <c r="AL86" s="88">
        <f>G86+I86+K86+M86+O86+Q86+S86+U86+W86+Y86+AA86+AC86+AE86+AG86+AI86+AK86</f>
        <v>636</v>
      </c>
    </row>
    <row r="87" spans="2:38" ht="24" customHeight="1" x14ac:dyDescent="0.25">
      <c r="B87" s="6">
        <v>83</v>
      </c>
      <c r="C87" s="13" t="s">
        <v>107</v>
      </c>
      <c r="D87" s="7" t="s">
        <v>28</v>
      </c>
      <c r="E87" s="22" t="s">
        <v>21</v>
      </c>
      <c r="F87" s="6">
        <v>6</v>
      </c>
      <c r="G87" s="9">
        <f>F87*13</f>
        <v>78</v>
      </c>
      <c r="H87" s="10">
        <v>60</v>
      </c>
      <c r="I87" s="7">
        <f>H87*2</f>
        <v>120</v>
      </c>
      <c r="J87" s="6">
        <v>11</v>
      </c>
      <c r="K87" s="9">
        <f>J87*2</f>
        <v>22</v>
      </c>
      <c r="L87" s="10">
        <v>5</v>
      </c>
      <c r="M87" s="7">
        <f>L87*10</f>
        <v>50</v>
      </c>
      <c r="N87" s="6">
        <v>78</v>
      </c>
      <c r="O87" s="9">
        <f>N87</f>
        <v>78</v>
      </c>
      <c r="P87" s="10">
        <v>76</v>
      </c>
      <c r="Q87" s="26">
        <f>P87*2</f>
        <v>152</v>
      </c>
      <c r="R87" s="6">
        <v>3</v>
      </c>
      <c r="S87" s="9">
        <f>R87*20</f>
        <v>60</v>
      </c>
      <c r="T87" s="10">
        <v>6</v>
      </c>
      <c r="U87" s="7">
        <f>T87*10</f>
        <v>60</v>
      </c>
      <c r="V87" s="71">
        <v>20</v>
      </c>
      <c r="W87" s="70">
        <f>V87*2</f>
        <v>40</v>
      </c>
      <c r="X87" s="10">
        <v>67</v>
      </c>
      <c r="Y87" s="44">
        <f>X87*2</f>
        <v>134</v>
      </c>
      <c r="Z87" s="6">
        <v>36</v>
      </c>
      <c r="AA87" s="9">
        <f>Z87*3</f>
        <v>108</v>
      </c>
      <c r="AB87" s="10">
        <v>7</v>
      </c>
      <c r="AC87" s="7">
        <f>AB87*6</f>
        <v>42</v>
      </c>
      <c r="AD87" s="6">
        <v>7</v>
      </c>
      <c r="AE87" s="9">
        <f>AD87*12</f>
        <v>84</v>
      </c>
      <c r="AF87" s="8">
        <v>2</v>
      </c>
      <c r="AG87" s="9">
        <f>AF87*15</f>
        <v>30</v>
      </c>
      <c r="AH87" s="148">
        <v>0</v>
      </c>
      <c r="AI87" s="148">
        <f>AH87*10</f>
        <v>0</v>
      </c>
      <c r="AJ87" s="148">
        <v>0</v>
      </c>
      <c r="AK87" s="148">
        <f>AJ87</f>
        <v>0</v>
      </c>
      <c r="AL87" s="88">
        <f>G87+I87+K87+M87+O87+Q87+S87+U87+W87+Y87+AA87+AC87+AE87+AG87+AI87+AK87</f>
        <v>1058</v>
      </c>
    </row>
    <row r="88" spans="2:38" ht="24" customHeight="1" x14ac:dyDescent="0.25">
      <c r="B88" s="6">
        <v>84</v>
      </c>
      <c r="C88" s="13" t="s">
        <v>144</v>
      </c>
      <c r="D88" s="7" t="s">
        <v>28</v>
      </c>
      <c r="E88" s="22" t="s">
        <v>32</v>
      </c>
      <c r="F88" s="6">
        <v>4</v>
      </c>
      <c r="G88" s="9">
        <f>F88*13</f>
        <v>52</v>
      </c>
      <c r="H88" s="10">
        <v>13</v>
      </c>
      <c r="I88" s="7">
        <f>H88*2</f>
        <v>26</v>
      </c>
      <c r="J88" s="6">
        <v>5</v>
      </c>
      <c r="K88" s="9">
        <f>J88*2</f>
        <v>10</v>
      </c>
      <c r="L88" s="10">
        <v>5</v>
      </c>
      <c r="M88" s="7">
        <f>L88*10</f>
        <v>50</v>
      </c>
      <c r="N88" s="6">
        <v>56</v>
      </c>
      <c r="O88" s="9">
        <f>N88</f>
        <v>56</v>
      </c>
      <c r="P88" s="10">
        <v>30</v>
      </c>
      <c r="Q88" s="26">
        <f>P88*2</f>
        <v>60</v>
      </c>
      <c r="R88" s="6">
        <v>3</v>
      </c>
      <c r="S88" s="9">
        <f>R88*20</f>
        <v>60</v>
      </c>
      <c r="T88" s="10">
        <v>5</v>
      </c>
      <c r="U88" s="7">
        <f>T88*10</f>
        <v>50</v>
      </c>
      <c r="V88" s="71">
        <v>20</v>
      </c>
      <c r="W88" s="70">
        <f>V88*2</f>
        <v>40</v>
      </c>
      <c r="X88" s="10">
        <v>20</v>
      </c>
      <c r="Y88" s="44">
        <f>X88*2</f>
        <v>40</v>
      </c>
      <c r="Z88" s="6">
        <v>18</v>
      </c>
      <c r="AA88" s="9">
        <f>Z88*3</f>
        <v>54</v>
      </c>
      <c r="AB88" s="10">
        <v>0</v>
      </c>
      <c r="AC88" s="7">
        <f>AB88*6</f>
        <v>0</v>
      </c>
      <c r="AD88" s="6">
        <v>4</v>
      </c>
      <c r="AE88" s="9">
        <f>AD88*12</f>
        <v>48</v>
      </c>
      <c r="AF88" s="8">
        <v>1</v>
      </c>
      <c r="AG88" s="9">
        <f>AF88*15</f>
        <v>15</v>
      </c>
      <c r="AH88" s="148">
        <v>0</v>
      </c>
      <c r="AI88" s="148">
        <f>AH88*10</f>
        <v>0</v>
      </c>
      <c r="AJ88" s="148">
        <v>0</v>
      </c>
      <c r="AK88" s="148">
        <f>AJ88</f>
        <v>0</v>
      </c>
      <c r="AL88" s="88">
        <f>G88+I88+K88+M88+O88+Q88+S88+U88+W88+Y88+AA88+AC88+AE88+AG88+AI88+AK88</f>
        <v>561</v>
      </c>
    </row>
    <row r="89" spans="2:38" ht="24" customHeight="1" x14ac:dyDescent="0.25">
      <c r="B89" s="6">
        <v>85</v>
      </c>
      <c r="C89" s="13" t="s">
        <v>155</v>
      </c>
      <c r="D89" s="7" t="s">
        <v>28</v>
      </c>
      <c r="E89" s="22" t="s">
        <v>148</v>
      </c>
      <c r="F89" s="6">
        <v>0</v>
      </c>
      <c r="G89" s="9">
        <f>F89*13</f>
        <v>0</v>
      </c>
      <c r="H89" s="10">
        <v>0</v>
      </c>
      <c r="I89" s="7">
        <f>H89*2</f>
        <v>0</v>
      </c>
      <c r="J89" s="6">
        <v>2</v>
      </c>
      <c r="K89" s="9">
        <f>J89*2</f>
        <v>4</v>
      </c>
      <c r="L89" s="10">
        <v>1</v>
      </c>
      <c r="M89" s="7">
        <f>L89*10</f>
        <v>10</v>
      </c>
      <c r="N89" s="6">
        <v>2</v>
      </c>
      <c r="O89" s="9">
        <f>N89</f>
        <v>2</v>
      </c>
      <c r="P89" s="47">
        <v>0</v>
      </c>
      <c r="Q89" s="48">
        <f>P89*2</f>
        <v>0</v>
      </c>
      <c r="R89" s="49">
        <v>0</v>
      </c>
      <c r="S89" s="50">
        <f>R89*20</f>
        <v>0</v>
      </c>
      <c r="T89" s="10">
        <v>5</v>
      </c>
      <c r="U89" s="7">
        <f>T89*10</f>
        <v>50</v>
      </c>
      <c r="V89" s="71">
        <v>20</v>
      </c>
      <c r="W89" s="70">
        <f>V89*2</f>
        <v>40</v>
      </c>
      <c r="X89" s="10">
        <v>0</v>
      </c>
      <c r="Y89" s="44">
        <f>X89*2</f>
        <v>0</v>
      </c>
      <c r="Z89" s="49">
        <v>0</v>
      </c>
      <c r="AA89" s="50">
        <f>Z89*3</f>
        <v>0</v>
      </c>
      <c r="AB89" s="47">
        <v>0</v>
      </c>
      <c r="AC89" s="51">
        <f>AB89*6</f>
        <v>0</v>
      </c>
      <c r="AD89" s="49">
        <v>0</v>
      </c>
      <c r="AE89" s="50">
        <f>AD89*12</f>
        <v>0</v>
      </c>
      <c r="AF89" s="65">
        <v>0</v>
      </c>
      <c r="AG89" s="50">
        <f>AF89*15</f>
        <v>0</v>
      </c>
      <c r="AH89" s="148">
        <v>4</v>
      </c>
      <c r="AI89" s="148">
        <f>AH89*10</f>
        <v>40</v>
      </c>
      <c r="AJ89" s="148">
        <v>20</v>
      </c>
      <c r="AK89" s="148">
        <f>AJ89</f>
        <v>20</v>
      </c>
      <c r="AL89" s="88">
        <f>G89+I89+K89+M89+O89+Q89+S89+U89+W89+Y89+AA89+AC89+AE89+AG89+AI89+AK89</f>
        <v>166</v>
      </c>
    </row>
    <row r="90" spans="2:38" ht="24" customHeight="1" x14ac:dyDescent="0.25">
      <c r="B90" s="6">
        <v>86</v>
      </c>
      <c r="C90" s="13" t="s">
        <v>156</v>
      </c>
      <c r="D90" s="7" t="s">
        <v>28</v>
      </c>
      <c r="E90" s="22" t="s">
        <v>148</v>
      </c>
      <c r="F90" s="6">
        <v>0</v>
      </c>
      <c r="G90" s="9">
        <f>F90*13</f>
        <v>0</v>
      </c>
      <c r="H90" s="10">
        <v>3</v>
      </c>
      <c r="I90" s="7">
        <f>H90*2</f>
        <v>6</v>
      </c>
      <c r="J90" s="6">
        <v>0</v>
      </c>
      <c r="K90" s="9">
        <f>J90*2</f>
        <v>0</v>
      </c>
      <c r="L90" s="10">
        <v>1</v>
      </c>
      <c r="M90" s="7">
        <f>L90*10</f>
        <v>10</v>
      </c>
      <c r="N90" s="6">
        <v>0</v>
      </c>
      <c r="O90" s="9">
        <f>N90</f>
        <v>0</v>
      </c>
      <c r="P90" s="47">
        <v>0</v>
      </c>
      <c r="Q90" s="48">
        <f>P90*2</f>
        <v>0</v>
      </c>
      <c r="R90" s="49">
        <v>0</v>
      </c>
      <c r="S90" s="50">
        <f>R90*20</f>
        <v>0</v>
      </c>
      <c r="T90" s="57">
        <v>4</v>
      </c>
      <c r="U90" s="58">
        <f>T90*10</f>
        <v>40</v>
      </c>
      <c r="V90" s="71">
        <v>20</v>
      </c>
      <c r="W90" s="70">
        <f>V90*2</f>
        <v>40</v>
      </c>
      <c r="X90" s="10">
        <v>0</v>
      </c>
      <c r="Y90" s="44">
        <f>X90*2</f>
        <v>0</v>
      </c>
      <c r="Z90" s="49">
        <v>0</v>
      </c>
      <c r="AA90" s="50">
        <f>Z90*3</f>
        <v>0</v>
      </c>
      <c r="AB90" s="47">
        <v>0</v>
      </c>
      <c r="AC90" s="51">
        <f>AB90*6</f>
        <v>0</v>
      </c>
      <c r="AD90" s="49">
        <v>0</v>
      </c>
      <c r="AE90" s="50">
        <f>AD90*12</f>
        <v>0</v>
      </c>
      <c r="AF90" s="65">
        <v>0</v>
      </c>
      <c r="AG90" s="50">
        <f>AF90*15</f>
        <v>0</v>
      </c>
      <c r="AH90" s="148">
        <v>2</v>
      </c>
      <c r="AI90" s="148">
        <f>AH90*10</f>
        <v>20</v>
      </c>
      <c r="AJ90" s="148">
        <v>30</v>
      </c>
      <c r="AK90" s="148">
        <f>AJ90</f>
        <v>30</v>
      </c>
      <c r="AL90" s="88">
        <f>G90+I90+K90+M90+O90+Q90+S90+U90+W90+Y90+AA90+AC90+AE90+AG90+AI90+AK90</f>
        <v>146</v>
      </c>
    </row>
    <row r="91" spans="2:38" ht="24" customHeight="1" x14ac:dyDescent="0.25">
      <c r="B91" s="6">
        <v>87</v>
      </c>
      <c r="C91" s="13" t="s">
        <v>182</v>
      </c>
      <c r="D91" s="7" t="s">
        <v>28</v>
      </c>
      <c r="E91" s="22" t="s">
        <v>34</v>
      </c>
      <c r="F91" s="6">
        <v>0</v>
      </c>
      <c r="G91" s="9">
        <f>F91*13</f>
        <v>0</v>
      </c>
      <c r="H91" s="10">
        <v>2</v>
      </c>
      <c r="I91" s="7">
        <f>H91*2</f>
        <v>4</v>
      </c>
      <c r="J91" s="6">
        <v>0</v>
      </c>
      <c r="K91" s="9">
        <f>J91*2</f>
        <v>0</v>
      </c>
      <c r="L91" s="10">
        <v>1</v>
      </c>
      <c r="M91" s="7">
        <f>L91*10</f>
        <v>10</v>
      </c>
      <c r="N91" s="6">
        <v>36</v>
      </c>
      <c r="O91" s="9">
        <f>N91</f>
        <v>36</v>
      </c>
      <c r="P91" s="47">
        <v>0</v>
      </c>
      <c r="Q91" s="48">
        <f>P91*2</f>
        <v>0</v>
      </c>
      <c r="R91" s="49">
        <v>0</v>
      </c>
      <c r="S91" s="50">
        <f>R91*20</f>
        <v>0</v>
      </c>
      <c r="T91" s="57">
        <v>0</v>
      </c>
      <c r="U91" s="58">
        <f>T91*10</f>
        <v>0</v>
      </c>
      <c r="V91" s="71">
        <v>20</v>
      </c>
      <c r="W91" s="70">
        <f>V91*2</f>
        <v>40</v>
      </c>
      <c r="X91" s="10">
        <v>0</v>
      </c>
      <c r="Y91" s="44">
        <f>X91*2</f>
        <v>0</v>
      </c>
      <c r="Z91" s="49">
        <v>0</v>
      </c>
      <c r="AA91" s="50">
        <f>Z91*3</f>
        <v>0</v>
      </c>
      <c r="AB91" s="47">
        <v>0</v>
      </c>
      <c r="AC91" s="51">
        <f>AB91*6</f>
        <v>0</v>
      </c>
      <c r="AD91" s="49">
        <v>0</v>
      </c>
      <c r="AE91" s="50">
        <f>AD91*12</f>
        <v>0</v>
      </c>
      <c r="AF91" s="65">
        <v>0</v>
      </c>
      <c r="AG91" s="50">
        <f>AF91*15</f>
        <v>0</v>
      </c>
      <c r="AH91" s="148">
        <v>4</v>
      </c>
      <c r="AI91" s="148">
        <f>AH91*10</f>
        <v>40</v>
      </c>
      <c r="AJ91" s="148">
        <v>10</v>
      </c>
      <c r="AK91" s="148">
        <f>AJ91</f>
        <v>10</v>
      </c>
      <c r="AL91" s="88">
        <f>G91+I91+K91+M91+O91+Q91+S91+U91+W91+Y91+AA91+AC91+AE91+AG91+AI91+AK91</f>
        <v>140</v>
      </c>
    </row>
    <row r="92" spans="2:38" ht="24" customHeight="1" x14ac:dyDescent="0.25">
      <c r="B92" s="6">
        <v>88</v>
      </c>
      <c r="C92" s="13" t="s">
        <v>132</v>
      </c>
      <c r="D92" s="7" t="s">
        <v>28</v>
      </c>
      <c r="E92" s="22" t="s">
        <v>33</v>
      </c>
      <c r="F92" s="6">
        <v>6</v>
      </c>
      <c r="G92" s="9">
        <f>F92*13</f>
        <v>78</v>
      </c>
      <c r="H92" s="10">
        <v>29</v>
      </c>
      <c r="I92" s="7">
        <f>H92*2</f>
        <v>58</v>
      </c>
      <c r="J92" s="6">
        <v>29</v>
      </c>
      <c r="K92" s="9">
        <f>J92*2</f>
        <v>58</v>
      </c>
      <c r="L92" s="10">
        <v>5</v>
      </c>
      <c r="M92" s="7">
        <f>L92*10</f>
        <v>50</v>
      </c>
      <c r="N92" s="6">
        <v>36</v>
      </c>
      <c r="O92" s="9">
        <f>N92</f>
        <v>36</v>
      </c>
      <c r="P92" s="10">
        <v>38</v>
      </c>
      <c r="Q92" s="26">
        <f>P92*2</f>
        <v>76</v>
      </c>
      <c r="R92" s="6">
        <v>1</v>
      </c>
      <c r="S92" s="9">
        <f>R92*20</f>
        <v>20</v>
      </c>
      <c r="T92" s="10">
        <v>9</v>
      </c>
      <c r="U92" s="7">
        <f>T92*10</f>
        <v>90</v>
      </c>
      <c r="V92" s="71">
        <v>18</v>
      </c>
      <c r="W92" s="70">
        <f>V92*2</f>
        <v>36</v>
      </c>
      <c r="X92" s="10">
        <v>14</v>
      </c>
      <c r="Y92" s="44">
        <f>X92*2</f>
        <v>28</v>
      </c>
      <c r="Z92" s="6">
        <v>29</v>
      </c>
      <c r="AA92" s="9">
        <f>Z92*3</f>
        <v>87</v>
      </c>
      <c r="AB92" s="10">
        <v>8</v>
      </c>
      <c r="AC92" s="7">
        <f>AB92*6</f>
        <v>48</v>
      </c>
      <c r="AD92" s="6">
        <v>3</v>
      </c>
      <c r="AE92" s="9">
        <f>AD92*12</f>
        <v>36</v>
      </c>
      <c r="AF92" s="8">
        <v>2</v>
      </c>
      <c r="AG92" s="9">
        <f>AF92*15</f>
        <v>30</v>
      </c>
      <c r="AH92" s="148">
        <v>0</v>
      </c>
      <c r="AI92" s="148">
        <f>AH92*10</f>
        <v>0</v>
      </c>
      <c r="AJ92" s="148">
        <v>0</v>
      </c>
      <c r="AK92" s="148">
        <f>AJ92</f>
        <v>0</v>
      </c>
      <c r="AL92" s="88">
        <f>G92+I92+K92+M92+O92+Q92+S92+U92+W92+Y92+AA92+AC92+AE92+AG92+AI92+AK92</f>
        <v>731</v>
      </c>
    </row>
    <row r="93" spans="2:38" ht="24" customHeight="1" x14ac:dyDescent="0.25">
      <c r="B93" s="6">
        <v>89</v>
      </c>
      <c r="C93" s="185" t="s">
        <v>184</v>
      </c>
      <c r="D93" s="7" t="s">
        <v>24</v>
      </c>
      <c r="E93" s="22" t="s">
        <v>21</v>
      </c>
      <c r="F93" s="6">
        <v>6</v>
      </c>
      <c r="G93" s="9">
        <f>F93*13</f>
        <v>78</v>
      </c>
      <c r="H93" s="10">
        <v>40</v>
      </c>
      <c r="I93" s="7">
        <f>H93*2</f>
        <v>80</v>
      </c>
      <c r="J93" s="6">
        <v>19</v>
      </c>
      <c r="K93" s="9">
        <f>J93*2</f>
        <v>38</v>
      </c>
      <c r="L93" s="10">
        <v>3</v>
      </c>
      <c r="M93" s="7">
        <f>L93*10</f>
        <v>30</v>
      </c>
      <c r="N93" s="6">
        <v>69</v>
      </c>
      <c r="O93" s="9">
        <f>N93</f>
        <v>69</v>
      </c>
      <c r="P93" s="10">
        <v>53</v>
      </c>
      <c r="Q93" s="26">
        <f>P93*2</f>
        <v>106</v>
      </c>
      <c r="R93" s="6">
        <v>1</v>
      </c>
      <c r="S93" s="9">
        <f>R93*20</f>
        <v>20</v>
      </c>
      <c r="T93" s="10">
        <v>8</v>
      </c>
      <c r="U93" s="7">
        <f>T93*10</f>
        <v>80</v>
      </c>
      <c r="V93" s="71">
        <v>17</v>
      </c>
      <c r="W93" s="70">
        <f>V93*2</f>
        <v>34</v>
      </c>
      <c r="X93" s="10">
        <v>27</v>
      </c>
      <c r="Y93" s="44">
        <f>X93*2</f>
        <v>54</v>
      </c>
      <c r="Z93" s="6">
        <v>38</v>
      </c>
      <c r="AA93" s="9">
        <f>Z93*3</f>
        <v>114</v>
      </c>
      <c r="AB93" s="10">
        <v>7</v>
      </c>
      <c r="AC93" s="7">
        <f>AB93*6</f>
        <v>42</v>
      </c>
      <c r="AD93" s="6">
        <v>3</v>
      </c>
      <c r="AE93" s="9">
        <f>AD93*12</f>
        <v>36</v>
      </c>
      <c r="AF93" s="8">
        <v>1</v>
      </c>
      <c r="AG93" s="9">
        <f>AF93*15</f>
        <v>15</v>
      </c>
      <c r="AH93" s="148">
        <v>0</v>
      </c>
      <c r="AI93" s="148">
        <f>AH93*10</f>
        <v>0</v>
      </c>
      <c r="AJ93" s="148">
        <v>0</v>
      </c>
      <c r="AK93" s="148">
        <f>AJ93</f>
        <v>0</v>
      </c>
      <c r="AL93" s="88">
        <f>G93+I93+K93+M93+O93+Q93+S93+U93+W93+Y93+AA93+AC93+AE93+AG93+AI93+AK93</f>
        <v>796</v>
      </c>
    </row>
    <row r="94" spans="2:38" ht="24" customHeight="1" x14ac:dyDescent="0.25">
      <c r="B94" s="6">
        <v>90</v>
      </c>
      <c r="C94" s="13" t="s">
        <v>123</v>
      </c>
      <c r="D94" s="7" t="s">
        <v>28</v>
      </c>
      <c r="E94" s="22" t="s">
        <v>21</v>
      </c>
      <c r="F94" s="6">
        <v>4</v>
      </c>
      <c r="G94" s="9">
        <f>F94*13</f>
        <v>52</v>
      </c>
      <c r="H94" s="10">
        <v>34</v>
      </c>
      <c r="I94" s="7">
        <f>H94*2</f>
        <v>68</v>
      </c>
      <c r="J94" s="6">
        <v>0</v>
      </c>
      <c r="K94" s="9">
        <f>J94*2</f>
        <v>0</v>
      </c>
      <c r="L94" s="10">
        <v>6</v>
      </c>
      <c r="M94" s="7">
        <f>L94*10</f>
        <v>60</v>
      </c>
      <c r="N94" s="6">
        <v>35</v>
      </c>
      <c r="O94" s="9">
        <f>N94</f>
        <v>35</v>
      </c>
      <c r="P94" s="10">
        <v>49</v>
      </c>
      <c r="Q94" s="26">
        <f>P94*2</f>
        <v>98</v>
      </c>
      <c r="R94" s="6">
        <v>1</v>
      </c>
      <c r="S94" s="9">
        <f>R94*20</f>
        <v>20</v>
      </c>
      <c r="T94" s="10">
        <v>5</v>
      </c>
      <c r="U94" s="7">
        <f>T94*10</f>
        <v>50</v>
      </c>
      <c r="V94" s="71">
        <v>16</v>
      </c>
      <c r="W94" s="70">
        <f>V94*2</f>
        <v>32</v>
      </c>
      <c r="X94" s="10">
        <v>0</v>
      </c>
      <c r="Y94" s="44">
        <f>X94*2</f>
        <v>0</v>
      </c>
      <c r="Z94" s="6">
        <v>10</v>
      </c>
      <c r="AA94" s="9">
        <f>Z94*3</f>
        <v>30</v>
      </c>
      <c r="AB94" s="10">
        <v>0</v>
      </c>
      <c r="AC94" s="7">
        <f>AB94*6</f>
        <v>0</v>
      </c>
      <c r="AD94" s="6">
        <v>4</v>
      </c>
      <c r="AE94" s="9">
        <f>AD94*12</f>
        <v>48</v>
      </c>
      <c r="AF94" s="8">
        <v>1</v>
      </c>
      <c r="AG94" s="9">
        <f>AF94*15</f>
        <v>15</v>
      </c>
      <c r="AH94" s="148">
        <v>0</v>
      </c>
      <c r="AI94" s="148">
        <f>AH94*10</f>
        <v>0</v>
      </c>
      <c r="AJ94" s="148">
        <v>0</v>
      </c>
      <c r="AK94" s="148">
        <f>AJ94</f>
        <v>0</v>
      </c>
      <c r="AL94" s="88">
        <f>G94+I94+K94+M94+O94+Q94+S94+U94+W94+Y94+AA94+AC94+AE94+AG94+AI94+AK94</f>
        <v>508</v>
      </c>
    </row>
    <row r="95" spans="2:38" ht="24" customHeight="1" x14ac:dyDescent="0.25">
      <c r="B95" s="6">
        <v>91</v>
      </c>
      <c r="C95" s="13" t="s">
        <v>78</v>
      </c>
      <c r="D95" s="7" t="s">
        <v>28</v>
      </c>
      <c r="E95" s="22" t="s">
        <v>22</v>
      </c>
      <c r="F95" s="6">
        <v>5</v>
      </c>
      <c r="G95" s="9">
        <f>F95*13</f>
        <v>65</v>
      </c>
      <c r="H95" s="10">
        <v>44</v>
      </c>
      <c r="I95" s="7">
        <f>H95*2</f>
        <v>88</v>
      </c>
      <c r="J95" s="6">
        <v>14</v>
      </c>
      <c r="K95" s="9">
        <f>J95*2</f>
        <v>28</v>
      </c>
      <c r="L95" s="10">
        <v>7</v>
      </c>
      <c r="M95" s="7">
        <f>L95*10</f>
        <v>70</v>
      </c>
      <c r="N95" s="6">
        <v>42</v>
      </c>
      <c r="O95" s="9">
        <f>N95</f>
        <v>42</v>
      </c>
      <c r="P95" s="10">
        <v>45</v>
      </c>
      <c r="Q95" s="26">
        <f>P95*2</f>
        <v>90</v>
      </c>
      <c r="R95" s="6">
        <v>2</v>
      </c>
      <c r="S95" s="9">
        <f>R95*20</f>
        <v>40</v>
      </c>
      <c r="T95" s="10">
        <v>7</v>
      </c>
      <c r="U95" s="7">
        <f>T95*10</f>
        <v>70</v>
      </c>
      <c r="V95" s="71">
        <v>15</v>
      </c>
      <c r="W95" s="70">
        <f>V95*2</f>
        <v>30</v>
      </c>
      <c r="X95" s="10">
        <v>69</v>
      </c>
      <c r="Y95" s="44">
        <f>X95*2</f>
        <v>138</v>
      </c>
      <c r="Z95" s="6">
        <v>26</v>
      </c>
      <c r="AA95" s="9">
        <f>Z95*3</f>
        <v>78</v>
      </c>
      <c r="AB95" s="10">
        <v>12</v>
      </c>
      <c r="AC95" s="7">
        <f>AB95*6</f>
        <v>72</v>
      </c>
      <c r="AD95" s="6">
        <v>2</v>
      </c>
      <c r="AE95" s="9">
        <f>AD95*12</f>
        <v>24</v>
      </c>
      <c r="AF95" s="8">
        <v>0</v>
      </c>
      <c r="AG95" s="9">
        <f>AF95*15</f>
        <v>0</v>
      </c>
      <c r="AH95" s="148">
        <v>0</v>
      </c>
      <c r="AI95" s="148">
        <f>AH95*10</f>
        <v>0</v>
      </c>
      <c r="AJ95" s="148">
        <v>0</v>
      </c>
      <c r="AK95" s="148">
        <f>AJ95</f>
        <v>0</v>
      </c>
      <c r="AL95" s="88">
        <f>G95+I95+K95+M95+O95+Q95+S95+U95+W95+Y95+AA95+AC95+AE95+AG95+AI95+AK95</f>
        <v>835</v>
      </c>
    </row>
    <row r="96" spans="2:38" ht="24" customHeight="1" x14ac:dyDescent="0.25">
      <c r="B96" s="6">
        <v>92</v>
      </c>
      <c r="C96" s="13" t="s">
        <v>185</v>
      </c>
      <c r="D96" s="7" t="s">
        <v>23</v>
      </c>
      <c r="E96" s="22" t="s">
        <v>22</v>
      </c>
      <c r="F96" s="6">
        <v>7</v>
      </c>
      <c r="G96" s="9">
        <f>F96*13</f>
        <v>91</v>
      </c>
      <c r="H96" s="10">
        <v>35</v>
      </c>
      <c r="I96" s="7">
        <f>H96*2</f>
        <v>70</v>
      </c>
      <c r="J96" s="6">
        <v>10</v>
      </c>
      <c r="K96" s="9">
        <f>J96*2</f>
        <v>20</v>
      </c>
      <c r="L96" s="10">
        <v>8</v>
      </c>
      <c r="M96" s="7">
        <f>L96*10</f>
        <v>80</v>
      </c>
      <c r="N96" s="6">
        <v>58</v>
      </c>
      <c r="O96" s="9">
        <f>N96</f>
        <v>58</v>
      </c>
      <c r="P96" s="10">
        <v>41</v>
      </c>
      <c r="Q96" s="26">
        <f>P96*2</f>
        <v>82</v>
      </c>
      <c r="R96" s="6">
        <v>1</v>
      </c>
      <c r="S96" s="9">
        <f>R96*20</f>
        <v>20</v>
      </c>
      <c r="T96" s="10">
        <v>8</v>
      </c>
      <c r="U96" s="7">
        <f>T96*10</f>
        <v>80</v>
      </c>
      <c r="V96" s="71">
        <v>15</v>
      </c>
      <c r="W96" s="70">
        <f>V96*2</f>
        <v>30</v>
      </c>
      <c r="X96" s="10">
        <v>70</v>
      </c>
      <c r="Y96" s="44">
        <f>X96*2</f>
        <v>140</v>
      </c>
      <c r="Z96" s="6">
        <v>28</v>
      </c>
      <c r="AA96" s="9">
        <f>Z96*3</f>
        <v>84</v>
      </c>
      <c r="AB96" s="10">
        <v>0</v>
      </c>
      <c r="AC96" s="7">
        <f>AB96*6</f>
        <v>0</v>
      </c>
      <c r="AD96" s="6">
        <v>3</v>
      </c>
      <c r="AE96" s="9">
        <f>AD96*12</f>
        <v>36</v>
      </c>
      <c r="AF96" s="8">
        <v>3</v>
      </c>
      <c r="AG96" s="9">
        <f>AF96*15</f>
        <v>45</v>
      </c>
      <c r="AH96" s="148">
        <v>0</v>
      </c>
      <c r="AI96" s="148">
        <f>AH96*10</f>
        <v>0</v>
      </c>
      <c r="AJ96" s="148">
        <v>0</v>
      </c>
      <c r="AK96" s="148">
        <f>AJ96</f>
        <v>0</v>
      </c>
      <c r="AL96" s="88">
        <f>G96+I96+K96+M96+O96+Q96+S96+U96+W96+Y96+AA96+AC96+AE96+AG96+AI96+AK96</f>
        <v>836</v>
      </c>
    </row>
    <row r="97" spans="2:38" ht="24" customHeight="1" x14ac:dyDescent="0.25">
      <c r="B97" s="6">
        <v>93</v>
      </c>
      <c r="C97" s="13" t="s">
        <v>125</v>
      </c>
      <c r="D97" s="7" t="s">
        <v>23</v>
      </c>
      <c r="E97" s="22" t="s">
        <v>21</v>
      </c>
      <c r="F97" s="6">
        <v>1</v>
      </c>
      <c r="G97" s="9">
        <f>F97*13</f>
        <v>13</v>
      </c>
      <c r="H97" s="10">
        <v>10</v>
      </c>
      <c r="I97" s="7">
        <f>H97*2</f>
        <v>20</v>
      </c>
      <c r="J97" s="6">
        <v>9</v>
      </c>
      <c r="K97" s="9">
        <f>J97*2</f>
        <v>18</v>
      </c>
      <c r="L97" s="10">
        <v>6</v>
      </c>
      <c r="M97" s="7">
        <f>L97*10</f>
        <v>60</v>
      </c>
      <c r="N97" s="6">
        <v>43</v>
      </c>
      <c r="O97" s="9">
        <f>N97</f>
        <v>43</v>
      </c>
      <c r="P97" s="10">
        <v>8</v>
      </c>
      <c r="Q97" s="26">
        <f>P97*2</f>
        <v>16</v>
      </c>
      <c r="R97" s="6">
        <v>0</v>
      </c>
      <c r="S97" s="9">
        <f>R97*20</f>
        <v>0</v>
      </c>
      <c r="T97" s="10">
        <v>6</v>
      </c>
      <c r="U97" s="7">
        <f>T97*10</f>
        <v>60</v>
      </c>
      <c r="V97" s="71">
        <v>15</v>
      </c>
      <c r="W97" s="70">
        <f>V97*2</f>
        <v>30</v>
      </c>
      <c r="X97" s="10">
        <v>0</v>
      </c>
      <c r="Y97" s="44">
        <f>X97*2</f>
        <v>0</v>
      </c>
      <c r="Z97" s="6">
        <v>16</v>
      </c>
      <c r="AA97" s="9">
        <f>Z97*3</f>
        <v>48</v>
      </c>
      <c r="AB97" s="10">
        <v>12</v>
      </c>
      <c r="AC97" s="7">
        <f>AB97*6</f>
        <v>72</v>
      </c>
      <c r="AD97" s="6">
        <v>1</v>
      </c>
      <c r="AE97" s="9">
        <f>AD97*12</f>
        <v>12</v>
      </c>
      <c r="AF97" s="8">
        <v>2</v>
      </c>
      <c r="AG97" s="9">
        <f>AF97*15</f>
        <v>30</v>
      </c>
      <c r="AH97" s="148">
        <v>0</v>
      </c>
      <c r="AI97" s="148">
        <f>AH97*10</f>
        <v>0</v>
      </c>
      <c r="AJ97" s="148">
        <v>0</v>
      </c>
      <c r="AK97" s="148">
        <f>AJ97</f>
        <v>0</v>
      </c>
      <c r="AL97" s="88">
        <f>G97+I97+K97+M97+O97+Q97+S97+U97+W97+Y97+AA97+AC97+AE97+AG97+AI97+AK97</f>
        <v>422</v>
      </c>
    </row>
    <row r="98" spans="2:38" ht="24" customHeight="1" x14ac:dyDescent="0.25">
      <c r="B98" s="6">
        <v>94</v>
      </c>
      <c r="C98" s="13" t="s">
        <v>130</v>
      </c>
      <c r="D98" s="7" t="s">
        <v>28</v>
      </c>
      <c r="E98" s="22" t="s">
        <v>33</v>
      </c>
      <c r="F98" s="6">
        <v>7</v>
      </c>
      <c r="G98" s="9">
        <f>F98*13</f>
        <v>91</v>
      </c>
      <c r="H98" s="10">
        <v>62</v>
      </c>
      <c r="I98" s="7">
        <f>H98*2</f>
        <v>124</v>
      </c>
      <c r="J98" s="6">
        <v>24</v>
      </c>
      <c r="K98" s="9">
        <f>J98*2</f>
        <v>48</v>
      </c>
      <c r="L98" s="10">
        <v>6</v>
      </c>
      <c r="M98" s="7">
        <f>L98*10</f>
        <v>60</v>
      </c>
      <c r="N98" s="6">
        <v>72</v>
      </c>
      <c r="O98" s="9">
        <f>N98</f>
        <v>72</v>
      </c>
      <c r="P98" s="10">
        <v>34</v>
      </c>
      <c r="Q98" s="26">
        <f>P98*2</f>
        <v>68</v>
      </c>
      <c r="R98" s="6">
        <v>1</v>
      </c>
      <c r="S98" s="9">
        <f>R98*20</f>
        <v>20</v>
      </c>
      <c r="T98" s="10">
        <v>10</v>
      </c>
      <c r="U98" s="7">
        <f>T98*10</f>
        <v>100</v>
      </c>
      <c r="V98" s="71">
        <v>15</v>
      </c>
      <c r="W98" s="70">
        <f>V98*2</f>
        <v>30</v>
      </c>
      <c r="X98" s="10">
        <v>91</v>
      </c>
      <c r="Y98" s="44">
        <f>X98*2</f>
        <v>182</v>
      </c>
      <c r="Z98" s="6">
        <v>29</v>
      </c>
      <c r="AA98" s="9">
        <f>Z98*3</f>
        <v>87</v>
      </c>
      <c r="AB98" s="10">
        <v>0</v>
      </c>
      <c r="AC98" s="7">
        <f>AB98*6</f>
        <v>0</v>
      </c>
      <c r="AD98" s="6">
        <v>6</v>
      </c>
      <c r="AE98" s="9">
        <f>AD98*12</f>
        <v>72</v>
      </c>
      <c r="AF98" s="8">
        <v>0</v>
      </c>
      <c r="AG98" s="9">
        <f>AF98*15</f>
        <v>0</v>
      </c>
      <c r="AH98" s="148">
        <v>0</v>
      </c>
      <c r="AI98" s="148">
        <f>AH98*10</f>
        <v>0</v>
      </c>
      <c r="AJ98" s="148">
        <v>0</v>
      </c>
      <c r="AK98" s="148">
        <f>AJ98</f>
        <v>0</v>
      </c>
      <c r="AL98" s="88">
        <f>G98+I98+K98+M98+O98+Q98+S98+U98+W98+Y98+AA98+AC98+AE98+AG98+AI98+AK98</f>
        <v>954</v>
      </c>
    </row>
    <row r="99" spans="2:38" ht="24" customHeight="1" x14ac:dyDescent="0.25">
      <c r="B99" s="6">
        <v>95</v>
      </c>
      <c r="C99" s="13" t="s">
        <v>139</v>
      </c>
      <c r="D99" s="7" t="s">
        <v>28</v>
      </c>
      <c r="E99" s="22" t="s">
        <v>32</v>
      </c>
      <c r="F99" s="6">
        <v>9</v>
      </c>
      <c r="G99" s="9">
        <f>F99*13</f>
        <v>117</v>
      </c>
      <c r="H99" s="10">
        <v>50</v>
      </c>
      <c r="I99" s="7">
        <f>H99*2</f>
        <v>100</v>
      </c>
      <c r="J99" s="6">
        <v>20</v>
      </c>
      <c r="K99" s="9">
        <f>J99*2</f>
        <v>40</v>
      </c>
      <c r="L99" s="10">
        <v>10</v>
      </c>
      <c r="M99" s="7">
        <f>L99*10</f>
        <v>100</v>
      </c>
      <c r="N99" s="6">
        <v>73</v>
      </c>
      <c r="O99" s="9">
        <f>N99</f>
        <v>73</v>
      </c>
      <c r="P99" s="10">
        <v>53</v>
      </c>
      <c r="Q99" s="26">
        <f>P99*2</f>
        <v>106</v>
      </c>
      <c r="R99" s="6">
        <v>7</v>
      </c>
      <c r="S99" s="9">
        <f>R99*20</f>
        <v>140</v>
      </c>
      <c r="T99" s="10">
        <v>16</v>
      </c>
      <c r="U99" s="7">
        <f>T99*10</f>
        <v>160</v>
      </c>
      <c r="V99" s="71">
        <v>15</v>
      </c>
      <c r="W99" s="70">
        <f>V99*2</f>
        <v>30</v>
      </c>
      <c r="X99" s="10">
        <v>0</v>
      </c>
      <c r="Y99" s="44">
        <f>X99*2</f>
        <v>0</v>
      </c>
      <c r="Z99" s="6">
        <v>37</v>
      </c>
      <c r="AA99" s="9">
        <f>Z99*3</f>
        <v>111</v>
      </c>
      <c r="AB99" s="10">
        <v>23</v>
      </c>
      <c r="AC99" s="7">
        <f>AB99*6</f>
        <v>138</v>
      </c>
      <c r="AD99" s="6">
        <v>1</v>
      </c>
      <c r="AE99" s="9">
        <f>AD99*12</f>
        <v>12</v>
      </c>
      <c r="AF99" s="8">
        <v>6</v>
      </c>
      <c r="AG99" s="9">
        <f>AF99*15</f>
        <v>90</v>
      </c>
      <c r="AH99" s="148">
        <v>0</v>
      </c>
      <c r="AI99" s="148">
        <f>AH99*10</f>
        <v>0</v>
      </c>
      <c r="AJ99" s="148">
        <v>0</v>
      </c>
      <c r="AK99" s="148">
        <f>AJ99</f>
        <v>0</v>
      </c>
      <c r="AL99" s="88">
        <f>G99+I99+K99+M99+O99+Q99+S99+U99+W99+Y99+AA99+AC99+AE99+AG99+AI99+AK99</f>
        <v>1217</v>
      </c>
    </row>
    <row r="100" spans="2:38" ht="24" customHeight="1" x14ac:dyDescent="0.25">
      <c r="B100" s="6">
        <v>96</v>
      </c>
      <c r="C100" s="13" t="s">
        <v>65</v>
      </c>
      <c r="D100" s="7" t="s">
        <v>28</v>
      </c>
      <c r="E100" s="22" t="s">
        <v>22</v>
      </c>
      <c r="F100" s="6">
        <v>6</v>
      </c>
      <c r="G100" s="9">
        <f>F100*13</f>
        <v>78</v>
      </c>
      <c r="H100" s="10">
        <v>54</v>
      </c>
      <c r="I100" s="7">
        <f>H100*2</f>
        <v>108</v>
      </c>
      <c r="J100" s="6">
        <v>9</v>
      </c>
      <c r="K100" s="9">
        <f>J100*2</f>
        <v>18</v>
      </c>
      <c r="L100" s="10">
        <v>9</v>
      </c>
      <c r="M100" s="7">
        <f>L100*10</f>
        <v>90</v>
      </c>
      <c r="N100" s="6">
        <v>75</v>
      </c>
      <c r="O100" s="9">
        <f>N100</f>
        <v>75</v>
      </c>
      <c r="P100" s="10">
        <v>60</v>
      </c>
      <c r="Q100" s="26">
        <f>P100*2</f>
        <v>120</v>
      </c>
      <c r="R100" s="6">
        <v>4</v>
      </c>
      <c r="S100" s="9">
        <f>R100*20</f>
        <v>80</v>
      </c>
      <c r="T100" s="10">
        <v>11</v>
      </c>
      <c r="U100" s="7">
        <f>T100*10</f>
        <v>110</v>
      </c>
      <c r="V100" s="71">
        <v>13</v>
      </c>
      <c r="W100" s="70">
        <f>V100*2</f>
        <v>26</v>
      </c>
      <c r="X100" s="10">
        <v>76</v>
      </c>
      <c r="Y100" s="44">
        <f>X100*2</f>
        <v>152</v>
      </c>
      <c r="Z100" s="6">
        <v>24</v>
      </c>
      <c r="AA100" s="9">
        <f>Z100*3</f>
        <v>72</v>
      </c>
      <c r="AB100" s="10">
        <v>25</v>
      </c>
      <c r="AC100" s="7">
        <f>AB100*6</f>
        <v>150</v>
      </c>
      <c r="AD100" s="6">
        <v>1</v>
      </c>
      <c r="AE100" s="9">
        <f>AD100*12</f>
        <v>12</v>
      </c>
      <c r="AF100" s="8">
        <v>8</v>
      </c>
      <c r="AG100" s="9">
        <f>AF100*15</f>
        <v>120</v>
      </c>
      <c r="AH100" s="148">
        <v>0</v>
      </c>
      <c r="AI100" s="148">
        <f>AH100*10</f>
        <v>0</v>
      </c>
      <c r="AJ100" s="148">
        <v>0</v>
      </c>
      <c r="AK100" s="148">
        <f>AJ100</f>
        <v>0</v>
      </c>
      <c r="AL100" s="88">
        <f>G100+I100+K100+M100+O100+Q100+S100+U100+W100+Y100+AA100+AC100+AE100+AG100+AI100+AK100</f>
        <v>1211</v>
      </c>
    </row>
    <row r="101" spans="2:38" ht="24" customHeight="1" x14ac:dyDescent="0.25">
      <c r="B101" s="6">
        <v>97</v>
      </c>
      <c r="C101" s="13" t="s">
        <v>82</v>
      </c>
      <c r="D101" s="7" t="s">
        <v>28</v>
      </c>
      <c r="E101" s="22" t="s">
        <v>22</v>
      </c>
      <c r="F101" s="6">
        <v>5</v>
      </c>
      <c r="G101" s="9">
        <f>F101*13</f>
        <v>65</v>
      </c>
      <c r="H101" s="10">
        <v>55</v>
      </c>
      <c r="I101" s="7">
        <f>H101*2</f>
        <v>110</v>
      </c>
      <c r="J101" s="6">
        <v>13</v>
      </c>
      <c r="K101" s="9">
        <f>J101*2</f>
        <v>26</v>
      </c>
      <c r="L101" s="10">
        <v>5</v>
      </c>
      <c r="M101" s="7">
        <f>L101*10</f>
        <v>50</v>
      </c>
      <c r="N101" s="6">
        <v>45</v>
      </c>
      <c r="O101" s="9">
        <f>N101</f>
        <v>45</v>
      </c>
      <c r="P101" s="10">
        <v>47</v>
      </c>
      <c r="Q101" s="26">
        <f>P101*2</f>
        <v>94</v>
      </c>
      <c r="R101" s="6">
        <v>2</v>
      </c>
      <c r="S101" s="9">
        <f>R101*20</f>
        <v>40</v>
      </c>
      <c r="T101" s="10">
        <v>9</v>
      </c>
      <c r="U101" s="7">
        <f>T101*10</f>
        <v>90</v>
      </c>
      <c r="V101" s="71">
        <v>13</v>
      </c>
      <c r="W101" s="70">
        <f>V101*2</f>
        <v>26</v>
      </c>
      <c r="X101" s="10">
        <v>0</v>
      </c>
      <c r="Y101" s="44">
        <f>X101*2</f>
        <v>0</v>
      </c>
      <c r="Z101" s="6">
        <v>26</v>
      </c>
      <c r="AA101" s="9">
        <f>Z101*3</f>
        <v>78</v>
      </c>
      <c r="AB101" s="10">
        <v>13</v>
      </c>
      <c r="AC101" s="7">
        <f>AB101*6</f>
        <v>78</v>
      </c>
      <c r="AD101" s="6">
        <v>3</v>
      </c>
      <c r="AE101" s="9">
        <f>AD101*12</f>
        <v>36</v>
      </c>
      <c r="AF101" s="8">
        <v>0</v>
      </c>
      <c r="AG101" s="9">
        <f>AF101*15</f>
        <v>0</v>
      </c>
      <c r="AH101" s="148">
        <v>0</v>
      </c>
      <c r="AI101" s="148">
        <f>AH101*10</f>
        <v>0</v>
      </c>
      <c r="AJ101" s="148">
        <v>0</v>
      </c>
      <c r="AK101" s="148">
        <f>AJ101</f>
        <v>0</v>
      </c>
      <c r="AL101" s="88">
        <f>G101+I101+K101+M101+O101+Q101+S101+U101+W101+Y101+AA101+AC101+AE101+AG101+AI101+AK101</f>
        <v>738</v>
      </c>
    </row>
    <row r="102" spans="2:38" ht="24" customHeight="1" x14ac:dyDescent="0.25">
      <c r="B102" s="6">
        <v>98</v>
      </c>
      <c r="C102" s="13" t="s">
        <v>91</v>
      </c>
      <c r="D102" s="7" t="s">
        <v>23</v>
      </c>
      <c r="E102" s="22" t="s">
        <v>22</v>
      </c>
      <c r="F102" s="6">
        <v>5</v>
      </c>
      <c r="G102" s="9">
        <f>F102*13</f>
        <v>65</v>
      </c>
      <c r="H102" s="10">
        <v>52</v>
      </c>
      <c r="I102" s="7">
        <f>H102*2</f>
        <v>104</v>
      </c>
      <c r="J102" s="6">
        <v>10</v>
      </c>
      <c r="K102" s="9">
        <f>J102*2</f>
        <v>20</v>
      </c>
      <c r="L102" s="10">
        <v>7</v>
      </c>
      <c r="M102" s="7">
        <f>L102*10</f>
        <v>70</v>
      </c>
      <c r="N102" s="6">
        <v>63</v>
      </c>
      <c r="O102" s="9">
        <f>N102</f>
        <v>63</v>
      </c>
      <c r="P102" s="10">
        <v>39</v>
      </c>
      <c r="Q102" s="26">
        <f>P102*2</f>
        <v>78</v>
      </c>
      <c r="R102" s="6">
        <v>5</v>
      </c>
      <c r="S102" s="9">
        <f>R102*20</f>
        <v>100</v>
      </c>
      <c r="T102" s="10">
        <v>10</v>
      </c>
      <c r="U102" s="7">
        <f>T102*10</f>
        <v>100</v>
      </c>
      <c r="V102" s="71">
        <v>13</v>
      </c>
      <c r="W102" s="70">
        <f>V102*2</f>
        <v>26</v>
      </c>
      <c r="X102" s="10">
        <v>42</v>
      </c>
      <c r="Y102" s="44">
        <f>X102*2</f>
        <v>84</v>
      </c>
      <c r="Z102" s="6">
        <v>39</v>
      </c>
      <c r="AA102" s="9">
        <f>Z102*3</f>
        <v>117</v>
      </c>
      <c r="AB102" s="10">
        <v>14</v>
      </c>
      <c r="AC102" s="7">
        <f>AB102*6</f>
        <v>84</v>
      </c>
      <c r="AD102" s="6">
        <v>5</v>
      </c>
      <c r="AE102" s="9">
        <f>AD102*12</f>
        <v>60</v>
      </c>
      <c r="AF102" s="8">
        <v>0</v>
      </c>
      <c r="AG102" s="9">
        <f>AF102*15</f>
        <v>0</v>
      </c>
      <c r="AH102" s="148">
        <v>0</v>
      </c>
      <c r="AI102" s="148">
        <f>AH102*10</f>
        <v>0</v>
      </c>
      <c r="AJ102" s="148">
        <v>0</v>
      </c>
      <c r="AK102" s="148">
        <f>AJ102</f>
        <v>0</v>
      </c>
      <c r="AL102" s="88">
        <f>G102+I102+K102+M102+O102+Q102+S102+U102+W102+Y102+AA102+AC102+AE102+AG102+AI102+AK102</f>
        <v>971</v>
      </c>
    </row>
    <row r="103" spans="2:38" ht="24" customHeight="1" x14ac:dyDescent="0.25">
      <c r="B103" s="6">
        <v>99</v>
      </c>
      <c r="C103" s="13" t="s">
        <v>108</v>
      </c>
      <c r="D103" s="7" t="s">
        <v>23</v>
      </c>
      <c r="E103" s="22" t="s">
        <v>21</v>
      </c>
      <c r="F103" s="6">
        <v>6</v>
      </c>
      <c r="G103" s="9">
        <f>F103*13</f>
        <v>78</v>
      </c>
      <c r="H103" s="10">
        <v>47</v>
      </c>
      <c r="I103" s="7">
        <f>H103*2</f>
        <v>94</v>
      </c>
      <c r="J103" s="6">
        <v>6</v>
      </c>
      <c r="K103" s="9">
        <f>J103*2</f>
        <v>12</v>
      </c>
      <c r="L103" s="10">
        <v>5</v>
      </c>
      <c r="M103" s="7">
        <f>L103*10</f>
        <v>50</v>
      </c>
      <c r="N103" s="6">
        <v>45</v>
      </c>
      <c r="O103" s="9">
        <f>N103</f>
        <v>45</v>
      </c>
      <c r="P103" s="10">
        <v>45</v>
      </c>
      <c r="Q103" s="26">
        <f>P103*2</f>
        <v>90</v>
      </c>
      <c r="R103" s="6">
        <v>3</v>
      </c>
      <c r="S103" s="9">
        <f>R103*20</f>
        <v>60</v>
      </c>
      <c r="T103" s="10">
        <v>4</v>
      </c>
      <c r="U103" s="7">
        <f>T103*10</f>
        <v>40</v>
      </c>
      <c r="V103" s="71">
        <v>13</v>
      </c>
      <c r="W103" s="70">
        <f>V103*2</f>
        <v>26</v>
      </c>
      <c r="X103" s="10">
        <v>76</v>
      </c>
      <c r="Y103" s="44">
        <f>X103*2</f>
        <v>152</v>
      </c>
      <c r="Z103" s="6">
        <v>33</v>
      </c>
      <c r="AA103" s="9">
        <f>Z103*3</f>
        <v>99</v>
      </c>
      <c r="AB103" s="10">
        <v>6</v>
      </c>
      <c r="AC103" s="7">
        <f>AB103*6</f>
        <v>36</v>
      </c>
      <c r="AD103" s="6">
        <v>3</v>
      </c>
      <c r="AE103" s="9">
        <f>AD103*12</f>
        <v>36</v>
      </c>
      <c r="AF103" s="8">
        <v>7</v>
      </c>
      <c r="AG103" s="9">
        <f>AF103*15</f>
        <v>105</v>
      </c>
      <c r="AH103" s="148">
        <v>0</v>
      </c>
      <c r="AI103" s="148">
        <f>AH103*10</f>
        <v>0</v>
      </c>
      <c r="AJ103" s="148">
        <v>0</v>
      </c>
      <c r="AK103" s="148">
        <f>AJ103</f>
        <v>0</v>
      </c>
      <c r="AL103" s="88">
        <f>G103+I103+K103+M103+O103+Q103+S103+U103+W103+Y103+AA103+AC103+AE103+AG103+AI103+AK103</f>
        <v>923</v>
      </c>
    </row>
    <row r="104" spans="2:38" ht="24" customHeight="1" x14ac:dyDescent="0.25">
      <c r="B104" s="6">
        <v>100</v>
      </c>
      <c r="C104" s="13" t="s">
        <v>111</v>
      </c>
      <c r="D104" s="7" t="s">
        <v>28</v>
      </c>
      <c r="E104" s="22" t="s">
        <v>21</v>
      </c>
      <c r="F104" s="6">
        <v>6</v>
      </c>
      <c r="G104" s="9">
        <f>F104*13</f>
        <v>78</v>
      </c>
      <c r="H104" s="10">
        <v>48</v>
      </c>
      <c r="I104" s="7">
        <f>H104*2</f>
        <v>96</v>
      </c>
      <c r="J104" s="6">
        <v>47</v>
      </c>
      <c r="K104" s="9">
        <f>J104*2</f>
        <v>94</v>
      </c>
      <c r="L104" s="10">
        <v>8</v>
      </c>
      <c r="M104" s="7">
        <f>L104*10</f>
        <v>80</v>
      </c>
      <c r="N104" s="6">
        <v>55</v>
      </c>
      <c r="O104" s="9">
        <f>N104</f>
        <v>55</v>
      </c>
      <c r="P104" s="10">
        <v>39</v>
      </c>
      <c r="Q104" s="26">
        <f>P104*2</f>
        <v>78</v>
      </c>
      <c r="R104" s="6">
        <v>3</v>
      </c>
      <c r="S104" s="9">
        <f>R104*20</f>
        <v>60</v>
      </c>
      <c r="T104" s="10">
        <v>7</v>
      </c>
      <c r="U104" s="7">
        <f>T104*10</f>
        <v>70</v>
      </c>
      <c r="V104" s="71">
        <v>13</v>
      </c>
      <c r="W104" s="70">
        <f>V104*2</f>
        <v>26</v>
      </c>
      <c r="X104" s="10">
        <v>72</v>
      </c>
      <c r="Y104" s="44">
        <f>X104*2</f>
        <v>144</v>
      </c>
      <c r="Z104" s="6">
        <v>33</v>
      </c>
      <c r="AA104" s="9">
        <f>Z104*3</f>
        <v>99</v>
      </c>
      <c r="AB104" s="10">
        <v>0</v>
      </c>
      <c r="AC104" s="7">
        <f>AB104*6</f>
        <v>0</v>
      </c>
      <c r="AD104" s="6">
        <v>1</v>
      </c>
      <c r="AE104" s="9">
        <f>AD104*12</f>
        <v>12</v>
      </c>
      <c r="AF104" s="8">
        <v>1</v>
      </c>
      <c r="AG104" s="9">
        <f>AF104*15</f>
        <v>15</v>
      </c>
      <c r="AH104" s="148">
        <v>0</v>
      </c>
      <c r="AI104" s="148">
        <f>AH104*10</f>
        <v>0</v>
      </c>
      <c r="AJ104" s="148">
        <v>0</v>
      </c>
      <c r="AK104" s="148">
        <f>AJ104</f>
        <v>0</v>
      </c>
      <c r="AL104" s="88">
        <f>G104+I104+K104+M104+O104+Q104+S104+U104+W104+Y104+AA104+AC104+AE104+AG104+AI104+AK104</f>
        <v>907</v>
      </c>
    </row>
    <row r="105" spans="2:38" ht="24" customHeight="1" x14ac:dyDescent="0.25">
      <c r="B105" s="6">
        <v>101</v>
      </c>
      <c r="C105" s="13" t="s">
        <v>112</v>
      </c>
      <c r="D105" s="7" t="s">
        <v>28</v>
      </c>
      <c r="E105" s="22" t="s">
        <v>21</v>
      </c>
      <c r="F105" s="6">
        <v>3</v>
      </c>
      <c r="G105" s="9">
        <f>F105*13</f>
        <v>39</v>
      </c>
      <c r="H105" s="10">
        <v>38</v>
      </c>
      <c r="I105" s="7">
        <f>H105*2</f>
        <v>76</v>
      </c>
      <c r="J105" s="6">
        <v>10</v>
      </c>
      <c r="K105" s="9">
        <f>J105*2</f>
        <v>20</v>
      </c>
      <c r="L105" s="10">
        <v>5</v>
      </c>
      <c r="M105" s="7">
        <f>L105*10</f>
        <v>50</v>
      </c>
      <c r="N105" s="6">
        <v>58</v>
      </c>
      <c r="O105" s="9">
        <f>N105</f>
        <v>58</v>
      </c>
      <c r="P105" s="10">
        <v>34</v>
      </c>
      <c r="Q105" s="26">
        <f>P105*2</f>
        <v>68</v>
      </c>
      <c r="R105" s="6">
        <v>5</v>
      </c>
      <c r="S105" s="9">
        <f>R105*20</f>
        <v>100</v>
      </c>
      <c r="T105" s="10">
        <v>7</v>
      </c>
      <c r="U105" s="7">
        <f>T105*10</f>
        <v>70</v>
      </c>
      <c r="V105" s="71">
        <v>13</v>
      </c>
      <c r="W105" s="70">
        <f>V105*2</f>
        <v>26</v>
      </c>
      <c r="X105" s="10">
        <v>63</v>
      </c>
      <c r="Y105" s="44">
        <f>X105*2</f>
        <v>126</v>
      </c>
      <c r="Z105" s="6">
        <v>24</v>
      </c>
      <c r="AA105" s="9">
        <f>Z105*3</f>
        <v>72</v>
      </c>
      <c r="AB105" s="10">
        <v>10</v>
      </c>
      <c r="AC105" s="7">
        <f>AB105*6</f>
        <v>60</v>
      </c>
      <c r="AD105" s="6">
        <v>2</v>
      </c>
      <c r="AE105" s="9">
        <f>AD105*12</f>
        <v>24</v>
      </c>
      <c r="AF105" s="8">
        <v>1</v>
      </c>
      <c r="AG105" s="9">
        <f>AF105*15</f>
        <v>15</v>
      </c>
      <c r="AH105" s="148">
        <v>0</v>
      </c>
      <c r="AI105" s="148">
        <f>AH105*10</f>
        <v>0</v>
      </c>
      <c r="AJ105" s="148">
        <v>0</v>
      </c>
      <c r="AK105" s="148">
        <f>AJ105</f>
        <v>0</v>
      </c>
      <c r="AL105" s="88">
        <f>G105+I105+K105+M105+O105+Q105+S105+U105+W105+Y105+AA105+AC105+AE105+AG105+AI105+AK105</f>
        <v>804</v>
      </c>
    </row>
    <row r="106" spans="2:38" ht="24" customHeight="1" x14ac:dyDescent="0.25">
      <c r="B106" s="6">
        <v>102</v>
      </c>
      <c r="C106" s="13" t="s">
        <v>124</v>
      </c>
      <c r="D106" s="7" t="s">
        <v>28</v>
      </c>
      <c r="E106" s="22" t="s">
        <v>21</v>
      </c>
      <c r="F106" s="6">
        <v>6</v>
      </c>
      <c r="G106" s="9">
        <f>F106*13</f>
        <v>78</v>
      </c>
      <c r="H106" s="10">
        <v>61</v>
      </c>
      <c r="I106" s="7">
        <f>H106*2</f>
        <v>122</v>
      </c>
      <c r="J106" s="6">
        <v>8</v>
      </c>
      <c r="K106" s="9">
        <f>J106*2</f>
        <v>16</v>
      </c>
      <c r="L106" s="10">
        <v>4</v>
      </c>
      <c r="M106" s="7">
        <f>L106*10</f>
        <v>40</v>
      </c>
      <c r="N106" s="6">
        <v>51</v>
      </c>
      <c r="O106" s="9">
        <f>N106</f>
        <v>51</v>
      </c>
      <c r="P106" s="10">
        <v>31</v>
      </c>
      <c r="Q106" s="26">
        <f>P106*2</f>
        <v>62</v>
      </c>
      <c r="R106" s="6">
        <v>1</v>
      </c>
      <c r="S106" s="9">
        <f>R106*20</f>
        <v>20</v>
      </c>
      <c r="T106" s="10">
        <v>4</v>
      </c>
      <c r="U106" s="7">
        <f>T106*10</f>
        <v>40</v>
      </c>
      <c r="V106" s="71">
        <v>13</v>
      </c>
      <c r="W106" s="70">
        <f>V106*2</f>
        <v>26</v>
      </c>
      <c r="X106" s="10">
        <v>0</v>
      </c>
      <c r="Y106" s="44">
        <f>X106*2</f>
        <v>0</v>
      </c>
      <c r="Z106" s="6">
        <v>8</v>
      </c>
      <c r="AA106" s="9">
        <f>Z106*3</f>
        <v>24</v>
      </c>
      <c r="AB106" s="10">
        <v>0</v>
      </c>
      <c r="AC106" s="7">
        <f>AB106*6</f>
        <v>0</v>
      </c>
      <c r="AD106" s="6">
        <v>2</v>
      </c>
      <c r="AE106" s="9">
        <f>AD106*12</f>
        <v>24</v>
      </c>
      <c r="AF106" s="8">
        <v>0</v>
      </c>
      <c r="AG106" s="9">
        <f>AF106*15</f>
        <v>0</v>
      </c>
      <c r="AH106" s="148">
        <v>0</v>
      </c>
      <c r="AI106" s="148">
        <f>AH106*10</f>
        <v>0</v>
      </c>
      <c r="AJ106" s="148">
        <v>0</v>
      </c>
      <c r="AK106" s="148">
        <f>AJ106</f>
        <v>0</v>
      </c>
      <c r="AL106" s="88">
        <f>G106+I106+K106+M106+O106+Q106+S106+U106+W106+Y106+AA106+AC106+AE106+AG106+AI106+AK106</f>
        <v>503</v>
      </c>
    </row>
    <row r="107" spans="2:38" ht="24" customHeight="1" x14ac:dyDescent="0.25">
      <c r="B107" s="6">
        <v>103</v>
      </c>
      <c r="C107" s="13" t="s">
        <v>134</v>
      </c>
      <c r="D107" s="7" t="s">
        <v>28</v>
      </c>
      <c r="E107" s="22" t="s">
        <v>33</v>
      </c>
      <c r="F107" s="6">
        <v>2</v>
      </c>
      <c r="G107" s="9">
        <f>F107*13</f>
        <v>26</v>
      </c>
      <c r="H107" s="10">
        <v>12</v>
      </c>
      <c r="I107" s="7">
        <f>H107*2</f>
        <v>24</v>
      </c>
      <c r="J107" s="6">
        <v>3</v>
      </c>
      <c r="K107" s="9">
        <f>J107*2</f>
        <v>6</v>
      </c>
      <c r="L107" s="10">
        <v>4</v>
      </c>
      <c r="M107" s="7">
        <f>L107*10</f>
        <v>40</v>
      </c>
      <c r="N107" s="6">
        <v>20</v>
      </c>
      <c r="O107" s="9">
        <f>N107</f>
        <v>20</v>
      </c>
      <c r="P107" s="10">
        <v>60</v>
      </c>
      <c r="Q107" s="26">
        <f>P107*2</f>
        <v>120</v>
      </c>
      <c r="R107" s="6">
        <v>1</v>
      </c>
      <c r="S107" s="9">
        <f>R107*20</f>
        <v>20</v>
      </c>
      <c r="T107" s="10">
        <v>8</v>
      </c>
      <c r="U107" s="7">
        <f>T107*10</f>
        <v>80</v>
      </c>
      <c r="V107" s="71">
        <v>13</v>
      </c>
      <c r="W107" s="70">
        <f>V107*2</f>
        <v>26</v>
      </c>
      <c r="X107" s="10">
        <v>0</v>
      </c>
      <c r="Y107" s="44">
        <f>X107*2</f>
        <v>0</v>
      </c>
      <c r="Z107" s="6">
        <v>24</v>
      </c>
      <c r="AA107" s="9">
        <f>Z107*3</f>
        <v>72</v>
      </c>
      <c r="AB107" s="10">
        <v>4</v>
      </c>
      <c r="AC107" s="7">
        <f>AB107*6</f>
        <v>24</v>
      </c>
      <c r="AD107" s="6">
        <v>0</v>
      </c>
      <c r="AE107" s="9">
        <f>AD107*12</f>
        <v>0</v>
      </c>
      <c r="AF107" s="8">
        <v>0</v>
      </c>
      <c r="AG107" s="9">
        <f>AF107*15</f>
        <v>0</v>
      </c>
      <c r="AH107" s="148">
        <v>0</v>
      </c>
      <c r="AI107" s="148">
        <f>AH107*10</f>
        <v>0</v>
      </c>
      <c r="AJ107" s="148">
        <v>0</v>
      </c>
      <c r="AK107" s="148">
        <f>AJ107</f>
        <v>0</v>
      </c>
      <c r="AL107" s="88">
        <f>G107+I107+K107+M107+O107+Q107+S107+U107+W107+Y107+AA107+AC107+AE107+AG107+AI107+AK107</f>
        <v>458</v>
      </c>
    </row>
    <row r="108" spans="2:38" ht="24" customHeight="1" x14ac:dyDescent="0.25">
      <c r="B108" s="6">
        <v>104</v>
      </c>
      <c r="C108" s="13" t="s">
        <v>136</v>
      </c>
      <c r="D108" s="7" t="s">
        <v>28</v>
      </c>
      <c r="E108" s="22" t="s">
        <v>33</v>
      </c>
      <c r="F108" s="6">
        <v>4</v>
      </c>
      <c r="G108" s="9">
        <f>F108*13</f>
        <v>52</v>
      </c>
      <c r="H108" s="10">
        <v>32</v>
      </c>
      <c r="I108" s="7">
        <f>H108*2</f>
        <v>64</v>
      </c>
      <c r="J108" s="6">
        <v>17</v>
      </c>
      <c r="K108" s="9">
        <f>J108*2</f>
        <v>34</v>
      </c>
      <c r="L108" s="10">
        <v>3</v>
      </c>
      <c r="M108" s="7">
        <f>L108*10</f>
        <v>30</v>
      </c>
      <c r="N108" s="6">
        <v>30</v>
      </c>
      <c r="O108" s="9">
        <f>N108</f>
        <v>30</v>
      </c>
      <c r="P108" s="10">
        <v>5</v>
      </c>
      <c r="Q108" s="26">
        <f>P108*2</f>
        <v>10</v>
      </c>
      <c r="R108" s="6">
        <v>0</v>
      </c>
      <c r="S108" s="9">
        <f>R108*20</f>
        <v>0</v>
      </c>
      <c r="T108" s="10">
        <v>0</v>
      </c>
      <c r="U108" s="7">
        <f>T108*10</f>
        <v>0</v>
      </c>
      <c r="V108" s="71">
        <v>13</v>
      </c>
      <c r="W108" s="70">
        <f>V108*2</f>
        <v>26</v>
      </c>
      <c r="X108" s="10">
        <v>0</v>
      </c>
      <c r="Y108" s="44">
        <f>X108*2</f>
        <v>0</v>
      </c>
      <c r="Z108" s="6">
        <v>5</v>
      </c>
      <c r="AA108" s="9">
        <f>Z108*3</f>
        <v>15</v>
      </c>
      <c r="AB108" s="10">
        <v>5</v>
      </c>
      <c r="AC108" s="7">
        <f>AB108*6</f>
        <v>30</v>
      </c>
      <c r="AD108" s="6">
        <v>0</v>
      </c>
      <c r="AE108" s="9">
        <f>AD108*12</f>
        <v>0</v>
      </c>
      <c r="AF108" s="8">
        <v>1</v>
      </c>
      <c r="AG108" s="9">
        <f>AF108*15</f>
        <v>15</v>
      </c>
      <c r="AH108" s="148">
        <v>0</v>
      </c>
      <c r="AI108" s="148">
        <f>AH108*10</f>
        <v>0</v>
      </c>
      <c r="AJ108" s="148">
        <v>0</v>
      </c>
      <c r="AK108" s="148">
        <f>AJ108</f>
        <v>0</v>
      </c>
      <c r="AL108" s="88">
        <f>G108+I108+K108+M108+O108+Q108+S108+U108+W108+Y108+AA108+AC108+AE108+AG108+AI108+AK108</f>
        <v>306</v>
      </c>
    </row>
    <row r="109" spans="2:38" ht="24" customHeight="1" x14ac:dyDescent="0.25">
      <c r="B109" s="6">
        <v>105</v>
      </c>
      <c r="C109" s="13" t="s">
        <v>140</v>
      </c>
      <c r="D109" s="7" t="s">
        <v>28</v>
      </c>
      <c r="E109" s="22" t="s">
        <v>32</v>
      </c>
      <c r="F109" s="6">
        <v>11</v>
      </c>
      <c r="G109" s="9">
        <f>F109*13</f>
        <v>143</v>
      </c>
      <c r="H109" s="10">
        <v>58</v>
      </c>
      <c r="I109" s="7">
        <f>H109*2</f>
        <v>116</v>
      </c>
      <c r="J109" s="6">
        <v>27</v>
      </c>
      <c r="K109" s="9">
        <f>J109*2</f>
        <v>54</v>
      </c>
      <c r="L109" s="10">
        <v>6</v>
      </c>
      <c r="M109" s="7">
        <f>L109*10</f>
        <v>60</v>
      </c>
      <c r="N109" s="6">
        <v>63</v>
      </c>
      <c r="O109" s="9">
        <f>N109</f>
        <v>63</v>
      </c>
      <c r="P109" s="10">
        <v>52</v>
      </c>
      <c r="Q109" s="26">
        <f>P109*2</f>
        <v>104</v>
      </c>
      <c r="R109" s="6">
        <v>2</v>
      </c>
      <c r="S109" s="9">
        <f>R109*20</f>
        <v>40</v>
      </c>
      <c r="T109" s="10">
        <v>17</v>
      </c>
      <c r="U109" s="7">
        <f>T109*10</f>
        <v>170</v>
      </c>
      <c r="V109" s="71">
        <v>13</v>
      </c>
      <c r="W109" s="70">
        <f>V109*2</f>
        <v>26</v>
      </c>
      <c r="X109" s="10">
        <v>36</v>
      </c>
      <c r="Y109" s="44">
        <f>X109*2</f>
        <v>72</v>
      </c>
      <c r="Z109" s="6">
        <v>40</v>
      </c>
      <c r="AA109" s="9">
        <f>Z109*3</f>
        <v>120</v>
      </c>
      <c r="AB109" s="10">
        <v>19</v>
      </c>
      <c r="AC109" s="7">
        <f>AB109*6</f>
        <v>114</v>
      </c>
      <c r="AD109" s="6">
        <v>5</v>
      </c>
      <c r="AE109" s="9">
        <f>AD109*12</f>
        <v>60</v>
      </c>
      <c r="AF109" s="8">
        <v>3</v>
      </c>
      <c r="AG109" s="9">
        <f>AF109*15</f>
        <v>45</v>
      </c>
      <c r="AH109" s="148">
        <v>0</v>
      </c>
      <c r="AI109" s="148">
        <f>AH109*10</f>
        <v>0</v>
      </c>
      <c r="AJ109" s="148">
        <v>0</v>
      </c>
      <c r="AK109" s="148">
        <f>AJ109</f>
        <v>0</v>
      </c>
      <c r="AL109" s="88">
        <f>G109+I109+K109+M109+O109+Q109+S109+U109+W109+Y109+AA109+AC109+AE109+AG109+AI109+AK109</f>
        <v>1187</v>
      </c>
    </row>
    <row r="110" spans="2:38" ht="24" customHeight="1" x14ac:dyDescent="0.25">
      <c r="B110" s="6">
        <v>106</v>
      </c>
      <c r="C110" s="13" t="s">
        <v>76</v>
      </c>
      <c r="D110" s="7" t="s">
        <v>28</v>
      </c>
      <c r="E110" s="22" t="s">
        <v>22</v>
      </c>
      <c r="F110" s="6">
        <v>8</v>
      </c>
      <c r="G110" s="9">
        <f>F110*13</f>
        <v>104</v>
      </c>
      <c r="H110" s="10">
        <v>50</v>
      </c>
      <c r="I110" s="7">
        <f>H110*2</f>
        <v>100</v>
      </c>
      <c r="J110" s="6">
        <v>24</v>
      </c>
      <c r="K110" s="9">
        <f>J110*2</f>
        <v>48</v>
      </c>
      <c r="L110" s="10">
        <v>6</v>
      </c>
      <c r="M110" s="7">
        <f>L110*10</f>
        <v>60</v>
      </c>
      <c r="N110" s="6">
        <v>69</v>
      </c>
      <c r="O110" s="9">
        <f>N110</f>
        <v>69</v>
      </c>
      <c r="P110" s="10">
        <v>45</v>
      </c>
      <c r="Q110" s="26">
        <f>P110*2</f>
        <v>90</v>
      </c>
      <c r="R110" s="6">
        <v>1</v>
      </c>
      <c r="S110" s="9">
        <f>R110*20</f>
        <v>20</v>
      </c>
      <c r="T110" s="10">
        <v>7</v>
      </c>
      <c r="U110" s="7">
        <f>T110*10</f>
        <v>70</v>
      </c>
      <c r="V110" s="71">
        <v>12</v>
      </c>
      <c r="W110" s="70">
        <f>V110*2</f>
        <v>24</v>
      </c>
      <c r="X110" s="10">
        <v>21</v>
      </c>
      <c r="Y110" s="44">
        <f>X110*2</f>
        <v>42</v>
      </c>
      <c r="Z110" s="6">
        <v>31</v>
      </c>
      <c r="AA110" s="9">
        <f>Z110*3</f>
        <v>93</v>
      </c>
      <c r="AB110" s="10">
        <v>20</v>
      </c>
      <c r="AC110" s="7">
        <f>AB110*6</f>
        <v>120</v>
      </c>
      <c r="AD110" s="6">
        <v>3</v>
      </c>
      <c r="AE110" s="9">
        <f>AD110*12</f>
        <v>36</v>
      </c>
      <c r="AF110" s="8">
        <v>2</v>
      </c>
      <c r="AG110" s="9">
        <f>AF110*15</f>
        <v>30</v>
      </c>
      <c r="AH110" s="148">
        <v>0</v>
      </c>
      <c r="AI110" s="148">
        <f>AH110*10</f>
        <v>0</v>
      </c>
      <c r="AJ110" s="148">
        <v>0</v>
      </c>
      <c r="AK110" s="148">
        <f>AJ110</f>
        <v>0</v>
      </c>
      <c r="AL110" s="88">
        <f>G110+I110+K110+M110+O110+Q110+S110+U110+W110+Y110+AA110+AC110+AE110+AG110+AI110+AK110</f>
        <v>906</v>
      </c>
    </row>
    <row r="111" spans="2:38" ht="24" customHeight="1" x14ac:dyDescent="0.25">
      <c r="B111" s="6">
        <v>107</v>
      </c>
      <c r="C111" s="13" t="s">
        <v>77</v>
      </c>
      <c r="D111" s="7" t="s">
        <v>28</v>
      </c>
      <c r="E111" s="22" t="s">
        <v>22</v>
      </c>
      <c r="F111" s="6">
        <v>3</v>
      </c>
      <c r="G111" s="9">
        <f>F111*13</f>
        <v>39</v>
      </c>
      <c r="H111" s="10">
        <v>54</v>
      </c>
      <c r="I111" s="7">
        <f>H111*2</f>
        <v>108</v>
      </c>
      <c r="J111" s="6">
        <v>16</v>
      </c>
      <c r="K111" s="9">
        <f>J111*2</f>
        <v>32</v>
      </c>
      <c r="L111" s="10">
        <v>7</v>
      </c>
      <c r="M111" s="7">
        <f>L111*10</f>
        <v>70</v>
      </c>
      <c r="N111" s="6">
        <v>69</v>
      </c>
      <c r="O111" s="9">
        <f>N111</f>
        <v>69</v>
      </c>
      <c r="P111" s="10">
        <v>48</v>
      </c>
      <c r="Q111" s="26">
        <f>P111*2</f>
        <v>96</v>
      </c>
      <c r="R111" s="6">
        <v>1</v>
      </c>
      <c r="S111" s="9">
        <f>R111*20</f>
        <v>20</v>
      </c>
      <c r="T111" s="10">
        <v>4</v>
      </c>
      <c r="U111" s="7">
        <f>T111*10</f>
        <v>40</v>
      </c>
      <c r="V111" s="71">
        <v>10</v>
      </c>
      <c r="W111" s="70">
        <f>V111*2</f>
        <v>20</v>
      </c>
      <c r="X111" s="10">
        <v>56</v>
      </c>
      <c r="Y111" s="44">
        <f>X111*2</f>
        <v>112</v>
      </c>
      <c r="Z111" s="6">
        <v>31</v>
      </c>
      <c r="AA111" s="9">
        <f>Z111*3</f>
        <v>93</v>
      </c>
      <c r="AB111" s="10">
        <v>8</v>
      </c>
      <c r="AC111" s="7">
        <f>AB111*6</f>
        <v>48</v>
      </c>
      <c r="AD111" s="6">
        <v>1</v>
      </c>
      <c r="AE111" s="9">
        <f>AD111*12</f>
        <v>12</v>
      </c>
      <c r="AF111" s="8">
        <v>6</v>
      </c>
      <c r="AG111" s="9">
        <f>AF111*15</f>
        <v>90</v>
      </c>
      <c r="AH111" s="148">
        <v>0</v>
      </c>
      <c r="AI111" s="148">
        <f>AH111*10</f>
        <v>0</v>
      </c>
      <c r="AJ111" s="148">
        <v>0</v>
      </c>
      <c r="AK111" s="148">
        <f>AJ111</f>
        <v>0</v>
      </c>
      <c r="AL111" s="88">
        <f>G111+I111+K111+M111+O111+Q111+S111+U111+W111+Y111+AA111+AC111+AE111+AG111+AI111+AK111</f>
        <v>849</v>
      </c>
    </row>
    <row r="112" spans="2:38" ht="24" customHeight="1" x14ac:dyDescent="0.25">
      <c r="B112" s="6">
        <v>108</v>
      </c>
      <c r="C112" s="13" t="s">
        <v>79</v>
      </c>
      <c r="D112" s="7" t="s">
        <v>28</v>
      </c>
      <c r="E112" s="22" t="s">
        <v>22</v>
      </c>
      <c r="F112" s="6">
        <v>5</v>
      </c>
      <c r="G112" s="9">
        <f>F112*13</f>
        <v>65</v>
      </c>
      <c r="H112" s="10">
        <v>51</v>
      </c>
      <c r="I112" s="7">
        <f>H112*2</f>
        <v>102</v>
      </c>
      <c r="J112" s="6">
        <v>13</v>
      </c>
      <c r="K112" s="9">
        <f>J112*2</f>
        <v>26</v>
      </c>
      <c r="L112" s="10">
        <v>4</v>
      </c>
      <c r="M112" s="7">
        <f>L112*10</f>
        <v>40</v>
      </c>
      <c r="N112" s="6">
        <v>66</v>
      </c>
      <c r="O112" s="9">
        <f>N112</f>
        <v>66</v>
      </c>
      <c r="P112" s="10">
        <v>45</v>
      </c>
      <c r="Q112" s="26">
        <f>P112*2</f>
        <v>90</v>
      </c>
      <c r="R112" s="6">
        <v>3</v>
      </c>
      <c r="S112" s="9">
        <f>R112*20</f>
        <v>60</v>
      </c>
      <c r="T112" s="10">
        <v>3</v>
      </c>
      <c r="U112" s="7">
        <f>T112*10</f>
        <v>30</v>
      </c>
      <c r="V112" s="71">
        <v>10</v>
      </c>
      <c r="W112" s="70">
        <f>V112*2</f>
        <v>20</v>
      </c>
      <c r="X112" s="10">
        <v>35</v>
      </c>
      <c r="Y112" s="44">
        <f>X112*2</f>
        <v>70</v>
      </c>
      <c r="Z112" s="6">
        <v>21</v>
      </c>
      <c r="AA112" s="9">
        <f>Z112*3</f>
        <v>63</v>
      </c>
      <c r="AB112" s="10">
        <v>24</v>
      </c>
      <c r="AC112" s="7">
        <f>AB112*6</f>
        <v>144</v>
      </c>
      <c r="AD112" s="6">
        <v>1</v>
      </c>
      <c r="AE112" s="9">
        <f>AD112*12</f>
        <v>12</v>
      </c>
      <c r="AF112" s="8">
        <v>2</v>
      </c>
      <c r="AG112" s="9">
        <f>AF112*15</f>
        <v>30</v>
      </c>
      <c r="AH112" s="148">
        <v>0</v>
      </c>
      <c r="AI112" s="148">
        <f>AH112*10</f>
        <v>0</v>
      </c>
      <c r="AJ112" s="148">
        <v>0</v>
      </c>
      <c r="AK112" s="148">
        <f>AJ112</f>
        <v>0</v>
      </c>
      <c r="AL112" s="88">
        <f>G112+I112+K112+M112+O112+Q112+S112+U112+W112+Y112+AA112+AC112+AE112+AG112+AI112+AK112</f>
        <v>818</v>
      </c>
    </row>
    <row r="113" spans="2:38" ht="24" customHeight="1" x14ac:dyDescent="0.25">
      <c r="B113" s="6">
        <v>109</v>
      </c>
      <c r="C113" s="13" t="s">
        <v>80</v>
      </c>
      <c r="D113" s="7" t="s">
        <v>28</v>
      </c>
      <c r="E113" s="22" t="s">
        <v>22</v>
      </c>
      <c r="F113" s="6">
        <v>8</v>
      </c>
      <c r="G113" s="9">
        <f>F113*13</f>
        <v>104</v>
      </c>
      <c r="H113" s="10">
        <v>64</v>
      </c>
      <c r="I113" s="7">
        <f>H113*2</f>
        <v>128</v>
      </c>
      <c r="J113" s="6">
        <v>27</v>
      </c>
      <c r="K113" s="9">
        <f>J113*2</f>
        <v>54</v>
      </c>
      <c r="L113" s="10">
        <v>4</v>
      </c>
      <c r="M113" s="7">
        <f>L113*10</f>
        <v>40</v>
      </c>
      <c r="N113" s="6">
        <v>41</v>
      </c>
      <c r="O113" s="9">
        <f>N113</f>
        <v>41</v>
      </c>
      <c r="P113" s="10">
        <v>56</v>
      </c>
      <c r="Q113" s="26">
        <f>P113*2</f>
        <v>112</v>
      </c>
      <c r="R113" s="6">
        <v>5</v>
      </c>
      <c r="S113" s="9">
        <f>R113*20</f>
        <v>100</v>
      </c>
      <c r="T113" s="10">
        <v>3</v>
      </c>
      <c r="U113" s="7">
        <f>T113*10</f>
        <v>30</v>
      </c>
      <c r="V113" s="71">
        <v>10</v>
      </c>
      <c r="W113" s="70">
        <f>V113*2</f>
        <v>20</v>
      </c>
      <c r="X113" s="10">
        <v>0</v>
      </c>
      <c r="Y113" s="44">
        <f>X113*2</f>
        <v>0</v>
      </c>
      <c r="Z113" s="6">
        <v>44</v>
      </c>
      <c r="AA113" s="9">
        <f>Z113*3</f>
        <v>132</v>
      </c>
      <c r="AB113" s="10">
        <v>17</v>
      </c>
      <c r="AC113" s="7">
        <f>AB113*6</f>
        <v>102</v>
      </c>
      <c r="AD113" s="6">
        <v>0</v>
      </c>
      <c r="AE113" s="9">
        <f>AD113*12</f>
        <v>0</v>
      </c>
      <c r="AF113" s="8">
        <v>3</v>
      </c>
      <c r="AG113" s="9">
        <f>AF113*15</f>
        <v>45</v>
      </c>
      <c r="AH113" s="148">
        <v>0</v>
      </c>
      <c r="AI113" s="148">
        <f>AH113*10</f>
        <v>0</v>
      </c>
      <c r="AJ113" s="148">
        <v>0</v>
      </c>
      <c r="AK113" s="148">
        <f>AJ113</f>
        <v>0</v>
      </c>
      <c r="AL113" s="88">
        <f>G113+I113+K113+M113+O113+Q113+S113+U113+W113+Y113+AA113+AC113+AE113+AG113+AI113+AK113</f>
        <v>908</v>
      </c>
    </row>
    <row r="114" spans="2:38" ht="24" customHeight="1" x14ac:dyDescent="0.25">
      <c r="B114" s="6">
        <v>110</v>
      </c>
      <c r="C114" s="13" t="s">
        <v>83</v>
      </c>
      <c r="D114" s="7" t="s">
        <v>28</v>
      </c>
      <c r="E114" s="22" t="s">
        <v>22</v>
      </c>
      <c r="F114" s="6">
        <v>3</v>
      </c>
      <c r="G114" s="9">
        <f>F114*13</f>
        <v>39</v>
      </c>
      <c r="H114" s="10">
        <v>28</v>
      </c>
      <c r="I114" s="7">
        <f>H114*2</f>
        <v>56</v>
      </c>
      <c r="J114" s="6">
        <v>11</v>
      </c>
      <c r="K114" s="9">
        <f>J114*2</f>
        <v>22</v>
      </c>
      <c r="L114" s="10">
        <v>5</v>
      </c>
      <c r="M114" s="7">
        <f>L114*10</f>
        <v>50</v>
      </c>
      <c r="N114" s="6">
        <v>48</v>
      </c>
      <c r="O114" s="9">
        <f>N114</f>
        <v>48</v>
      </c>
      <c r="P114" s="10">
        <v>45</v>
      </c>
      <c r="Q114" s="26">
        <f>P114*2</f>
        <v>90</v>
      </c>
      <c r="R114" s="6">
        <v>3</v>
      </c>
      <c r="S114" s="9">
        <f>R114*20</f>
        <v>60</v>
      </c>
      <c r="T114" s="10">
        <v>4</v>
      </c>
      <c r="U114" s="7">
        <f>T114*10</f>
        <v>40</v>
      </c>
      <c r="V114" s="71">
        <v>10</v>
      </c>
      <c r="W114" s="70">
        <f>V114*2</f>
        <v>20</v>
      </c>
      <c r="X114" s="10">
        <v>35</v>
      </c>
      <c r="Y114" s="44">
        <f>X114*2</f>
        <v>70</v>
      </c>
      <c r="Z114" s="6">
        <v>21</v>
      </c>
      <c r="AA114" s="9">
        <f>Z114*3</f>
        <v>63</v>
      </c>
      <c r="AB114" s="10">
        <v>9</v>
      </c>
      <c r="AC114" s="7">
        <f>AB114*6</f>
        <v>54</v>
      </c>
      <c r="AD114" s="6">
        <v>6</v>
      </c>
      <c r="AE114" s="9">
        <f>AD114*12</f>
        <v>72</v>
      </c>
      <c r="AF114" s="8">
        <v>1</v>
      </c>
      <c r="AG114" s="9">
        <f>AF114*15</f>
        <v>15</v>
      </c>
      <c r="AH114" s="148">
        <v>0</v>
      </c>
      <c r="AI114" s="148">
        <f>AH114*10</f>
        <v>0</v>
      </c>
      <c r="AJ114" s="148">
        <v>0</v>
      </c>
      <c r="AK114" s="148">
        <f>AJ114</f>
        <v>0</v>
      </c>
      <c r="AL114" s="88">
        <f>G114+I114+K114+M114+O114+Q114+S114+U114+W114+Y114+AA114+AC114+AE114+AG114+AI114+AK114</f>
        <v>699</v>
      </c>
    </row>
    <row r="115" spans="2:38" ht="24" customHeight="1" x14ac:dyDescent="0.25">
      <c r="B115" s="6">
        <v>111</v>
      </c>
      <c r="C115" s="13" t="s">
        <v>90</v>
      </c>
      <c r="D115" s="7" t="s">
        <v>23</v>
      </c>
      <c r="E115" s="22" t="s">
        <v>22</v>
      </c>
      <c r="F115" s="6">
        <v>4</v>
      </c>
      <c r="G115" s="9">
        <f>F115*13</f>
        <v>52</v>
      </c>
      <c r="H115" s="10">
        <v>31</v>
      </c>
      <c r="I115" s="7">
        <f>H115*2</f>
        <v>62</v>
      </c>
      <c r="J115" s="6">
        <v>30</v>
      </c>
      <c r="K115" s="9">
        <f>J115*2</f>
        <v>60</v>
      </c>
      <c r="L115" s="10">
        <v>5</v>
      </c>
      <c r="M115" s="7">
        <f>L115*10</f>
        <v>50</v>
      </c>
      <c r="N115" s="6">
        <v>87</v>
      </c>
      <c r="O115" s="9">
        <f>N115</f>
        <v>87</v>
      </c>
      <c r="P115" s="10">
        <v>56</v>
      </c>
      <c r="Q115" s="26">
        <f>P115*2</f>
        <v>112</v>
      </c>
      <c r="R115" s="6">
        <v>5</v>
      </c>
      <c r="S115" s="9">
        <f>R115*20</f>
        <v>100</v>
      </c>
      <c r="T115" s="10">
        <v>15</v>
      </c>
      <c r="U115" s="7">
        <f>T115*10</f>
        <v>150</v>
      </c>
      <c r="V115" s="71">
        <v>10</v>
      </c>
      <c r="W115" s="70">
        <f>V115*2</f>
        <v>20</v>
      </c>
      <c r="X115" s="10">
        <v>31</v>
      </c>
      <c r="Y115" s="44">
        <f>X115*2</f>
        <v>62</v>
      </c>
      <c r="Z115" s="6">
        <v>26</v>
      </c>
      <c r="AA115" s="9">
        <f>Z115*3</f>
        <v>78</v>
      </c>
      <c r="AB115" s="10">
        <v>19</v>
      </c>
      <c r="AC115" s="7">
        <f>AB115*6</f>
        <v>114</v>
      </c>
      <c r="AD115" s="6">
        <v>5</v>
      </c>
      <c r="AE115" s="9">
        <f>AD115*12</f>
        <v>60</v>
      </c>
      <c r="AF115" s="8">
        <v>1</v>
      </c>
      <c r="AG115" s="9">
        <f>AF115*15</f>
        <v>15</v>
      </c>
      <c r="AH115" s="148">
        <v>0</v>
      </c>
      <c r="AI115" s="148">
        <f>AH115*10</f>
        <v>0</v>
      </c>
      <c r="AJ115" s="148">
        <v>0</v>
      </c>
      <c r="AK115" s="148">
        <f>AJ115</f>
        <v>0</v>
      </c>
      <c r="AL115" s="88">
        <f>G115+I115+K115+M115+O115+Q115+S115+U115+W115+Y115+AA115+AC115+AE115+AG115+AI115+AK115</f>
        <v>1022</v>
      </c>
    </row>
    <row r="116" spans="2:38" ht="24" customHeight="1" x14ac:dyDescent="0.25">
      <c r="B116" s="6">
        <v>112</v>
      </c>
      <c r="C116" s="13" t="s">
        <v>95</v>
      </c>
      <c r="D116" s="7" t="s">
        <v>23</v>
      </c>
      <c r="E116" s="22" t="s">
        <v>22</v>
      </c>
      <c r="F116" s="6">
        <v>6</v>
      </c>
      <c r="G116" s="9">
        <f>F116*13</f>
        <v>78</v>
      </c>
      <c r="H116" s="10">
        <v>41</v>
      </c>
      <c r="I116" s="7">
        <f>H116*2</f>
        <v>82</v>
      </c>
      <c r="J116" s="6">
        <v>14</v>
      </c>
      <c r="K116" s="9">
        <f>J116*2</f>
        <v>28</v>
      </c>
      <c r="L116" s="10">
        <v>5</v>
      </c>
      <c r="M116" s="7">
        <f>L116*10</f>
        <v>50</v>
      </c>
      <c r="N116" s="6">
        <v>94</v>
      </c>
      <c r="O116" s="9">
        <f>N116</f>
        <v>94</v>
      </c>
      <c r="P116" s="10">
        <v>45</v>
      </c>
      <c r="Q116" s="26">
        <f>P116*2</f>
        <v>90</v>
      </c>
      <c r="R116" s="6">
        <v>1</v>
      </c>
      <c r="S116" s="9">
        <f>R116*20</f>
        <v>20</v>
      </c>
      <c r="T116" s="10">
        <v>9</v>
      </c>
      <c r="U116" s="7">
        <f>T116*10</f>
        <v>90</v>
      </c>
      <c r="V116" s="71">
        <v>10</v>
      </c>
      <c r="W116" s="70">
        <f>V116*2</f>
        <v>20</v>
      </c>
      <c r="X116" s="10">
        <v>49</v>
      </c>
      <c r="Y116" s="44">
        <f>X116*2</f>
        <v>98</v>
      </c>
      <c r="Z116" s="6">
        <v>35</v>
      </c>
      <c r="AA116" s="9">
        <f>Z116*3</f>
        <v>105</v>
      </c>
      <c r="AB116" s="10">
        <v>15</v>
      </c>
      <c r="AC116" s="7">
        <f>AB116*6</f>
        <v>90</v>
      </c>
      <c r="AD116" s="6">
        <v>2</v>
      </c>
      <c r="AE116" s="9">
        <f>AD116*12</f>
        <v>24</v>
      </c>
      <c r="AF116" s="8">
        <v>0</v>
      </c>
      <c r="AG116" s="9">
        <f>AF116*15</f>
        <v>0</v>
      </c>
      <c r="AH116" s="148">
        <v>0</v>
      </c>
      <c r="AI116" s="148">
        <f>AH116*10</f>
        <v>0</v>
      </c>
      <c r="AJ116" s="148">
        <v>0</v>
      </c>
      <c r="AK116" s="148">
        <f>AJ116</f>
        <v>0</v>
      </c>
      <c r="AL116" s="88">
        <f>G116+I116+K116+M116+O116+Q116+S116+U116+W116+Y116+AA116+AC116+AE116+AG116+AI116+AK116</f>
        <v>869</v>
      </c>
    </row>
    <row r="117" spans="2:38" ht="24" customHeight="1" x14ac:dyDescent="0.25">
      <c r="B117" s="6">
        <v>113</v>
      </c>
      <c r="C117" s="13" t="s">
        <v>114</v>
      </c>
      <c r="D117" s="7" t="s">
        <v>28</v>
      </c>
      <c r="E117" s="22" t="s">
        <v>21</v>
      </c>
      <c r="F117" s="6">
        <v>5</v>
      </c>
      <c r="G117" s="9">
        <f>F117*13</f>
        <v>65</v>
      </c>
      <c r="H117" s="10">
        <v>62</v>
      </c>
      <c r="I117" s="7">
        <f>H117*2</f>
        <v>124</v>
      </c>
      <c r="J117" s="6">
        <v>28</v>
      </c>
      <c r="K117" s="9">
        <f>J117*2</f>
        <v>56</v>
      </c>
      <c r="L117" s="10">
        <v>4</v>
      </c>
      <c r="M117" s="7">
        <f>L117*10</f>
        <v>40</v>
      </c>
      <c r="N117" s="6">
        <v>65</v>
      </c>
      <c r="O117" s="9">
        <f>N117</f>
        <v>65</v>
      </c>
      <c r="P117" s="10">
        <v>24</v>
      </c>
      <c r="Q117" s="26">
        <f>P117*2</f>
        <v>48</v>
      </c>
      <c r="R117" s="6">
        <v>1</v>
      </c>
      <c r="S117" s="9">
        <f>R117*20</f>
        <v>20</v>
      </c>
      <c r="T117" s="10">
        <v>3</v>
      </c>
      <c r="U117" s="7">
        <f>T117*10</f>
        <v>30</v>
      </c>
      <c r="V117" s="71">
        <v>10</v>
      </c>
      <c r="W117" s="70">
        <f>V117*2</f>
        <v>20</v>
      </c>
      <c r="X117" s="10">
        <v>82</v>
      </c>
      <c r="Y117" s="44">
        <f>X117*2</f>
        <v>164</v>
      </c>
      <c r="Z117" s="6">
        <v>8</v>
      </c>
      <c r="AA117" s="9">
        <f>Z117*3</f>
        <v>24</v>
      </c>
      <c r="AB117" s="10">
        <v>2</v>
      </c>
      <c r="AC117" s="7">
        <f>AB117*6</f>
        <v>12</v>
      </c>
      <c r="AD117" s="6">
        <v>3</v>
      </c>
      <c r="AE117" s="9">
        <f>AD117*12</f>
        <v>36</v>
      </c>
      <c r="AF117" s="8">
        <v>1</v>
      </c>
      <c r="AG117" s="9">
        <f>AF117*15</f>
        <v>15</v>
      </c>
      <c r="AH117" s="148">
        <v>0</v>
      </c>
      <c r="AI117" s="148">
        <f>AH117*10</f>
        <v>0</v>
      </c>
      <c r="AJ117" s="148">
        <v>0</v>
      </c>
      <c r="AK117" s="148">
        <f>AJ117</f>
        <v>0</v>
      </c>
      <c r="AL117" s="88">
        <f>G117+I117+K117+M117+O117+Q117+S117+U117+W117+Y117+AA117+AC117+AE117+AG117+AI117+AK117</f>
        <v>719</v>
      </c>
    </row>
    <row r="118" spans="2:38" ht="24" customHeight="1" x14ac:dyDescent="0.25">
      <c r="B118" s="6">
        <v>114</v>
      </c>
      <c r="C118" s="13" t="s">
        <v>128</v>
      </c>
      <c r="D118" s="7" t="s">
        <v>28</v>
      </c>
      <c r="E118" s="22" t="s">
        <v>33</v>
      </c>
      <c r="F118" s="6">
        <v>7</v>
      </c>
      <c r="G118" s="9">
        <f>F118*13</f>
        <v>91</v>
      </c>
      <c r="H118" s="10">
        <v>39</v>
      </c>
      <c r="I118" s="7">
        <f>H118*2</f>
        <v>78</v>
      </c>
      <c r="J118" s="6">
        <v>7</v>
      </c>
      <c r="K118" s="9">
        <f>J118*2</f>
        <v>14</v>
      </c>
      <c r="L118" s="10">
        <v>4</v>
      </c>
      <c r="M118" s="7">
        <f>L118*10</f>
        <v>40</v>
      </c>
      <c r="N118" s="6">
        <v>48</v>
      </c>
      <c r="O118" s="9">
        <f>N118</f>
        <v>48</v>
      </c>
      <c r="P118" s="10">
        <v>61</v>
      </c>
      <c r="Q118" s="26">
        <f>P118*2</f>
        <v>122</v>
      </c>
      <c r="R118" s="6">
        <v>3</v>
      </c>
      <c r="S118" s="9">
        <f>R118*20</f>
        <v>60</v>
      </c>
      <c r="T118" s="10">
        <v>16</v>
      </c>
      <c r="U118" s="7">
        <f>T118*10</f>
        <v>160</v>
      </c>
      <c r="V118" s="71">
        <v>10</v>
      </c>
      <c r="W118" s="70">
        <f>V118*2</f>
        <v>20</v>
      </c>
      <c r="X118" s="10">
        <v>64</v>
      </c>
      <c r="Y118" s="44">
        <f>X118*2</f>
        <v>128</v>
      </c>
      <c r="Z118" s="6">
        <v>37</v>
      </c>
      <c r="AA118" s="9">
        <f>Z118*3</f>
        <v>111</v>
      </c>
      <c r="AB118" s="10">
        <v>19</v>
      </c>
      <c r="AC118" s="7">
        <f>AB118*6</f>
        <v>114</v>
      </c>
      <c r="AD118" s="6">
        <v>2</v>
      </c>
      <c r="AE118" s="9">
        <f>AD118*12</f>
        <v>24</v>
      </c>
      <c r="AF118" s="8">
        <v>3</v>
      </c>
      <c r="AG118" s="9">
        <f>AF118*15</f>
        <v>45</v>
      </c>
      <c r="AH118" s="148">
        <v>0</v>
      </c>
      <c r="AI118" s="148">
        <f>AH118*10</f>
        <v>0</v>
      </c>
      <c r="AJ118" s="148">
        <v>0</v>
      </c>
      <c r="AK118" s="148">
        <f>AJ118</f>
        <v>0</v>
      </c>
      <c r="AL118" s="88">
        <f>G118+I118+K118+M118+O118+Q118+S118+U118+W118+Y118+AA118+AC118+AE118+AG118+AI118+AK118</f>
        <v>1055</v>
      </c>
    </row>
    <row r="119" spans="2:38" ht="24" customHeight="1" x14ac:dyDescent="0.25">
      <c r="B119" s="6">
        <v>115</v>
      </c>
      <c r="C119" s="13" t="s">
        <v>133</v>
      </c>
      <c r="D119" s="7" t="s">
        <v>28</v>
      </c>
      <c r="E119" s="22" t="s">
        <v>33</v>
      </c>
      <c r="F119" s="6">
        <v>8</v>
      </c>
      <c r="G119" s="9">
        <f>F119*13</f>
        <v>104</v>
      </c>
      <c r="H119" s="10">
        <v>41</v>
      </c>
      <c r="I119" s="7">
        <f>H119*2</f>
        <v>82</v>
      </c>
      <c r="J119" s="6">
        <v>1</v>
      </c>
      <c r="K119" s="9">
        <f>J119*2</f>
        <v>2</v>
      </c>
      <c r="L119" s="10">
        <v>5</v>
      </c>
      <c r="M119" s="7">
        <f>L119*10</f>
        <v>50</v>
      </c>
      <c r="N119" s="6">
        <v>43</v>
      </c>
      <c r="O119" s="9">
        <f>N119</f>
        <v>43</v>
      </c>
      <c r="P119" s="10">
        <v>56</v>
      </c>
      <c r="Q119" s="26">
        <f>P119*2</f>
        <v>112</v>
      </c>
      <c r="R119" s="6">
        <v>1</v>
      </c>
      <c r="S119" s="9">
        <f>R119*20</f>
        <v>20</v>
      </c>
      <c r="T119" s="10">
        <v>12</v>
      </c>
      <c r="U119" s="7">
        <f>T119*10</f>
        <v>120</v>
      </c>
      <c r="V119" s="71">
        <v>10</v>
      </c>
      <c r="W119" s="70">
        <f>V119*2</f>
        <v>20</v>
      </c>
      <c r="X119" s="10">
        <v>0</v>
      </c>
      <c r="Y119" s="44">
        <f>X119*2</f>
        <v>0</v>
      </c>
      <c r="Z119" s="6">
        <v>29</v>
      </c>
      <c r="AA119" s="9">
        <f>Z119*3</f>
        <v>87</v>
      </c>
      <c r="AB119" s="10">
        <v>11</v>
      </c>
      <c r="AC119" s="7">
        <f>AB119*6</f>
        <v>66</v>
      </c>
      <c r="AD119" s="6">
        <v>3</v>
      </c>
      <c r="AE119" s="9">
        <f>AD119*12</f>
        <v>36</v>
      </c>
      <c r="AF119" s="8">
        <v>1</v>
      </c>
      <c r="AG119" s="9">
        <f>AF119*15</f>
        <v>15</v>
      </c>
      <c r="AH119" s="148">
        <v>0</v>
      </c>
      <c r="AI119" s="148">
        <f>AH119*10</f>
        <v>0</v>
      </c>
      <c r="AJ119" s="148">
        <v>0</v>
      </c>
      <c r="AK119" s="148">
        <f>AJ119</f>
        <v>0</v>
      </c>
      <c r="AL119" s="88">
        <f>G119+I119+K119+M119+O119+Q119+S119+U119+W119+Y119+AA119+AC119+AE119+AG119+AI119+AK119</f>
        <v>757</v>
      </c>
    </row>
    <row r="120" spans="2:38" ht="24" customHeight="1" x14ac:dyDescent="0.25">
      <c r="B120" s="6">
        <v>116</v>
      </c>
      <c r="C120" s="13" t="s">
        <v>143</v>
      </c>
      <c r="D120" s="7" t="s">
        <v>28</v>
      </c>
      <c r="E120" s="22" t="s">
        <v>32</v>
      </c>
      <c r="F120" s="6">
        <v>4</v>
      </c>
      <c r="G120" s="9">
        <f>F120*13</f>
        <v>52</v>
      </c>
      <c r="H120" s="10">
        <v>34</v>
      </c>
      <c r="I120" s="7">
        <f>H120*2</f>
        <v>68</v>
      </c>
      <c r="J120" s="6">
        <v>17</v>
      </c>
      <c r="K120" s="9">
        <f>J120*2</f>
        <v>34</v>
      </c>
      <c r="L120" s="10">
        <v>5</v>
      </c>
      <c r="M120" s="7">
        <f>L120*10</f>
        <v>50</v>
      </c>
      <c r="N120" s="6">
        <v>38</v>
      </c>
      <c r="O120" s="9">
        <f>N120</f>
        <v>38</v>
      </c>
      <c r="P120" s="10">
        <v>49</v>
      </c>
      <c r="Q120" s="26">
        <f>P120*2</f>
        <v>98</v>
      </c>
      <c r="R120" s="6">
        <v>1</v>
      </c>
      <c r="S120" s="9">
        <f>R120*20</f>
        <v>20</v>
      </c>
      <c r="T120" s="10">
        <v>5</v>
      </c>
      <c r="U120" s="7">
        <f>T120*10</f>
        <v>50</v>
      </c>
      <c r="V120" s="71">
        <v>10</v>
      </c>
      <c r="W120" s="70">
        <f>V120*2</f>
        <v>20</v>
      </c>
      <c r="X120" s="10">
        <v>38</v>
      </c>
      <c r="Y120" s="44">
        <f>X120*2</f>
        <v>76</v>
      </c>
      <c r="Z120" s="6">
        <v>24</v>
      </c>
      <c r="AA120" s="9">
        <f>Z120*3</f>
        <v>72</v>
      </c>
      <c r="AB120" s="10">
        <v>0</v>
      </c>
      <c r="AC120" s="7">
        <f>AB120*6</f>
        <v>0</v>
      </c>
      <c r="AD120" s="6">
        <v>3</v>
      </c>
      <c r="AE120" s="9">
        <f>AD120*12</f>
        <v>36</v>
      </c>
      <c r="AF120" s="8">
        <v>4</v>
      </c>
      <c r="AG120" s="9">
        <v>0</v>
      </c>
      <c r="AH120" s="148">
        <v>0</v>
      </c>
      <c r="AI120" s="148">
        <f>AH120*10</f>
        <v>0</v>
      </c>
      <c r="AJ120" s="148">
        <v>0</v>
      </c>
      <c r="AK120" s="148">
        <f>AJ120</f>
        <v>0</v>
      </c>
      <c r="AL120" s="88">
        <f>G120+I120+K120+M120+O120+Q120+S120+U120+W120+Y120+AA120+AC120+AE120+AG120+AI120+AK120</f>
        <v>614</v>
      </c>
    </row>
    <row r="121" spans="2:38" ht="24" customHeight="1" x14ac:dyDescent="0.25">
      <c r="B121" s="6">
        <v>117</v>
      </c>
      <c r="C121" s="13" t="s">
        <v>170</v>
      </c>
      <c r="D121" s="7" t="s">
        <v>28</v>
      </c>
      <c r="E121" s="22" t="s">
        <v>157</v>
      </c>
      <c r="F121" s="6">
        <v>0</v>
      </c>
      <c r="G121" s="9">
        <f>F121*13</f>
        <v>0</v>
      </c>
      <c r="H121" s="10">
        <v>17</v>
      </c>
      <c r="I121" s="7">
        <f>H121*2</f>
        <v>34</v>
      </c>
      <c r="J121" s="6">
        <v>7</v>
      </c>
      <c r="K121" s="9">
        <f>J121*2</f>
        <v>14</v>
      </c>
      <c r="L121" s="10">
        <v>3</v>
      </c>
      <c r="M121" s="7">
        <f>L121*10</f>
        <v>30</v>
      </c>
      <c r="N121" s="6">
        <v>18</v>
      </c>
      <c r="O121" s="9">
        <f>N121</f>
        <v>18</v>
      </c>
      <c r="P121" s="47">
        <v>0</v>
      </c>
      <c r="Q121" s="48">
        <f>P121*2</f>
        <v>0</v>
      </c>
      <c r="R121" s="49">
        <v>0</v>
      </c>
      <c r="S121" s="50">
        <f>R121*20</f>
        <v>0</v>
      </c>
      <c r="T121" s="57">
        <v>6</v>
      </c>
      <c r="U121" s="58">
        <f>T121*10</f>
        <v>60</v>
      </c>
      <c r="V121" s="71">
        <v>10</v>
      </c>
      <c r="W121" s="70">
        <f>V121*2</f>
        <v>20</v>
      </c>
      <c r="X121" s="10">
        <v>21</v>
      </c>
      <c r="Y121" s="44">
        <f>X121*2</f>
        <v>42</v>
      </c>
      <c r="Z121" s="49">
        <v>0</v>
      </c>
      <c r="AA121" s="50">
        <f>Z121*3</f>
        <v>0</v>
      </c>
      <c r="AB121" s="47">
        <v>0</v>
      </c>
      <c r="AC121" s="51">
        <f>AB121*6</f>
        <v>0</v>
      </c>
      <c r="AD121" s="49">
        <v>0</v>
      </c>
      <c r="AE121" s="50">
        <f>AD121*12</f>
        <v>0</v>
      </c>
      <c r="AF121" s="65">
        <v>0</v>
      </c>
      <c r="AG121" s="50">
        <f>AF121*15</f>
        <v>0</v>
      </c>
      <c r="AH121" s="148">
        <v>6</v>
      </c>
      <c r="AI121" s="148">
        <f>AH121*10</f>
        <v>60</v>
      </c>
      <c r="AJ121" s="148">
        <v>30</v>
      </c>
      <c r="AK121" s="148">
        <f>AJ121</f>
        <v>30</v>
      </c>
      <c r="AL121" s="88">
        <f>G121+I121+K121+M121+O121+Q121+S121+U121+W121+Y121+AA121+AC121+AE121+AG121+AI121+AK121</f>
        <v>308</v>
      </c>
    </row>
    <row r="122" spans="2:38" ht="24" customHeight="1" x14ac:dyDescent="0.25">
      <c r="B122" s="6">
        <v>118</v>
      </c>
      <c r="C122" s="13" t="s">
        <v>183</v>
      </c>
      <c r="D122" s="7" t="s">
        <v>28</v>
      </c>
      <c r="E122" s="22" t="s">
        <v>34</v>
      </c>
      <c r="F122" s="6">
        <v>0</v>
      </c>
      <c r="G122" s="9">
        <f>F122*13</f>
        <v>0</v>
      </c>
      <c r="H122" s="10">
        <v>0</v>
      </c>
      <c r="I122" s="7">
        <f>H122*2</f>
        <v>0</v>
      </c>
      <c r="J122" s="6">
        <v>2</v>
      </c>
      <c r="K122" s="9">
        <f>J122*2</f>
        <v>4</v>
      </c>
      <c r="L122" s="10">
        <v>2</v>
      </c>
      <c r="M122" s="7">
        <f>L122*10</f>
        <v>20</v>
      </c>
      <c r="N122" s="6">
        <v>30</v>
      </c>
      <c r="O122" s="9">
        <f>N122</f>
        <v>30</v>
      </c>
      <c r="P122" s="47">
        <v>0</v>
      </c>
      <c r="Q122" s="48">
        <f>P122*2</f>
        <v>0</v>
      </c>
      <c r="R122" s="49">
        <v>0</v>
      </c>
      <c r="S122" s="50">
        <f>R122*20</f>
        <v>0</v>
      </c>
      <c r="T122" s="57">
        <v>2</v>
      </c>
      <c r="U122" s="58">
        <f>T122*10</f>
        <v>20</v>
      </c>
      <c r="V122" s="71">
        <v>10</v>
      </c>
      <c r="W122" s="70">
        <f>V122*2</f>
        <v>20</v>
      </c>
      <c r="X122" s="10">
        <v>0</v>
      </c>
      <c r="Y122" s="44">
        <f>X122*2</f>
        <v>0</v>
      </c>
      <c r="Z122" s="49">
        <v>0</v>
      </c>
      <c r="AA122" s="50">
        <f>Z122*3</f>
        <v>0</v>
      </c>
      <c r="AB122" s="47">
        <v>0</v>
      </c>
      <c r="AC122" s="51">
        <f>AB122*6</f>
        <v>0</v>
      </c>
      <c r="AD122" s="49">
        <v>0</v>
      </c>
      <c r="AE122" s="50">
        <f>AD122*12</f>
        <v>0</v>
      </c>
      <c r="AF122" s="65">
        <v>0</v>
      </c>
      <c r="AG122" s="50">
        <f>AF122*15</f>
        <v>0</v>
      </c>
      <c r="AH122" s="148">
        <v>1</v>
      </c>
      <c r="AI122" s="148">
        <f>AH122*10</f>
        <v>10</v>
      </c>
      <c r="AJ122" s="148">
        <v>0</v>
      </c>
      <c r="AK122" s="148">
        <f>AJ122</f>
        <v>0</v>
      </c>
      <c r="AL122" s="88">
        <f>G122+I122+K122+M122+O122+Q122+S122+U122+W122+Y122+AA122+AC122+AE122+AG122+AI122+AK122</f>
        <v>104</v>
      </c>
    </row>
    <row r="123" spans="2:38" ht="24" customHeight="1" x14ac:dyDescent="0.25">
      <c r="B123" s="6">
        <v>119</v>
      </c>
      <c r="C123" s="13" t="s">
        <v>97</v>
      </c>
      <c r="D123" s="7" t="s">
        <v>23</v>
      </c>
      <c r="E123" s="22" t="s">
        <v>22</v>
      </c>
      <c r="F123" s="6">
        <v>4</v>
      </c>
      <c r="G123" s="9">
        <f>F123*13</f>
        <v>52</v>
      </c>
      <c r="H123" s="10">
        <v>29</v>
      </c>
      <c r="I123" s="7">
        <f>H123*2</f>
        <v>58</v>
      </c>
      <c r="J123" s="6">
        <v>27</v>
      </c>
      <c r="K123" s="9">
        <f>J123*2</f>
        <v>54</v>
      </c>
      <c r="L123" s="10">
        <v>5</v>
      </c>
      <c r="M123" s="7">
        <f>L123*10</f>
        <v>50</v>
      </c>
      <c r="N123" s="6">
        <v>40</v>
      </c>
      <c r="O123" s="9">
        <f>N123</f>
        <v>40</v>
      </c>
      <c r="P123" s="10">
        <v>35</v>
      </c>
      <c r="Q123" s="26">
        <f>P123*2</f>
        <v>70</v>
      </c>
      <c r="R123" s="6">
        <v>2</v>
      </c>
      <c r="S123" s="9">
        <f>R123*20</f>
        <v>40</v>
      </c>
      <c r="T123" s="10">
        <v>8</v>
      </c>
      <c r="U123" s="7">
        <f>T123*10</f>
        <v>80</v>
      </c>
      <c r="V123" s="71">
        <v>8</v>
      </c>
      <c r="W123" s="70">
        <f>V123*2</f>
        <v>16</v>
      </c>
      <c r="X123" s="10">
        <v>0</v>
      </c>
      <c r="Y123" s="44">
        <f>X123*2</f>
        <v>0</v>
      </c>
      <c r="Z123" s="6">
        <v>31</v>
      </c>
      <c r="AA123" s="9">
        <f>Z123*3</f>
        <v>93</v>
      </c>
      <c r="AB123" s="10">
        <v>21</v>
      </c>
      <c r="AC123" s="7">
        <f>AB123*6</f>
        <v>126</v>
      </c>
      <c r="AD123" s="6">
        <v>2</v>
      </c>
      <c r="AE123" s="9">
        <f>AD123*12</f>
        <v>24</v>
      </c>
      <c r="AF123" s="8">
        <v>2</v>
      </c>
      <c r="AG123" s="9">
        <f>AF123*15</f>
        <v>30</v>
      </c>
      <c r="AH123" s="148">
        <v>0</v>
      </c>
      <c r="AI123" s="148">
        <f>AH123*10</f>
        <v>0</v>
      </c>
      <c r="AJ123" s="148">
        <v>0</v>
      </c>
      <c r="AK123" s="148">
        <f>AJ123</f>
        <v>0</v>
      </c>
      <c r="AL123" s="88">
        <f>G123+I123+K123+M123+O123+Q123+S123+U123+W123+Y123+AA123+AC123+AE123+AG123+AI123+AK123</f>
        <v>733</v>
      </c>
    </row>
    <row r="124" spans="2:38" ht="24" customHeight="1" x14ac:dyDescent="0.25">
      <c r="B124" s="6">
        <v>120</v>
      </c>
      <c r="C124" s="13" t="s">
        <v>117</v>
      </c>
      <c r="D124" s="7" t="s">
        <v>28</v>
      </c>
      <c r="E124" s="22" t="s">
        <v>21</v>
      </c>
      <c r="F124" s="6">
        <v>5</v>
      </c>
      <c r="G124" s="9">
        <f>F124*13</f>
        <v>65</v>
      </c>
      <c r="H124" s="10">
        <v>6</v>
      </c>
      <c r="I124" s="7">
        <f>H124*2</f>
        <v>12</v>
      </c>
      <c r="J124" s="6">
        <v>2</v>
      </c>
      <c r="K124" s="9">
        <f>J124*2</f>
        <v>4</v>
      </c>
      <c r="L124" s="10">
        <v>9</v>
      </c>
      <c r="M124" s="7">
        <f>L124*10</f>
        <v>90</v>
      </c>
      <c r="N124" s="6">
        <v>64</v>
      </c>
      <c r="O124" s="9">
        <f>N124</f>
        <v>64</v>
      </c>
      <c r="P124" s="10">
        <v>38</v>
      </c>
      <c r="Q124" s="26">
        <f>P124*2</f>
        <v>76</v>
      </c>
      <c r="R124" s="6">
        <v>3</v>
      </c>
      <c r="S124" s="9">
        <f>R124*20</f>
        <v>60</v>
      </c>
      <c r="T124" s="10">
        <v>8</v>
      </c>
      <c r="U124" s="7">
        <f>T124*10</f>
        <v>80</v>
      </c>
      <c r="V124" s="71">
        <v>8</v>
      </c>
      <c r="W124" s="70">
        <f>V124*2</f>
        <v>16</v>
      </c>
      <c r="X124" s="10">
        <v>0</v>
      </c>
      <c r="Y124" s="44">
        <f>X124*2</f>
        <v>0</v>
      </c>
      <c r="Z124" s="6">
        <v>5</v>
      </c>
      <c r="AA124" s="9">
        <f>Z124*3</f>
        <v>15</v>
      </c>
      <c r="AB124" s="10">
        <v>17</v>
      </c>
      <c r="AC124" s="7">
        <f>AB124*6</f>
        <v>102</v>
      </c>
      <c r="AD124" s="6">
        <v>3</v>
      </c>
      <c r="AE124" s="9">
        <f>AD124*12</f>
        <v>36</v>
      </c>
      <c r="AF124" s="8">
        <v>3</v>
      </c>
      <c r="AG124" s="9">
        <f>AF124*15</f>
        <v>45</v>
      </c>
      <c r="AH124" s="148">
        <v>0</v>
      </c>
      <c r="AI124" s="148">
        <f>AH124*10</f>
        <v>0</v>
      </c>
      <c r="AJ124" s="148">
        <v>0</v>
      </c>
      <c r="AK124" s="148">
        <f>AJ124</f>
        <v>0</v>
      </c>
      <c r="AL124" s="88">
        <f>G124+I124+K124+M124+O124+Q124+S124+U124+W124+Y124+AA124+AC124+AE124+AG124+AI124+AK124</f>
        <v>665</v>
      </c>
    </row>
    <row r="125" spans="2:38" ht="24" customHeight="1" x14ac:dyDescent="0.25">
      <c r="B125" s="6">
        <v>121</v>
      </c>
      <c r="C125" s="13" t="s">
        <v>137</v>
      </c>
      <c r="D125" s="7" t="s">
        <v>28</v>
      </c>
      <c r="E125" s="22" t="s">
        <v>33</v>
      </c>
      <c r="F125" s="6">
        <v>0</v>
      </c>
      <c r="G125" s="9">
        <f>F125*13</f>
        <v>0</v>
      </c>
      <c r="H125" s="10">
        <v>8</v>
      </c>
      <c r="I125" s="7">
        <f>H125*2</f>
        <v>16</v>
      </c>
      <c r="J125" s="6">
        <v>0</v>
      </c>
      <c r="K125" s="9">
        <f>J125*2</f>
        <v>0</v>
      </c>
      <c r="L125" s="10">
        <v>2</v>
      </c>
      <c r="M125" s="7">
        <f>L125*10</f>
        <v>20</v>
      </c>
      <c r="N125" s="6">
        <v>5</v>
      </c>
      <c r="O125" s="9">
        <f>N125</f>
        <v>5</v>
      </c>
      <c r="P125" s="10">
        <v>31</v>
      </c>
      <c r="Q125" s="26">
        <f>P125*2</f>
        <v>62</v>
      </c>
      <c r="R125" s="6">
        <v>4</v>
      </c>
      <c r="S125" s="9">
        <f>R125*20</f>
        <v>80</v>
      </c>
      <c r="T125" s="10">
        <v>0</v>
      </c>
      <c r="U125" s="7">
        <f>T125*10</f>
        <v>0</v>
      </c>
      <c r="V125" s="71">
        <v>8</v>
      </c>
      <c r="W125" s="70">
        <f>V125*2</f>
        <v>16</v>
      </c>
      <c r="X125" s="10">
        <v>0</v>
      </c>
      <c r="Y125" s="44">
        <f>X125*2</f>
        <v>0</v>
      </c>
      <c r="Z125" s="6">
        <v>0</v>
      </c>
      <c r="AA125" s="9">
        <f>Z125*3</f>
        <v>0</v>
      </c>
      <c r="AB125" s="10">
        <v>0</v>
      </c>
      <c r="AC125" s="7">
        <f>AB125*6</f>
        <v>0</v>
      </c>
      <c r="AD125" s="6">
        <v>1</v>
      </c>
      <c r="AE125" s="9">
        <f>AD125*12</f>
        <v>12</v>
      </c>
      <c r="AF125" s="8">
        <v>0</v>
      </c>
      <c r="AG125" s="9">
        <f>AF125*15</f>
        <v>0</v>
      </c>
      <c r="AH125" s="148">
        <v>0</v>
      </c>
      <c r="AI125" s="148">
        <f>AH125*10</f>
        <v>0</v>
      </c>
      <c r="AJ125" s="148">
        <v>0</v>
      </c>
      <c r="AK125" s="148">
        <f>AJ125</f>
        <v>0</v>
      </c>
      <c r="AL125" s="88">
        <f>G125+I125+K125+M125+O125+Q125+S125+U125+W125+Y125+AA125+AC125+AE125+AG125+AI125+AK125</f>
        <v>211</v>
      </c>
    </row>
    <row r="126" spans="2:38" ht="24" customHeight="1" x14ac:dyDescent="0.25">
      <c r="B126" s="6">
        <v>122</v>
      </c>
      <c r="C126" s="13" t="s">
        <v>61</v>
      </c>
      <c r="D126" s="7" t="s">
        <v>28</v>
      </c>
      <c r="E126" s="22" t="s">
        <v>22</v>
      </c>
      <c r="F126" s="6">
        <v>8</v>
      </c>
      <c r="G126" s="9">
        <f>F126*13</f>
        <v>104</v>
      </c>
      <c r="H126" s="10">
        <v>69</v>
      </c>
      <c r="I126" s="7">
        <f>H126*2</f>
        <v>138</v>
      </c>
      <c r="J126" s="6">
        <v>41</v>
      </c>
      <c r="K126" s="9">
        <f>J126*2</f>
        <v>82</v>
      </c>
      <c r="L126" s="10">
        <v>9</v>
      </c>
      <c r="M126" s="7">
        <f>L126*10</f>
        <v>90</v>
      </c>
      <c r="N126" s="6">
        <v>64</v>
      </c>
      <c r="O126" s="9">
        <f>N126</f>
        <v>64</v>
      </c>
      <c r="P126" s="10">
        <v>63</v>
      </c>
      <c r="Q126" s="26">
        <f>P126*2</f>
        <v>126</v>
      </c>
      <c r="R126" s="6">
        <v>5</v>
      </c>
      <c r="S126" s="9">
        <f>R126*20</f>
        <v>100</v>
      </c>
      <c r="T126" s="10">
        <v>12</v>
      </c>
      <c r="U126" s="7">
        <f>T126*10</f>
        <v>120</v>
      </c>
      <c r="V126" s="71">
        <v>5</v>
      </c>
      <c r="W126" s="70">
        <f>V126*2</f>
        <v>10</v>
      </c>
      <c r="X126" s="10">
        <v>81</v>
      </c>
      <c r="Y126" s="44">
        <f>X126*2</f>
        <v>162</v>
      </c>
      <c r="Z126" s="6">
        <v>34</v>
      </c>
      <c r="AA126" s="9">
        <f>Z126*3</f>
        <v>102</v>
      </c>
      <c r="AB126" s="10">
        <v>18</v>
      </c>
      <c r="AC126" s="7">
        <f>AB126*6</f>
        <v>108</v>
      </c>
      <c r="AD126" s="6">
        <v>5</v>
      </c>
      <c r="AE126" s="9">
        <f>AD126*12</f>
        <v>60</v>
      </c>
      <c r="AF126" s="8">
        <v>3</v>
      </c>
      <c r="AG126" s="9">
        <f>AF126*15</f>
        <v>45</v>
      </c>
      <c r="AH126" s="148">
        <v>0</v>
      </c>
      <c r="AI126" s="148">
        <f>AH126*10</f>
        <v>0</v>
      </c>
      <c r="AJ126" s="148">
        <v>0</v>
      </c>
      <c r="AK126" s="148">
        <f>AJ126</f>
        <v>0</v>
      </c>
      <c r="AL126" s="88">
        <f>G126+I126+K126+M126+O126+Q126+S126+U126+W126+Y126+AA126+AC126+AE126+AG126+AI126+AK126</f>
        <v>1311</v>
      </c>
    </row>
    <row r="127" spans="2:38" ht="24" customHeight="1" x14ac:dyDescent="0.25">
      <c r="B127" s="6">
        <v>123</v>
      </c>
      <c r="C127" s="13" t="s">
        <v>94</v>
      </c>
      <c r="D127" s="7" t="s">
        <v>23</v>
      </c>
      <c r="E127" s="22" t="s">
        <v>22</v>
      </c>
      <c r="F127" s="6">
        <v>4</v>
      </c>
      <c r="G127" s="9">
        <f>F127*13</f>
        <v>52</v>
      </c>
      <c r="H127" s="10">
        <v>39</v>
      </c>
      <c r="I127" s="7">
        <f>H127*2</f>
        <v>78</v>
      </c>
      <c r="J127" s="6">
        <v>24</v>
      </c>
      <c r="K127" s="9">
        <f>J127*2</f>
        <v>48</v>
      </c>
      <c r="L127" s="10">
        <v>9</v>
      </c>
      <c r="M127" s="7">
        <f>L127*10</f>
        <v>90</v>
      </c>
      <c r="N127" s="6">
        <v>74</v>
      </c>
      <c r="O127" s="9">
        <f>N127</f>
        <v>74</v>
      </c>
      <c r="P127" s="10">
        <v>53</v>
      </c>
      <c r="Q127" s="26">
        <f>P127*2</f>
        <v>106</v>
      </c>
      <c r="R127" s="6">
        <v>3</v>
      </c>
      <c r="S127" s="9">
        <f>R127*20</f>
        <v>60</v>
      </c>
      <c r="T127" s="10">
        <v>8</v>
      </c>
      <c r="U127" s="7">
        <f>T127*10</f>
        <v>80</v>
      </c>
      <c r="V127" s="71">
        <v>5</v>
      </c>
      <c r="W127" s="70">
        <f>V127*2</f>
        <v>10</v>
      </c>
      <c r="X127" s="10">
        <v>0</v>
      </c>
      <c r="Y127" s="44">
        <f>X127*2</f>
        <v>0</v>
      </c>
      <c r="Z127" s="6">
        <v>26</v>
      </c>
      <c r="AA127" s="9">
        <f>Z127*3</f>
        <v>78</v>
      </c>
      <c r="AB127" s="10">
        <v>16</v>
      </c>
      <c r="AC127" s="7">
        <f>AB127*6</f>
        <v>96</v>
      </c>
      <c r="AD127" s="6">
        <v>7</v>
      </c>
      <c r="AE127" s="9">
        <f>AD127*12</f>
        <v>84</v>
      </c>
      <c r="AF127" s="8">
        <v>1</v>
      </c>
      <c r="AG127" s="9">
        <f>AF127*15</f>
        <v>15</v>
      </c>
      <c r="AH127" s="148">
        <v>0</v>
      </c>
      <c r="AI127" s="148">
        <f>AH127*10</f>
        <v>0</v>
      </c>
      <c r="AJ127" s="148">
        <v>0</v>
      </c>
      <c r="AK127" s="148">
        <f>AJ127</f>
        <v>0</v>
      </c>
      <c r="AL127" s="88">
        <f>G127+I127+K127+M127+O127+Q127+S127+U127+W127+Y127+AA127+AC127+AE127+AG127+AI127+AK127</f>
        <v>871</v>
      </c>
    </row>
    <row r="128" spans="2:38" ht="24" customHeight="1" x14ac:dyDescent="0.25">
      <c r="B128" s="6">
        <v>124</v>
      </c>
      <c r="C128" s="13" t="s">
        <v>110</v>
      </c>
      <c r="D128" s="7" t="s">
        <v>23</v>
      </c>
      <c r="E128" s="22" t="s">
        <v>21</v>
      </c>
      <c r="F128" s="6">
        <v>5</v>
      </c>
      <c r="G128" s="9">
        <f>F128*13</f>
        <v>65</v>
      </c>
      <c r="H128" s="10">
        <v>49</v>
      </c>
      <c r="I128" s="7">
        <f>H128*2</f>
        <v>98</v>
      </c>
      <c r="J128" s="6">
        <v>24</v>
      </c>
      <c r="K128" s="9">
        <f>J128*2</f>
        <v>48</v>
      </c>
      <c r="L128" s="10">
        <v>6</v>
      </c>
      <c r="M128" s="7">
        <f>L128*10</f>
        <v>60</v>
      </c>
      <c r="N128" s="6">
        <v>85</v>
      </c>
      <c r="O128" s="9">
        <f>N128</f>
        <v>85</v>
      </c>
      <c r="P128" s="10">
        <v>16</v>
      </c>
      <c r="Q128" s="26">
        <f>P128*2</f>
        <v>32</v>
      </c>
      <c r="R128" s="6">
        <v>3</v>
      </c>
      <c r="S128" s="9">
        <f>R128*20</f>
        <v>60</v>
      </c>
      <c r="T128" s="10">
        <v>14</v>
      </c>
      <c r="U128" s="7">
        <f>T128*10</f>
        <v>140</v>
      </c>
      <c r="V128" s="71">
        <v>5</v>
      </c>
      <c r="W128" s="70">
        <f>V128*2</f>
        <v>10</v>
      </c>
      <c r="X128" s="10">
        <v>56</v>
      </c>
      <c r="Y128" s="44">
        <f>X128*2</f>
        <v>112</v>
      </c>
      <c r="Z128" s="6">
        <v>21</v>
      </c>
      <c r="AA128" s="9">
        <f>Z128*3</f>
        <v>63</v>
      </c>
      <c r="AB128" s="10">
        <v>9</v>
      </c>
      <c r="AC128" s="7">
        <f>AB128*6</f>
        <v>54</v>
      </c>
      <c r="AD128" s="6">
        <v>2</v>
      </c>
      <c r="AE128" s="9">
        <f>AD128*12</f>
        <v>24</v>
      </c>
      <c r="AF128" s="8">
        <v>1</v>
      </c>
      <c r="AG128" s="9">
        <f>AF128*15</f>
        <v>15</v>
      </c>
      <c r="AH128" s="148">
        <v>0</v>
      </c>
      <c r="AI128" s="148">
        <f>AH128*10</f>
        <v>0</v>
      </c>
      <c r="AJ128" s="148">
        <v>0</v>
      </c>
      <c r="AK128" s="148">
        <f>AJ128</f>
        <v>0</v>
      </c>
      <c r="AL128" s="88">
        <f>G128+I128+K128+M128+O128+Q128+S128+U128+W128+Y128+AA128+AC128+AE128+AG128+AI128+AK128</f>
        <v>866</v>
      </c>
    </row>
    <row r="129" spans="2:38" ht="24" customHeight="1" x14ac:dyDescent="0.25">
      <c r="B129" s="6">
        <v>125</v>
      </c>
      <c r="C129" s="13" t="s">
        <v>116</v>
      </c>
      <c r="D129" s="7" t="s">
        <v>28</v>
      </c>
      <c r="E129" s="22" t="s">
        <v>21</v>
      </c>
      <c r="F129" s="6">
        <v>5</v>
      </c>
      <c r="G129" s="9">
        <f>F129*13</f>
        <v>65</v>
      </c>
      <c r="H129" s="10">
        <v>32</v>
      </c>
      <c r="I129" s="7">
        <f>H129*2</f>
        <v>64</v>
      </c>
      <c r="J129" s="6">
        <v>2</v>
      </c>
      <c r="K129" s="9">
        <f>J129*2</f>
        <v>4</v>
      </c>
      <c r="L129" s="10">
        <v>8</v>
      </c>
      <c r="M129" s="7">
        <f>L129*10</f>
        <v>80</v>
      </c>
      <c r="N129" s="6">
        <v>56</v>
      </c>
      <c r="O129" s="9">
        <f>N129</f>
        <v>56</v>
      </c>
      <c r="P129" s="10">
        <v>50</v>
      </c>
      <c r="Q129" s="26">
        <f>P129*2</f>
        <v>100</v>
      </c>
      <c r="R129" s="6">
        <v>1</v>
      </c>
      <c r="S129" s="9">
        <f>R129*20</f>
        <v>20</v>
      </c>
      <c r="T129" s="10">
        <v>5</v>
      </c>
      <c r="U129" s="7">
        <f>T129*10</f>
        <v>50</v>
      </c>
      <c r="V129" s="71">
        <v>5</v>
      </c>
      <c r="W129" s="70">
        <f>V129*2</f>
        <v>10</v>
      </c>
      <c r="X129" s="10">
        <v>34</v>
      </c>
      <c r="Y129" s="44">
        <f>X129*2</f>
        <v>68</v>
      </c>
      <c r="Z129" s="6">
        <v>30</v>
      </c>
      <c r="AA129" s="9">
        <f>Z129*3</f>
        <v>90</v>
      </c>
      <c r="AB129" s="10">
        <v>5</v>
      </c>
      <c r="AC129" s="7">
        <f>AB129*6</f>
        <v>30</v>
      </c>
      <c r="AD129" s="6">
        <v>0</v>
      </c>
      <c r="AE129" s="9">
        <f>AD129*12</f>
        <v>0</v>
      </c>
      <c r="AF129" s="8">
        <v>2</v>
      </c>
      <c r="AG129" s="9">
        <f>AF129*15</f>
        <v>30</v>
      </c>
      <c r="AH129" s="148">
        <v>0</v>
      </c>
      <c r="AI129" s="148">
        <f>AH129*10</f>
        <v>0</v>
      </c>
      <c r="AJ129" s="148">
        <v>0</v>
      </c>
      <c r="AK129" s="148">
        <f>AJ129</f>
        <v>0</v>
      </c>
      <c r="AL129" s="88">
        <f>G129+I129+K129+M129+O129+Q129+S129+U129+W129+Y129+AA129+AC129+AE129+AG129+AI129+AK129</f>
        <v>667</v>
      </c>
    </row>
    <row r="130" spans="2:38" ht="24" customHeight="1" x14ac:dyDescent="0.25">
      <c r="B130" s="6">
        <v>126</v>
      </c>
      <c r="C130" s="13" t="s">
        <v>122</v>
      </c>
      <c r="D130" s="7" t="s">
        <v>28</v>
      </c>
      <c r="E130" s="22" t="s">
        <v>21</v>
      </c>
      <c r="F130" s="6">
        <v>6</v>
      </c>
      <c r="G130" s="9">
        <f>F130*13</f>
        <v>78</v>
      </c>
      <c r="H130" s="10">
        <v>55</v>
      </c>
      <c r="I130" s="7">
        <f>H130*2</f>
        <v>110</v>
      </c>
      <c r="J130" s="6">
        <v>8</v>
      </c>
      <c r="K130" s="9">
        <f>J130*2</f>
        <v>16</v>
      </c>
      <c r="L130" s="10">
        <v>5</v>
      </c>
      <c r="M130" s="7">
        <f>L130*10</f>
        <v>50</v>
      </c>
      <c r="N130" s="6">
        <v>53</v>
      </c>
      <c r="O130" s="9">
        <f>N130</f>
        <v>53</v>
      </c>
      <c r="P130" s="10">
        <v>31</v>
      </c>
      <c r="Q130" s="26">
        <f>P130*2</f>
        <v>62</v>
      </c>
      <c r="R130" s="6">
        <v>2</v>
      </c>
      <c r="S130" s="9">
        <f>R130*20</f>
        <v>40</v>
      </c>
      <c r="T130" s="10">
        <v>4</v>
      </c>
      <c r="U130" s="7">
        <f>T130*10</f>
        <v>40</v>
      </c>
      <c r="V130" s="71">
        <v>5</v>
      </c>
      <c r="W130" s="70">
        <f>V130*2</f>
        <v>10</v>
      </c>
      <c r="X130" s="10">
        <v>2</v>
      </c>
      <c r="Y130" s="44">
        <f>X130*2</f>
        <v>4</v>
      </c>
      <c r="Z130" s="6">
        <v>23</v>
      </c>
      <c r="AA130" s="9">
        <f>Z130*3</f>
        <v>69</v>
      </c>
      <c r="AB130" s="10">
        <v>0</v>
      </c>
      <c r="AC130" s="7">
        <f>AB130*6</f>
        <v>0</v>
      </c>
      <c r="AD130" s="6">
        <v>0</v>
      </c>
      <c r="AE130" s="9">
        <f>AD130*12</f>
        <v>0</v>
      </c>
      <c r="AF130" s="8">
        <v>1</v>
      </c>
      <c r="AG130" s="9">
        <f>AF130*15</f>
        <v>15</v>
      </c>
      <c r="AH130" s="148">
        <v>0</v>
      </c>
      <c r="AI130" s="148">
        <f>AH130*10</f>
        <v>0</v>
      </c>
      <c r="AJ130" s="148">
        <v>0</v>
      </c>
      <c r="AK130" s="148">
        <f>AJ130</f>
        <v>0</v>
      </c>
      <c r="AL130" s="88">
        <f>G130+I130+K130+M130+O130+Q130+S130+U130+W130+Y130+AA130+AC130+AE130+AG130+AI130+AK130</f>
        <v>547</v>
      </c>
    </row>
    <row r="131" spans="2:38" ht="24" customHeight="1" x14ac:dyDescent="0.25">
      <c r="B131" s="6">
        <v>127</v>
      </c>
      <c r="C131" s="13" t="s">
        <v>135</v>
      </c>
      <c r="D131" s="7" t="s">
        <v>28</v>
      </c>
      <c r="E131" s="22" t="s">
        <v>33</v>
      </c>
      <c r="F131" s="6">
        <v>5</v>
      </c>
      <c r="G131" s="9">
        <f>F131*13</f>
        <v>65</v>
      </c>
      <c r="H131" s="10">
        <v>33</v>
      </c>
      <c r="I131" s="7">
        <f>H131*2</f>
        <v>66</v>
      </c>
      <c r="J131" s="6">
        <v>1</v>
      </c>
      <c r="K131" s="9">
        <f>J131*2</f>
        <v>2</v>
      </c>
      <c r="L131" s="10">
        <v>5</v>
      </c>
      <c r="M131" s="7">
        <f>L131*10</f>
        <v>50</v>
      </c>
      <c r="N131" s="6">
        <v>40</v>
      </c>
      <c r="O131" s="9">
        <f>N131</f>
        <v>40</v>
      </c>
      <c r="P131" s="10">
        <v>5</v>
      </c>
      <c r="Q131" s="26">
        <f>P131*2</f>
        <v>10</v>
      </c>
      <c r="R131" s="6">
        <v>1</v>
      </c>
      <c r="S131" s="9">
        <f>R131*20</f>
        <v>20</v>
      </c>
      <c r="T131" s="10">
        <v>3</v>
      </c>
      <c r="U131" s="7">
        <f>T131*10</f>
        <v>30</v>
      </c>
      <c r="V131" s="71">
        <v>5</v>
      </c>
      <c r="W131" s="70">
        <f>V131*2</f>
        <v>10</v>
      </c>
      <c r="X131" s="10">
        <v>0</v>
      </c>
      <c r="Y131" s="44">
        <f>X131*2</f>
        <v>0</v>
      </c>
      <c r="Z131" s="6">
        <v>24</v>
      </c>
      <c r="AA131" s="9">
        <f>Z131*3</f>
        <v>72</v>
      </c>
      <c r="AB131" s="10">
        <v>5</v>
      </c>
      <c r="AC131" s="7">
        <f>AB131*6</f>
        <v>30</v>
      </c>
      <c r="AD131" s="6">
        <v>1</v>
      </c>
      <c r="AE131" s="9">
        <f>AD131*12</f>
        <v>12</v>
      </c>
      <c r="AF131" s="8">
        <v>1</v>
      </c>
      <c r="AG131" s="9">
        <f>AF131*15</f>
        <v>15</v>
      </c>
      <c r="AH131" s="148">
        <v>0</v>
      </c>
      <c r="AI131" s="148">
        <f>AH131*10</f>
        <v>0</v>
      </c>
      <c r="AJ131" s="148">
        <v>0</v>
      </c>
      <c r="AK131" s="148">
        <f>AJ131</f>
        <v>0</v>
      </c>
      <c r="AL131" s="88">
        <f>G131+I131+K131+M131+O131+Q131+S131+U131+W131+Y131+AA131+AC131+AE131+AG131+AI131+AK131</f>
        <v>422</v>
      </c>
    </row>
    <row r="132" spans="2:38" ht="24" customHeight="1" x14ac:dyDescent="0.25">
      <c r="B132" s="6">
        <v>128</v>
      </c>
      <c r="C132" s="13" t="s">
        <v>146</v>
      </c>
      <c r="D132" s="7" t="s">
        <v>28</v>
      </c>
      <c r="E132" s="22" t="s">
        <v>32</v>
      </c>
      <c r="F132" s="6">
        <v>3</v>
      </c>
      <c r="G132" s="9">
        <f>F132*13</f>
        <v>39</v>
      </c>
      <c r="H132" s="10">
        <v>25</v>
      </c>
      <c r="I132" s="7">
        <f>H132*2</f>
        <v>50</v>
      </c>
      <c r="J132" s="6">
        <v>11</v>
      </c>
      <c r="K132" s="9">
        <f>J132*2</f>
        <v>22</v>
      </c>
      <c r="L132" s="10">
        <v>6</v>
      </c>
      <c r="M132" s="7">
        <f>L132*10</f>
        <v>60</v>
      </c>
      <c r="N132" s="6">
        <v>35</v>
      </c>
      <c r="O132" s="9">
        <f>N132</f>
        <v>35</v>
      </c>
      <c r="P132" s="10">
        <v>41</v>
      </c>
      <c r="Q132" s="26">
        <f>P132*2</f>
        <v>82</v>
      </c>
      <c r="R132" s="6">
        <v>1</v>
      </c>
      <c r="S132" s="9">
        <f>R132*20</f>
        <v>20</v>
      </c>
      <c r="T132" s="10">
        <v>2</v>
      </c>
      <c r="U132" s="7">
        <f>T132*10</f>
        <v>20</v>
      </c>
      <c r="V132" s="71">
        <v>5</v>
      </c>
      <c r="W132" s="70">
        <f>V132*2</f>
        <v>10</v>
      </c>
      <c r="X132" s="10">
        <v>0</v>
      </c>
      <c r="Y132" s="44">
        <f>X132*2</f>
        <v>0</v>
      </c>
      <c r="Z132" s="6">
        <v>24</v>
      </c>
      <c r="AA132" s="9">
        <f>Z132*3</f>
        <v>72</v>
      </c>
      <c r="AB132" s="10">
        <v>3</v>
      </c>
      <c r="AC132" s="7">
        <f>AB132*6</f>
        <v>18</v>
      </c>
      <c r="AD132" s="6">
        <v>0</v>
      </c>
      <c r="AE132" s="9">
        <f>AD132*12</f>
        <v>0</v>
      </c>
      <c r="AF132" s="8">
        <v>1</v>
      </c>
      <c r="AG132" s="9">
        <f>AF132*15</f>
        <v>15</v>
      </c>
      <c r="AH132" s="148">
        <v>0</v>
      </c>
      <c r="AI132" s="148">
        <f>AH132*10</f>
        <v>0</v>
      </c>
      <c r="AJ132" s="148">
        <v>0</v>
      </c>
      <c r="AK132" s="148">
        <f>AJ132</f>
        <v>0</v>
      </c>
      <c r="AL132" s="88">
        <f>G132+I132+K132+M132+O132+Q132+S132+U132+W132+Y132+AA132+AC132+AE132+AG132+AI132+AK132</f>
        <v>443</v>
      </c>
    </row>
    <row r="133" spans="2:38" ht="24" customHeight="1" x14ac:dyDescent="0.25">
      <c r="B133" s="6">
        <v>129</v>
      </c>
      <c r="C133" s="13" t="s">
        <v>84</v>
      </c>
      <c r="D133" s="7" t="s">
        <v>28</v>
      </c>
      <c r="E133" s="22" t="s">
        <v>22</v>
      </c>
      <c r="F133" s="6">
        <v>6</v>
      </c>
      <c r="G133" s="9">
        <f>F133*13</f>
        <v>78</v>
      </c>
      <c r="H133" s="10">
        <v>18</v>
      </c>
      <c r="I133" s="7">
        <f>H133*2</f>
        <v>36</v>
      </c>
      <c r="J133" s="6">
        <v>5</v>
      </c>
      <c r="K133" s="9">
        <f>J133*2</f>
        <v>10</v>
      </c>
      <c r="L133" s="10">
        <v>3</v>
      </c>
      <c r="M133" s="7">
        <f>L133*10</f>
        <v>30</v>
      </c>
      <c r="N133" s="6">
        <v>60</v>
      </c>
      <c r="O133" s="9">
        <f>N133</f>
        <v>60</v>
      </c>
      <c r="P133" s="10">
        <v>13</v>
      </c>
      <c r="Q133" s="26">
        <f>P133*2</f>
        <v>26</v>
      </c>
      <c r="R133" s="6">
        <v>0</v>
      </c>
      <c r="S133" s="9">
        <f>R133*20</f>
        <v>0</v>
      </c>
      <c r="T133" s="10">
        <v>3</v>
      </c>
      <c r="U133" s="7">
        <f>T133*10</f>
        <v>30</v>
      </c>
      <c r="V133" s="71">
        <v>0</v>
      </c>
      <c r="W133" s="70">
        <f>V133*2</f>
        <v>0</v>
      </c>
      <c r="X133" s="10">
        <v>2</v>
      </c>
      <c r="Y133" s="44">
        <f>X133*2</f>
        <v>4</v>
      </c>
      <c r="Z133" s="6">
        <v>0</v>
      </c>
      <c r="AA133" s="9">
        <f>Z133*3</f>
        <v>0</v>
      </c>
      <c r="AB133" s="10">
        <v>0</v>
      </c>
      <c r="AC133" s="7">
        <f>AB133*6</f>
        <v>0</v>
      </c>
      <c r="AD133" s="6">
        <v>0</v>
      </c>
      <c r="AE133" s="9">
        <f>AD133*12</f>
        <v>0</v>
      </c>
      <c r="AF133" s="8">
        <v>1</v>
      </c>
      <c r="AG133" s="9">
        <f>AF133*15</f>
        <v>15</v>
      </c>
      <c r="AH133" s="148">
        <v>0</v>
      </c>
      <c r="AI133" s="148">
        <f>AH133*10</f>
        <v>0</v>
      </c>
      <c r="AJ133" s="148">
        <v>0</v>
      </c>
      <c r="AK133" s="148">
        <f>AJ133</f>
        <v>0</v>
      </c>
      <c r="AL133" s="88">
        <f>G133+I133+K133+M133+O133+Q133+S133+U133+W133+Y133+AA133+AC133+AE133+AG133+AI133+AK133</f>
        <v>289</v>
      </c>
    </row>
    <row r="134" spans="2:38" ht="24" customHeight="1" x14ac:dyDescent="0.25">
      <c r="B134" s="6">
        <v>130</v>
      </c>
      <c r="C134" s="13" t="s">
        <v>85</v>
      </c>
      <c r="D134" s="7" t="s">
        <v>28</v>
      </c>
      <c r="E134" s="22" t="s">
        <v>22</v>
      </c>
      <c r="F134" s="6">
        <v>4</v>
      </c>
      <c r="G134" s="9">
        <f>F134*13</f>
        <v>52</v>
      </c>
      <c r="H134" s="10">
        <v>21</v>
      </c>
      <c r="I134" s="7">
        <f>H134*2</f>
        <v>42</v>
      </c>
      <c r="J134" s="6">
        <v>0</v>
      </c>
      <c r="K134" s="9">
        <f>J134*2</f>
        <v>0</v>
      </c>
      <c r="L134" s="10">
        <v>0</v>
      </c>
      <c r="M134" s="7">
        <f>L134*10</f>
        <v>0</v>
      </c>
      <c r="N134" s="6">
        <v>30</v>
      </c>
      <c r="O134" s="9">
        <f>N134</f>
        <v>30</v>
      </c>
      <c r="P134" s="10">
        <v>0</v>
      </c>
      <c r="Q134" s="26">
        <f>P134*2</f>
        <v>0</v>
      </c>
      <c r="R134" s="6">
        <v>0</v>
      </c>
      <c r="S134" s="9">
        <f>R134*20</f>
        <v>0</v>
      </c>
      <c r="T134" s="10">
        <v>7</v>
      </c>
      <c r="U134" s="7">
        <f>T134*10</f>
        <v>70</v>
      </c>
      <c r="V134" s="71">
        <v>0</v>
      </c>
      <c r="W134" s="70">
        <f>V134*2</f>
        <v>0</v>
      </c>
      <c r="X134" s="10">
        <v>0</v>
      </c>
      <c r="Y134" s="44">
        <f>X134*2</f>
        <v>0</v>
      </c>
      <c r="Z134" s="6">
        <v>21</v>
      </c>
      <c r="AA134" s="9">
        <f>Z134*3</f>
        <v>63</v>
      </c>
      <c r="AB134" s="10">
        <v>0</v>
      </c>
      <c r="AC134" s="7">
        <f>AB134*6</f>
        <v>0</v>
      </c>
      <c r="AD134" s="6">
        <v>0</v>
      </c>
      <c r="AE134" s="9">
        <f>AD134*12</f>
        <v>0</v>
      </c>
      <c r="AF134" s="8">
        <v>2</v>
      </c>
      <c r="AG134" s="9">
        <f>AF134*15</f>
        <v>30</v>
      </c>
      <c r="AH134" s="148">
        <v>0</v>
      </c>
      <c r="AI134" s="148">
        <f>AH134*10</f>
        <v>0</v>
      </c>
      <c r="AJ134" s="148">
        <v>0</v>
      </c>
      <c r="AK134" s="148">
        <f>AJ134</f>
        <v>0</v>
      </c>
      <c r="AL134" s="88">
        <f>G134+I134+K134+M134+O134+Q134+S134+U134+W134+Y134+AA134+AC134+AE134+AG134+AI134+AK134</f>
        <v>287</v>
      </c>
    </row>
    <row r="135" spans="2:38" ht="24" customHeight="1" x14ac:dyDescent="0.25">
      <c r="B135" s="6">
        <v>131</v>
      </c>
      <c r="C135" s="13" t="s">
        <v>115</v>
      </c>
      <c r="D135" s="7" t="s">
        <v>28</v>
      </c>
      <c r="E135" s="22" t="s">
        <v>21</v>
      </c>
      <c r="F135" s="6">
        <v>9</v>
      </c>
      <c r="G135" s="9">
        <f>F135*13</f>
        <v>117</v>
      </c>
      <c r="H135" s="10">
        <v>14</v>
      </c>
      <c r="I135" s="7">
        <f>H135*2</f>
        <v>28</v>
      </c>
      <c r="J135" s="6">
        <v>10</v>
      </c>
      <c r="K135" s="9">
        <f>J135*2</f>
        <v>20</v>
      </c>
      <c r="L135" s="10">
        <v>3</v>
      </c>
      <c r="M135" s="7">
        <f>L135*10</f>
        <v>30</v>
      </c>
      <c r="N135" s="6">
        <v>45</v>
      </c>
      <c r="O135" s="9">
        <f>N135</f>
        <v>45</v>
      </c>
      <c r="P135" s="10">
        <v>28</v>
      </c>
      <c r="Q135" s="26">
        <f>P135*2</f>
        <v>56</v>
      </c>
      <c r="R135" s="6">
        <v>1</v>
      </c>
      <c r="S135" s="9">
        <f>R135*20</f>
        <v>20</v>
      </c>
      <c r="T135" s="10">
        <v>12</v>
      </c>
      <c r="U135" s="7">
        <f>T135*10</f>
        <v>120</v>
      </c>
      <c r="V135" s="71">
        <v>0</v>
      </c>
      <c r="W135" s="70">
        <f>V135*2</f>
        <v>0</v>
      </c>
      <c r="X135" s="10">
        <v>0</v>
      </c>
      <c r="Y135" s="44">
        <f>X135*2</f>
        <v>0</v>
      </c>
      <c r="Z135" s="6">
        <v>32</v>
      </c>
      <c r="AA135" s="9">
        <f>Z135*3</f>
        <v>96</v>
      </c>
      <c r="AB135" s="10">
        <v>13</v>
      </c>
      <c r="AC135" s="7">
        <f>AB135*6</f>
        <v>78</v>
      </c>
      <c r="AD135" s="6">
        <v>6</v>
      </c>
      <c r="AE135" s="9">
        <f>AD135*12</f>
        <v>72</v>
      </c>
      <c r="AF135" s="8">
        <v>0</v>
      </c>
      <c r="AG135" s="9">
        <f>AF135*15</f>
        <v>0</v>
      </c>
      <c r="AH135" s="148">
        <v>0</v>
      </c>
      <c r="AI135" s="148">
        <f>AH135*10</f>
        <v>0</v>
      </c>
      <c r="AJ135" s="148">
        <v>0</v>
      </c>
      <c r="AK135" s="148">
        <f>AJ135</f>
        <v>0</v>
      </c>
      <c r="AL135" s="88">
        <f>G135+I135+K135+M135+O135+Q135+S135+U135+W135+Y135+AA135+AC135+AE135+AG135+AI135+AK135</f>
        <v>682</v>
      </c>
    </row>
    <row r="136" spans="2:38" ht="24" customHeight="1" x14ac:dyDescent="0.25">
      <c r="B136" s="6">
        <v>132</v>
      </c>
      <c r="C136" s="13" t="s">
        <v>120</v>
      </c>
      <c r="D136" s="7" t="s">
        <v>23</v>
      </c>
      <c r="E136" s="22" t="s">
        <v>21</v>
      </c>
      <c r="F136" s="6">
        <v>4</v>
      </c>
      <c r="G136" s="9">
        <f>F136*13</f>
        <v>52</v>
      </c>
      <c r="H136" s="10">
        <v>30</v>
      </c>
      <c r="I136" s="7">
        <f>H136*2</f>
        <v>60</v>
      </c>
      <c r="J136" s="6">
        <v>5</v>
      </c>
      <c r="K136" s="9">
        <f>J136*2</f>
        <v>10</v>
      </c>
      <c r="L136" s="10">
        <v>3</v>
      </c>
      <c r="M136" s="7">
        <f>L136*10</f>
        <v>30</v>
      </c>
      <c r="N136" s="6">
        <v>33</v>
      </c>
      <c r="O136" s="9">
        <f>N136</f>
        <v>33</v>
      </c>
      <c r="P136" s="10">
        <v>49</v>
      </c>
      <c r="Q136" s="26">
        <f>P136*2</f>
        <v>98</v>
      </c>
      <c r="R136" s="6">
        <v>0</v>
      </c>
      <c r="S136" s="9">
        <f>R136*20</f>
        <v>0</v>
      </c>
      <c r="T136" s="10">
        <v>8</v>
      </c>
      <c r="U136" s="7">
        <f>T136*10</f>
        <v>80</v>
      </c>
      <c r="V136" s="71">
        <v>0</v>
      </c>
      <c r="W136" s="70">
        <f>V136*2</f>
        <v>0</v>
      </c>
      <c r="X136" s="10">
        <v>30</v>
      </c>
      <c r="Y136" s="44">
        <f>X136*2</f>
        <v>60</v>
      </c>
      <c r="Z136" s="6">
        <v>16</v>
      </c>
      <c r="AA136" s="9">
        <f>Z136*3</f>
        <v>48</v>
      </c>
      <c r="AB136" s="10">
        <v>11</v>
      </c>
      <c r="AC136" s="7">
        <f>AB136*6</f>
        <v>66</v>
      </c>
      <c r="AD136" s="6">
        <v>1</v>
      </c>
      <c r="AE136" s="9">
        <f>AD136*12</f>
        <v>12</v>
      </c>
      <c r="AF136" s="8">
        <v>0</v>
      </c>
      <c r="AG136" s="9">
        <f>AF136*15</f>
        <v>0</v>
      </c>
      <c r="AH136" s="148">
        <v>0</v>
      </c>
      <c r="AI136" s="148">
        <f>AH136*10</f>
        <v>0</v>
      </c>
      <c r="AJ136" s="148">
        <v>0</v>
      </c>
      <c r="AK136" s="148">
        <f>AJ136</f>
        <v>0</v>
      </c>
      <c r="AL136" s="88">
        <f>G136+I136+K136+M136+O136+Q136+S136+U136+W136+Y136+AA136+AC136+AE136+AG136+AI136+AK136</f>
        <v>549</v>
      </c>
    </row>
    <row r="137" spans="2:38" ht="24" customHeight="1" x14ac:dyDescent="0.25">
      <c r="B137" s="6">
        <v>133</v>
      </c>
      <c r="C137" s="13" t="s">
        <v>121</v>
      </c>
      <c r="D137" s="7" t="s">
        <v>28</v>
      </c>
      <c r="E137" s="22" t="s">
        <v>21</v>
      </c>
      <c r="F137" s="6">
        <v>5</v>
      </c>
      <c r="G137" s="9">
        <f>F137*13</f>
        <v>65</v>
      </c>
      <c r="H137" s="10">
        <v>32</v>
      </c>
      <c r="I137" s="7">
        <f>H137*2</f>
        <v>64</v>
      </c>
      <c r="J137" s="6">
        <v>14</v>
      </c>
      <c r="K137" s="9">
        <f>J137*2</f>
        <v>28</v>
      </c>
      <c r="L137" s="10">
        <v>7</v>
      </c>
      <c r="M137" s="7">
        <f>L137*10</f>
        <v>70</v>
      </c>
      <c r="N137" s="6">
        <v>40</v>
      </c>
      <c r="O137" s="9">
        <f>N137</f>
        <v>40</v>
      </c>
      <c r="P137" s="10">
        <v>31</v>
      </c>
      <c r="Q137" s="26">
        <f>P137*2</f>
        <v>62</v>
      </c>
      <c r="R137" s="6">
        <v>0</v>
      </c>
      <c r="S137" s="9">
        <f>R137*20</f>
        <v>0</v>
      </c>
      <c r="T137" s="10">
        <v>9</v>
      </c>
      <c r="U137" s="7">
        <f>T137*10</f>
        <v>90</v>
      </c>
      <c r="V137" s="71">
        <v>0</v>
      </c>
      <c r="W137" s="70">
        <f>V137*2</f>
        <v>0</v>
      </c>
      <c r="X137" s="10">
        <v>0</v>
      </c>
      <c r="Y137" s="44">
        <f>X137*2</f>
        <v>0</v>
      </c>
      <c r="Z137" s="6">
        <v>21</v>
      </c>
      <c r="AA137" s="9">
        <f>Z137*3</f>
        <v>63</v>
      </c>
      <c r="AB137" s="10">
        <v>12</v>
      </c>
      <c r="AC137" s="7">
        <f>AB137*6</f>
        <v>72</v>
      </c>
      <c r="AD137" s="6">
        <v>2</v>
      </c>
      <c r="AE137" s="9">
        <f>AD137*12</f>
        <v>24</v>
      </c>
      <c r="AF137" s="8">
        <v>0</v>
      </c>
      <c r="AG137" s="9">
        <f>AF137*15</f>
        <v>0</v>
      </c>
      <c r="AH137" s="148">
        <v>0</v>
      </c>
      <c r="AI137" s="148">
        <f>AH137*10</f>
        <v>0</v>
      </c>
      <c r="AJ137" s="148">
        <v>0</v>
      </c>
      <c r="AK137" s="148">
        <f>AJ137</f>
        <v>0</v>
      </c>
      <c r="AL137" s="88">
        <f>G137+I137+K137+M137+O137+Q137+S137+U137+W137+Y137+AA137+AC137+AE137+AG137+AI137+AK137</f>
        <v>578</v>
      </c>
    </row>
    <row r="138" spans="2:38" ht="24" customHeight="1" x14ac:dyDescent="0.25">
      <c r="B138" s="6">
        <v>134</v>
      </c>
      <c r="C138" s="13" t="s">
        <v>131</v>
      </c>
      <c r="D138" s="7" t="s">
        <v>28</v>
      </c>
      <c r="E138" s="22" t="s">
        <v>33</v>
      </c>
      <c r="F138" s="6">
        <v>4</v>
      </c>
      <c r="G138" s="9">
        <f>F138*13</f>
        <v>52</v>
      </c>
      <c r="H138" s="10">
        <v>44</v>
      </c>
      <c r="I138" s="7">
        <f>H138*2</f>
        <v>88</v>
      </c>
      <c r="J138" s="6">
        <v>7</v>
      </c>
      <c r="K138" s="9">
        <f>J138*2</f>
        <v>14</v>
      </c>
      <c r="L138" s="10">
        <v>7</v>
      </c>
      <c r="M138" s="7">
        <f>L138*10</f>
        <v>70</v>
      </c>
      <c r="N138" s="6">
        <v>54</v>
      </c>
      <c r="O138" s="9">
        <f>N138</f>
        <v>54</v>
      </c>
      <c r="P138" s="10">
        <v>50</v>
      </c>
      <c r="Q138" s="26">
        <f>P138*2</f>
        <v>100</v>
      </c>
      <c r="R138" s="6">
        <v>1</v>
      </c>
      <c r="S138" s="9">
        <f>R138*20</f>
        <v>20</v>
      </c>
      <c r="T138" s="10">
        <v>7</v>
      </c>
      <c r="U138" s="7">
        <f>T138*10</f>
        <v>70</v>
      </c>
      <c r="V138" s="71">
        <v>0</v>
      </c>
      <c r="W138" s="70">
        <f>V138*2</f>
        <v>0</v>
      </c>
      <c r="X138" s="10">
        <v>28</v>
      </c>
      <c r="Y138" s="44">
        <f>X138*2</f>
        <v>56</v>
      </c>
      <c r="Z138" s="6">
        <v>28</v>
      </c>
      <c r="AA138" s="9">
        <f>Z138*3</f>
        <v>84</v>
      </c>
      <c r="AB138" s="10">
        <v>21</v>
      </c>
      <c r="AC138" s="7">
        <f>AB138*6</f>
        <v>126</v>
      </c>
      <c r="AD138" s="6">
        <v>4</v>
      </c>
      <c r="AE138" s="9">
        <f>AD138*12</f>
        <v>48</v>
      </c>
      <c r="AF138" s="8">
        <v>1</v>
      </c>
      <c r="AG138" s="9">
        <f>AF138*15</f>
        <v>15</v>
      </c>
      <c r="AH138" s="148">
        <v>0</v>
      </c>
      <c r="AI138" s="148">
        <f>AH138*10</f>
        <v>0</v>
      </c>
      <c r="AJ138" s="148">
        <v>0</v>
      </c>
      <c r="AK138" s="148">
        <f>AJ138</f>
        <v>0</v>
      </c>
      <c r="AL138" s="88">
        <f>G138+I138+K138+M138+O138+Q138+S138+U138+W138+Y138+AA138+AC138+AE138+AG138+AI138+AK138</f>
        <v>797</v>
      </c>
    </row>
    <row r="139" spans="2:38" ht="24" customHeight="1" x14ac:dyDescent="0.25">
      <c r="B139" s="6">
        <v>135</v>
      </c>
      <c r="C139" s="13" t="s">
        <v>145</v>
      </c>
      <c r="D139" s="7" t="s">
        <v>28</v>
      </c>
      <c r="E139" s="22" t="s">
        <v>32</v>
      </c>
      <c r="F139" s="6">
        <v>4</v>
      </c>
      <c r="G139" s="9">
        <f>F139*13</f>
        <v>52</v>
      </c>
      <c r="H139" s="10">
        <v>29</v>
      </c>
      <c r="I139" s="7">
        <f>H139*2</f>
        <v>58</v>
      </c>
      <c r="J139" s="6">
        <v>9</v>
      </c>
      <c r="K139" s="9">
        <f>J139*2</f>
        <v>18</v>
      </c>
      <c r="L139" s="10">
        <v>3</v>
      </c>
      <c r="M139" s="7">
        <f>L139*10</f>
        <v>30</v>
      </c>
      <c r="N139" s="6">
        <v>20</v>
      </c>
      <c r="O139" s="9">
        <f>N139</f>
        <v>20</v>
      </c>
      <c r="P139" s="10">
        <v>55</v>
      </c>
      <c r="Q139" s="26">
        <f>P139*2</f>
        <v>110</v>
      </c>
      <c r="R139" s="6">
        <v>1</v>
      </c>
      <c r="S139" s="9">
        <f>R139*20</f>
        <v>20</v>
      </c>
      <c r="T139" s="10">
        <v>7</v>
      </c>
      <c r="U139" s="7">
        <f>T139*10</f>
        <v>70</v>
      </c>
      <c r="V139" s="71">
        <v>0</v>
      </c>
      <c r="W139" s="70">
        <f>V139*2</f>
        <v>0</v>
      </c>
      <c r="X139" s="10">
        <v>0</v>
      </c>
      <c r="Y139" s="44">
        <f>X139*2</f>
        <v>0</v>
      </c>
      <c r="Z139" s="6">
        <v>16</v>
      </c>
      <c r="AA139" s="9">
        <f>Z139*3</f>
        <v>48</v>
      </c>
      <c r="AB139" s="10">
        <v>3</v>
      </c>
      <c r="AC139" s="7">
        <f>AB139*6</f>
        <v>18</v>
      </c>
      <c r="AD139" s="6">
        <v>1</v>
      </c>
      <c r="AE139" s="9">
        <f>AD139*12</f>
        <v>12</v>
      </c>
      <c r="AF139" s="8">
        <v>0</v>
      </c>
      <c r="AG139" s="9">
        <f>AF139*15</f>
        <v>0</v>
      </c>
      <c r="AH139" s="148">
        <v>0</v>
      </c>
      <c r="AI139" s="148">
        <f>AH139*10</f>
        <v>0</v>
      </c>
      <c r="AJ139" s="148">
        <v>0</v>
      </c>
      <c r="AK139" s="148">
        <f>AJ139</f>
        <v>0</v>
      </c>
      <c r="AL139" s="87">
        <f>G139+I139+K139+M139+O139+Q139+S139+U139+W139+Y139+AA139+AC139+AE139+AG139+AI139+AK139</f>
        <v>456</v>
      </c>
    </row>
    <row r="140" spans="2:38" ht="24" customHeight="1" thickBot="1" x14ac:dyDescent="0.3">
      <c r="B140" s="14">
        <v>136</v>
      </c>
      <c r="C140" s="42" t="s">
        <v>147</v>
      </c>
      <c r="D140" s="17" t="s">
        <v>28</v>
      </c>
      <c r="E140" s="28" t="s">
        <v>32</v>
      </c>
      <c r="F140" s="149">
        <v>0</v>
      </c>
      <c r="G140" s="150">
        <f>F140*13</f>
        <v>0</v>
      </c>
      <c r="H140" s="151">
        <v>5</v>
      </c>
      <c r="I140" s="152">
        <f>H140*2</f>
        <v>10</v>
      </c>
      <c r="J140" s="149">
        <v>0</v>
      </c>
      <c r="K140" s="150">
        <f>J140*2</f>
        <v>0</v>
      </c>
      <c r="L140" s="151">
        <v>6</v>
      </c>
      <c r="M140" s="152">
        <f>L140*10</f>
        <v>60</v>
      </c>
      <c r="N140" s="149">
        <v>25</v>
      </c>
      <c r="O140" s="150">
        <f>N140</f>
        <v>25</v>
      </c>
      <c r="P140" s="151">
        <v>44</v>
      </c>
      <c r="Q140" s="195">
        <f>P140*2</f>
        <v>88</v>
      </c>
      <c r="R140" s="149">
        <v>0</v>
      </c>
      <c r="S140" s="150">
        <f>R140*20</f>
        <v>0</v>
      </c>
      <c r="T140" s="151">
        <v>5</v>
      </c>
      <c r="U140" s="152">
        <f>T140*10</f>
        <v>50</v>
      </c>
      <c r="V140" s="206">
        <v>0</v>
      </c>
      <c r="W140" s="207">
        <f>V140*2</f>
        <v>0</v>
      </c>
      <c r="X140" s="151">
        <v>0</v>
      </c>
      <c r="Y140" s="161">
        <f>X140*2</f>
        <v>0</v>
      </c>
      <c r="Z140" s="149">
        <v>29</v>
      </c>
      <c r="AA140" s="150">
        <f>Z140*3</f>
        <v>87</v>
      </c>
      <c r="AB140" s="151">
        <v>2</v>
      </c>
      <c r="AC140" s="152">
        <f>AB140*6</f>
        <v>12</v>
      </c>
      <c r="AD140" s="149">
        <v>2</v>
      </c>
      <c r="AE140" s="150">
        <f>AD140*12</f>
        <v>24</v>
      </c>
      <c r="AF140" s="200">
        <v>1</v>
      </c>
      <c r="AG140" s="150">
        <f>AF140*15</f>
        <v>15</v>
      </c>
      <c r="AH140" s="164">
        <v>0</v>
      </c>
      <c r="AI140" s="164">
        <f>AH140*10</f>
        <v>0</v>
      </c>
      <c r="AJ140" s="164">
        <v>0</v>
      </c>
      <c r="AK140" s="164">
        <f>AJ140</f>
        <v>0</v>
      </c>
      <c r="AL140" s="166">
        <f>G140+I140+K140+M140+O140+Q140+S140+U140+W140+Y140+AA140+AC140+AE140+AG140+AI140+AK140</f>
        <v>371</v>
      </c>
    </row>
  </sheetData>
  <sortState ref="C5:AL140">
    <sortCondition descending="1" ref="W5:W140"/>
  </sortState>
  <mergeCells count="38"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</mergeCells>
  <pageMargins left="0" right="0" top="0" bottom="0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23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01"/>
      <c r="C2" s="102"/>
      <c r="D2" s="103"/>
      <c r="E2" s="104" t="s">
        <v>190</v>
      </c>
      <c r="F2" s="94" t="s">
        <v>4</v>
      </c>
      <c r="G2" s="95"/>
      <c r="H2" s="111" t="s">
        <v>17</v>
      </c>
      <c r="I2" s="112"/>
      <c r="J2" s="94" t="s">
        <v>5</v>
      </c>
      <c r="K2" s="95"/>
      <c r="L2" s="111" t="s">
        <v>6</v>
      </c>
      <c r="M2" s="111"/>
      <c r="N2" s="94" t="s">
        <v>7</v>
      </c>
      <c r="O2" s="95"/>
      <c r="P2" s="111" t="s">
        <v>8</v>
      </c>
      <c r="Q2" s="112"/>
      <c r="R2" s="116" t="s">
        <v>9</v>
      </c>
      <c r="S2" s="117"/>
      <c r="T2" s="115" t="s">
        <v>10</v>
      </c>
      <c r="U2" s="112"/>
      <c r="V2" s="94" t="s">
        <v>11</v>
      </c>
      <c r="W2" s="95"/>
      <c r="X2" s="115" t="s">
        <v>12</v>
      </c>
      <c r="Y2" s="112"/>
      <c r="Z2" s="94" t="s">
        <v>14</v>
      </c>
      <c r="AA2" s="95"/>
      <c r="AB2" s="111" t="s">
        <v>15</v>
      </c>
      <c r="AC2" s="111"/>
      <c r="AD2" s="116" t="s">
        <v>26</v>
      </c>
      <c r="AE2" s="117"/>
      <c r="AF2" s="116" t="s">
        <v>29</v>
      </c>
      <c r="AG2" s="117"/>
      <c r="AH2" s="116" t="s">
        <v>45</v>
      </c>
      <c r="AI2" s="117"/>
      <c r="AJ2" s="116" t="s">
        <v>46</v>
      </c>
      <c r="AK2" s="117"/>
      <c r="AL2" s="120" t="s">
        <v>16</v>
      </c>
    </row>
    <row r="3" spans="2:41" s="1" customFormat="1" ht="98.25" customHeight="1" x14ac:dyDescent="0.25">
      <c r="B3" s="107" t="s">
        <v>0</v>
      </c>
      <c r="C3" s="109" t="s">
        <v>1</v>
      </c>
      <c r="D3" s="96" t="s">
        <v>189</v>
      </c>
      <c r="E3" s="105"/>
      <c r="F3" s="98" t="s">
        <v>2</v>
      </c>
      <c r="G3" s="99"/>
      <c r="H3" s="100" t="s">
        <v>31</v>
      </c>
      <c r="I3" s="100"/>
      <c r="J3" s="98" t="s">
        <v>30</v>
      </c>
      <c r="K3" s="99"/>
      <c r="L3" s="100" t="s">
        <v>13</v>
      </c>
      <c r="M3" s="100"/>
      <c r="N3" s="98" t="s">
        <v>37</v>
      </c>
      <c r="O3" s="99"/>
      <c r="P3" s="100" t="s">
        <v>19</v>
      </c>
      <c r="Q3" s="100"/>
      <c r="R3" s="118" t="s">
        <v>43</v>
      </c>
      <c r="S3" s="119"/>
      <c r="T3" s="113" t="s">
        <v>44</v>
      </c>
      <c r="U3" s="114"/>
      <c r="V3" s="98" t="s">
        <v>40</v>
      </c>
      <c r="W3" s="99"/>
      <c r="X3" s="113" t="s">
        <v>25</v>
      </c>
      <c r="Y3" s="114"/>
      <c r="Z3" s="98" t="s">
        <v>38</v>
      </c>
      <c r="AA3" s="99"/>
      <c r="AB3" s="100" t="s">
        <v>39</v>
      </c>
      <c r="AC3" s="100"/>
      <c r="AD3" s="122" t="s">
        <v>36</v>
      </c>
      <c r="AE3" s="123"/>
      <c r="AF3" s="122" t="s">
        <v>42</v>
      </c>
      <c r="AG3" s="123"/>
      <c r="AH3" s="122" t="s">
        <v>47</v>
      </c>
      <c r="AI3" s="123"/>
      <c r="AJ3" s="122" t="s">
        <v>48</v>
      </c>
      <c r="AK3" s="123"/>
      <c r="AL3" s="121"/>
    </row>
    <row r="4" spans="2:41" s="4" customFormat="1" ht="38.25" customHeight="1" thickBot="1" x14ac:dyDescent="0.3">
      <c r="B4" s="171"/>
      <c r="C4" s="172"/>
      <c r="D4" s="97"/>
      <c r="E4" s="106"/>
      <c r="F4" s="173" t="s">
        <v>3</v>
      </c>
      <c r="G4" s="174" t="s">
        <v>18</v>
      </c>
      <c r="H4" s="175" t="s">
        <v>3</v>
      </c>
      <c r="I4" s="176" t="s">
        <v>18</v>
      </c>
      <c r="J4" s="173" t="s">
        <v>3</v>
      </c>
      <c r="K4" s="174" t="s">
        <v>18</v>
      </c>
      <c r="L4" s="177" t="s">
        <v>3</v>
      </c>
      <c r="M4" s="178" t="s">
        <v>18</v>
      </c>
      <c r="N4" s="173" t="s">
        <v>3</v>
      </c>
      <c r="O4" s="174" t="s">
        <v>18</v>
      </c>
      <c r="P4" s="175" t="s">
        <v>3</v>
      </c>
      <c r="Q4" s="176" t="s">
        <v>18</v>
      </c>
      <c r="R4" s="179" t="s">
        <v>3</v>
      </c>
      <c r="S4" s="174" t="s">
        <v>18</v>
      </c>
      <c r="T4" s="180" t="s">
        <v>3</v>
      </c>
      <c r="U4" s="178" t="s">
        <v>18</v>
      </c>
      <c r="V4" s="173" t="s">
        <v>3</v>
      </c>
      <c r="W4" s="174" t="s">
        <v>18</v>
      </c>
      <c r="X4" s="181" t="s">
        <v>35</v>
      </c>
      <c r="Y4" s="178" t="s">
        <v>18</v>
      </c>
      <c r="Z4" s="173" t="s">
        <v>3</v>
      </c>
      <c r="AA4" s="174" t="s">
        <v>18</v>
      </c>
      <c r="AB4" s="181" t="s">
        <v>27</v>
      </c>
      <c r="AC4" s="178" t="s">
        <v>18</v>
      </c>
      <c r="AD4" s="182" t="s">
        <v>3</v>
      </c>
      <c r="AE4" s="174" t="s">
        <v>18</v>
      </c>
      <c r="AF4" s="173" t="s">
        <v>3</v>
      </c>
      <c r="AG4" s="183" t="s">
        <v>18</v>
      </c>
      <c r="AH4" s="183" t="s">
        <v>3</v>
      </c>
      <c r="AI4" s="183" t="s">
        <v>18</v>
      </c>
      <c r="AJ4" s="183" t="s">
        <v>49</v>
      </c>
      <c r="AK4" s="183" t="s">
        <v>18</v>
      </c>
      <c r="AL4" s="184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86</v>
      </c>
      <c r="D5" s="93" t="s">
        <v>23</v>
      </c>
      <c r="E5" s="24" t="s">
        <v>22</v>
      </c>
      <c r="F5" s="91">
        <v>8</v>
      </c>
      <c r="G5" s="142">
        <f>F5*13</f>
        <v>104</v>
      </c>
      <c r="H5" s="143">
        <v>64</v>
      </c>
      <c r="I5" s="144">
        <f>H5*2</f>
        <v>128</v>
      </c>
      <c r="J5" s="145">
        <v>15</v>
      </c>
      <c r="K5" s="142">
        <f>J5*2</f>
        <v>30</v>
      </c>
      <c r="L5" s="143">
        <v>7</v>
      </c>
      <c r="M5" s="144">
        <f>L5*10</f>
        <v>70</v>
      </c>
      <c r="N5" s="145">
        <v>90</v>
      </c>
      <c r="O5" s="142">
        <f>N5</f>
        <v>90</v>
      </c>
      <c r="P5" s="143">
        <v>59</v>
      </c>
      <c r="Q5" s="146">
        <f>P5*2</f>
        <v>118</v>
      </c>
      <c r="R5" s="145">
        <v>6</v>
      </c>
      <c r="S5" s="142">
        <f>R5*20</f>
        <v>120</v>
      </c>
      <c r="T5" s="143">
        <v>11</v>
      </c>
      <c r="U5" s="144">
        <f>T5*10</f>
        <v>110</v>
      </c>
      <c r="V5" s="145">
        <v>52</v>
      </c>
      <c r="W5" s="142">
        <f>V5*2</f>
        <v>104</v>
      </c>
      <c r="X5" s="143">
        <v>83</v>
      </c>
      <c r="Y5" s="147">
        <f>X5*2</f>
        <v>166</v>
      </c>
      <c r="Z5" s="145">
        <v>40</v>
      </c>
      <c r="AA5" s="142">
        <f>Z5*3</f>
        <v>120</v>
      </c>
      <c r="AB5" s="143">
        <v>20</v>
      </c>
      <c r="AC5" s="144">
        <f>AB5*6</f>
        <v>120</v>
      </c>
      <c r="AD5" s="145">
        <v>3</v>
      </c>
      <c r="AE5" s="142">
        <f>AD5*12</f>
        <v>36</v>
      </c>
      <c r="AF5" s="91">
        <v>3</v>
      </c>
      <c r="AG5" s="142">
        <f>AF5*15</f>
        <v>45</v>
      </c>
      <c r="AH5" s="92">
        <v>0</v>
      </c>
      <c r="AI5" s="92">
        <f>AH5*10</f>
        <v>0</v>
      </c>
      <c r="AJ5" s="92">
        <v>0</v>
      </c>
      <c r="AK5" s="92">
        <f>AJ5</f>
        <v>0</v>
      </c>
      <c r="AL5" s="165">
        <f>G5+I5+K5+M5+O5+Q5+S5+U5+W5+Y5+AA5+AC5+AE5+AG5+AI5+AK5</f>
        <v>1361</v>
      </c>
    </row>
    <row r="6" spans="2:41" s="2" customFormat="1" ht="24" customHeight="1" x14ac:dyDescent="0.25">
      <c r="B6" s="6">
        <v>2</v>
      </c>
      <c r="C6" s="13" t="s">
        <v>87</v>
      </c>
      <c r="D6" s="7" t="s">
        <v>23</v>
      </c>
      <c r="E6" s="22" t="s">
        <v>22</v>
      </c>
      <c r="F6" s="8">
        <v>10</v>
      </c>
      <c r="G6" s="9">
        <f>F6*13</f>
        <v>130</v>
      </c>
      <c r="H6" s="10">
        <v>52</v>
      </c>
      <c r="I6" s="7">
        <f>H6*2</f>
        <v>104</v>
      </c>
      <c r="J6" s="6">
        <v>20</v>
      </c>
      <c r="K6" s="9">
        <f>J6*2</f>
        <v>40</v>
      </c>
      <c r="L6" s="10">
        <v>9</v>
      </c>
      <c r="M6" s="7">
        <f>L6*10</f>
        <v>90</v>
      </c>
      <c r="N6" s="6">
        <v>74</v>
      </c>
      <c r="O6" s="9">
        <f>N6</f>
        <v>74</v>
      </c>
      <c r="P6" s="10">
        <v>54</v>
      </c>
      <c r="Q6" s="26">
        <f>P6*2</f>
        <v>108</v>
      </c>
      <c r="R6" s="6">
        <v>8</v>
      </c>
      <c r="S6" s="9">
        <f>R6*20</f>
        <v>160</v>
      </c>
      <c r="T6" s="10">
        <v>18</v>
      </c>
      <c r="U6" s="7">
        <f>T6*10</f>
        <v>180</v>
      </c>
      <c r="V6" s="6">
        <v>35</v>
      </c>
      <c r="W6" s="9">
        <f>V6*2</f>
        <v>70</v>
      </c>
      <c r="X6" s="10">
        <v>62</v>
      </c>
      <c r="Y6" s="44">
        <f>X6*2</f>
        <v>124</v>
      </c>
      <c r="Z6" s="6">
        <v>38</v>
      </c>
      <c r="AA6" s="9">
        <f>Z6*3</f>
        <v>114</v>
      </c>
      <c r="AB6" s="10">
        <v>12</v>
      </c>
      <c r="AC6" s="7">
        <f>AB6*6</f>
        <v>72</v>
      </c>
      <c r="AD6" s="6">
        <v>2</v>
      </c>
      <c r="AE6" s="9">
        <f>AD6*12</f>
        <v>24</v>
      </c>
      <c r="AF6" s="8">
        <v>2</v>
      </c>
      <c r="AG6" s="9">
        <f>AF6*15</f>
        <v>30</v>
      </c>
      <c r="AH6" s="148">
        <v>0</v>
      </c>
      <c r="AI6" s="148">
        <f>AH6*10</f>
        <v>0</v>
      </c>
      <c r="AJ6" s="148">
        <v>0</v>
      </c>
      <c r="AK6" s="148">
        <f>AJ6</f>
        <v>0</v>
      </c>
      <c r="AL6" s="168">
        <f>G6+I6+K6+M6+O6+Q6+S6+U6+W6+Y6+AA6+AC6+AE6+AG6+AI6+AK6</f>
        <v>1320</v>
      </c>
    </row>
    <row r="7" spans="2:41" s="2" customFormat="1" ht="24" customHeight="1" x14ac:dyDescent="0.25">
      <c r="B7" s="6">
        <v>3</v>
      </c>
      <c r="C7" s="13" t="s">
        <v>88</v>
      </c>
      <c r="D7" s="7" t="s">
        <v>23</v>
      </c>
      <c r="E7" s="22" t="s">
        <v>22</v>
      </c>
      <c r="F7" s="8">
        <v>9</v>
      </c>
      <c r="G7" s="9">
        <f>F7*13</f>
        <v>117</v>
      </c>
      <c r="H7" s="10">
        <v>60</v>
      </c>
      <c r="I7" s="7">
        <f>H7*2</f>
        <v>120</v>
      </c>
      <c r="J7" s="6">
        <v>40</v>
      </c>
      <c r="K7" s="9">
        <f>J7*2</f>
        <v>80</v>
      </c>
      <c r="L7" s="10">
        <v>7</v>
      </c>
      <c r="M7" s="7">
        <f>L7*10</f>
        <v>70</v>
      </c>
      <c r="N7" s="6">
        <v>84</v>
      </c>
      <c r="O7" s="9">
        <f>N7</f>
        <v>84</v>
      </c>
      <c r="P7" s="10">
        <v>57</v>
      </c>
      <c r="Q7" s="26">
        <f>P7*2</f>
        <v>114</v>
      </c>
      <c r="R7" s="6">
        <v>3</v>
      </c>
      <c r="S7" s="9">
        <f>R7*20</f>
        <v>60</v>
      </c>
      <c r="T7" s="10">
        <v>8</v>
      </c>
      <c r="U7" s="7">
        <f>T7*10</f>
        <v>80</v>
      </c>
      <c r="V7" s="6">
        <v>32</v>
      </c>
      <c r="W7" s="9">
        <f>V7*2</f>
        <v>64</v>
      </c>
      <c r="X7" s="10">
        <v>63</v>
      </c>
      <c r="Y7" s="44">
        <f>X7*2</f>
        <v>126</v>
      </c>
      <c r="Z7" s="6">
        <v>42</v>
      </c>
      <c r="AA7" s="9">
        <f>Z7*3</f>
        <v>126</v>
      </c>
      <c r="AB7" s="10">
        <v>17</v>
      </c>
      <c r="AC7" s="7">
        <f>AB7*6</f>
        <v>102</v>
      </c>
      <c r="AD7" s="6">
        <v>4</v>
      </c>
      <c r="AE7" s="9">
        <f>AD7*12</f>
        <v>48</v>
      </c>
      <c r="AF7" s="8">
        <v>5</v>
      </c>
      <c r="AG7" s="9">
        <f>AF7*15</f>
        <v>75</v>
      </c>
      <c r="AH7" s="148">
        <v>0</v>
      </c>
      <c r="AI7" s="148">
        <f>AH7*10</f>
        <v>0</v>
      </c>
      <c r="AJ7" s="148">
        <v>0</v>
      </c>
      <c r="AK7" s="148">
        <f>AJ7</f>
        <v>0</v>
      </c>
      <c r="AL7" s="88">
        <f>G7+I7+K7+M7+O7+Q7+S7+U7+W7+Y7+AA7+AC7+AE7+AG7+AI7+AK7</f>
        <v>1266</v>
      </c>
    </row>
    <row r="8" spans="2:41" s="11" customFormat="1" ht="24" customHeight="1" x14ac:dyDescent="0.25">
      <c r="B8" s="6">
        <v>4</v>
      </c>
      <c r="C8" s="13" t="s">
        <v>89</v>
      </c>
      <c r="D8" s="7" t="s">
        <v>23</v>
      </c>
      <c r="E8" s="22" t="s">
        <v>22</v>
      </c>
      <c r="F8" s="8">
        <v>9</v>
      </c>
      <c r="G8" s="9">
        <f>F8*13</f>
        <v>117</v>
      </c>
      <c r="H8" s="10">
        <v>55</v>
      </c>
      <c r="I8" s="7">
        <f>H8*2</f>
        <v>110</v>
      </c>
      <c r="J8" s="6">
        <v>31</v>
      </c>
      <c r="K8" s="9">
        <f>J8*2</f>
        <v>62</v>
      </c>
      <c r="L8" s="10">
        <v>0</v>
      </c>
      <c r="M8" s="7">
        <f>L8*10</f>
        <v>0</v>
      </c>
      <c r="N8" s="6">
        <v>69</v>
      </c>
      <c r="O8" s="9">
        <f>N8</f>
        <v>69</v>
      </c>
      <c r="P8" s="10">
        <v>67</v>
      </c>
      <c r="Q8" s="26">
        <f>P8*2</f>
        <v>134</v>
      </c>
      <c r="R8" s="6">
        <v>7</v>
      </c>
      <c r="S8" s="9">
        <f>R8*20</f>
        <v>140</v>
      </c>
      <c r="T8" s="10">
        <v>13</v>
      </c>
      <c r="U8" s="7">
        <f>T8*10</f>
        <v>130</v>
      </c>
      <c r="V8" s="6">
        <v>31</v>
      </c>
      <c r="W8" s="9">
        <f>V8*2</f>
        <v>62</v>
      </c>
      <c r="X8" s="10">
        <v>45</v>
      </c>
      <c r="Y8" s="44">
        <f>X8*2</f>
        <v>90</v>
      </c>
      <c r="Z8" s="6">
        <v>32</v>
      </c>
      <c r="AA8" s="9">
        <f>Z8*3</f>
        <v>96</v>
      </c>
      <c r="AB8" s="10">
        <v>17</v>
      </c>
      <c r="AC8" s="7">
        <f>AB8*6</f>
        <v>102</v>
      </c>
      <c r="AD8" s="6">
        <v>1</v>
      </c>
      <c r="AE8" s="9">
        <f>AD8*12</f>
        <v>12</v>
      </c>
      <c r="AF8" s="8">
        <v>4</v>
      </c>
      <c r="AG8" s="9">
        <f>AF8*15</f>
        <v>60</v>
      </c>
      <c r="AH8" s="148">
        <v>0</v>
      </c>
      <c r="AI8" s="148">
        <f>AH8*10</f>
        <v>0</v>
      </c>
      <c r="AJ8" s="148">
        <v>0</v>
      </c>
      <c r="AK8" s="148">
        <f>AJ8</f>
        <v>0</v>
      </c>
      <c r="AL8" s="88">
        <f>G8+I8+K8+M8+O8+Q8+S8+U8+W8+Y8+AA8+AC8+AE8+AG8+AI8+AK8</f>
        <v>1184</v>
      </c>
    </row>
    <row r="9" spans="2:41" s="2" customFormat="1" ht="24" customHeight="1" x14ac:dyDescent="0.25">
      <c r="B9" s="6">
        <v>5</v>
      </c>
      <c r="C9" s="13" t="s">
        <v>90</v>
      </c>
      <c r="D9" s="7" t="s">
        <v>23</v>
      </c>
      <c r="E9" s="22" t="s">
        <v>22</v>
      </c>
      <c r="F9" s="8">
        <v>4</v>
      </c>
      <c r="G9" s="9">
        <f>F9*13</f>
        <v>52</v>
      </c>
      <c r="H9" s="10">
        <v>31</v>
      </c>
      <c r="I9" s="7">
        <f>H9*2</f>
        <v>62</v>
      </c>
      <c r="J9" s="6">
        <v>30</v>
      </c>
      <c r="K9" s="9">
        <f>J9*2</f>
        <v>60</v>
      </c>
      <c r="L9" s="10">
        <v>5</v>
      </c>
      <c r="M9" s="7">
        <f>L9*10</f>
        <v>50</v>
      </c>
      <c r="N9" s="6">
        <v>87</v>
      </c>
      <c r="O9" s="9">
        <f>N9</f>
        <v>87</v>
      </c>
      <c r="P9" s="10">
        <v>56</v>
      </c>
      <c r="Q9" s="26">
        <f>P9*2</f>
        <v>112</v>
      </c>
      <c r="R9" s="6">
        <v>5</v>
      </c>
      <c r="S9" s="9">
        <f>R9*20</f>
        <v>100</v>
      </c>
      <c r="T9" s="10">
        <v>15</v>
      </c>
      <c r="U9" s="7">
        <f>T9*10</f>
        <v>150</v>
      </c>
      <c r="V9" s="6">
        <v>10</v>
      </c>
      <c r="W9" s="9">
        <f>V9*2</f>
        <v>20</v>
      </c>
      <c r="X9" s="10">
        <v>31</v>
      </c>
      <c r="Y9" s="44">
        <f>X9*2</f>
        <v>62</v>
      </c>
      <c r="Z9" s="6">
        <v>26</v>
      </c>
      <c r="AA9" s="9">
        <f>Z9*3</f>
        <v>78</v>
      </c>
      <c r="AB9" s="10">
        <v>19</v>
      </c>
      <c r="AC9" s="7">
        <f>AB9*6</f>
        <v>114</v>
      </c>
      <c r="AD9" s="6">
        <v>5</v>
      </c>
      <c r="AE9" s="9">
        <f>AD9*12</f>
        <v>60</v>
      </c>
      <c r="AF9" s="8">
        <v>1</v>
      </c>
      <c r="AG9" s="9">
        <f>AF9*15</f>
        <v>15</v>
      </c>
      <c r="AH9" s="148">
        <v>0</v>
      </c>
      <c r="AI9" s="148">
        <f>AH9*10</f>
        <v>0</v>
      </c>
      <c r="AJ9" s="148">
        <v>0</v>
      </c>
      <c r="AK9" s="148">
        <f>AJ9</f>
        <v>0</v>
      </c>
      <c r="AL9" s="88">
        <f>G9+I9+K9+M9+O9+Q9+S9+U9+W9+Y9+AA9+AC9+AE9+AG9+AI9+AK9</f>
        <v>1022</v>
      </c>
    </row>
    <row r="10" spans="2:41" s="2" customFormat="1" ht="24" customHeight="1" x14ac:dyDescent="0.25">
      <c r="B10" s="6">
        <v>6</v>
      </c>
      <c r="C10" s="13" t="s">
        <v>91</v>
      </c>
      <c r="D10" s="7" t="s">
        <v>23</v>
      </c>
      <c r="E10" s="22" t="s">
        <v>22</v>
      </c>
      <c r="F10" s="8">
        <v>5</v>
      </c>
      <c r="G10" s="9">
        <f>F10*13</f>
        <v>65</v>
      </c>
      <c r="H10" s="10">
        <v>52</v>
      </c>
      <c r="I10" s="7">
        <f>H10*2</f>
        <v>104</v>
      </c>
      <c r="J10" s="6">
        <v>10</v>
      </c>
      <c r="K10" s="9">
        <f>J10*2</f>
        <v>20</v>
      </c>
      <c r="L10" s="10">
        <v>7</v>
      </c>
      <c r="M10" s="7">
        <f>L10*10</f>
        <v>70</v>
      </c>
      <c r="N10" s="6">
        <v>63</v>
      </c>
      <c r="O10" s="9">
        <f>N10</f>
        <v>63</v>
      </c>
      <c r="P10" s="10">
        <v>39</v>
      </c>
      <c r="Q10" s="26">
        <f>P10*2</f>
        <v>78</v>
      </c>
      <c r="R10" s="6">
        <v>5</v>
      </c>
      <c r="S10" s="9">
        <f>R10*20</f>
        <v>100</v>
      </c>
      <c r="T10" s="10">
        <v>10</v>
      </c>
      <c r="U10" s="7">
        <f>T10*10</f>
        <v>100</v>
      </c>
      <c r="V10" s="6">
        <v>13</v>
      </c>
      <c r="W10" s="9">
        <f>V10*2</f>
        <v>26</v>
      </c>
      <c r="X10" s="10">
        <v>42</v>
      </c>
      <c r="Y10" s="44">
        <f>X10*2</f>
        <v>84</v>
      </c>
      <c r="Z10" s="6">
        <v>39</v>
      </c>
      <c r="AA10" s="9">
        <f>Z10*3</f>
        <v>117</v>
      </c>
      <c r="AB10" s="10">
        <v>14</v>
      </c>
      <c r="AC10" s="7">
        <f>AB10*6</f>
        <v>84</v>
      </c>
      <c r="AD10" s="6">
        <v>5</v>
      </c>
      <c r="AE10" s="9">
        <f>AD10*12</f>
        <v>60</v>
      </c>
      <c r="AF10" s="8">
        <v>0</v>
      </c>
      <c r="AG10" s="9">
        <f>AF10*15</f>
        <v>0</v>
      </c>
      <c r="AH10" s="148">
        <v>0</v>
      </c>
      <c r="AI10" s="148">
        <f>AH10*10</f>
        <v>0</v>
      </c>
      <c r="AJ10" s="148">
        <v>0</v>
      </c>
      <c r="AK10" s="148">
        <f>AJ10</f>
        <v>0</v>
      </c>
      <c r="AL10" s="88">
        <f>G10+I10+K10+M10+O10+Q10+S10+U10+W10+Y10+AA10+AC10+AE10+AG10+AI10+AK10</f>
        <v>971</v>
      </c>
    </row>
    <row r="11" spans="2:41" s="2" customFormat="1" ht="24" customHeight="1" x14ac:dyDescent="0.25">
      <c r="B11" s="6">
        <v>7</v>
      </c>
      <c r="C11" s="13" t="s">
        <v>92</v>
      </c>
      <c r="D11" s="7" t="s">
        <v>23</v>
      </c>
      <c r="E11" s="22" t="s">
        <v>22</v>
      </c>
      <c r="F11" s="8">
        <v>5</v>
      </c>
      <c r="G11" s="9">
        <f>F11*13</f>
        <v>65</v>
      </c>
      <c r="H11" s="10">
        <v>41</v>
      </c>
      <c r="I11" s="7">
        <f>H11*2</f>
        <v>82</v>
      </c>
      <c r="J11" s="6">
        <v>22</v>
      </c>
      <c r="K11" s="9">
        <f>J11*2</f>
        <v>44</v>
      </c>
      <c r="L11" s="10">
        <v>10</v>
      </c>
      <c r="M11" s="7">
        <f>L11*10</f>
        <v>100</v>
      </c>
      <c r="N11" s="6">
        <v>74</v>
      </c>
      <c r="O11" s="9">
        <f>N11</f>
        <v>74</v>
      </c>
      <c r="P11" s="10">
        <v>44</v>
      </c>
      <c r="Q11" s="26">
        <f>P11*2</f>
        <v>88</v>
      </c>
      <c r="R11" s="6">
        <v>2</v>
      </c>
      <c r="S11" s="9">
        <f>R11*20</f>
        <v>40</v>
      </c>
      <c r="T11" s="10">
        <v>8</v>
      </c>
      <c r="U11" s="7">
        <f>T11*10</f>
        <v>80</v>
      </c>
      <c r="V11" s="6">
        <v>28</v>
      </c>
      <c r="W11" s="9">
        <f>V11*2</f>
        <v>56</v>
      </c>
      <c r="X11" s="10">
        <v>59</v>
      </c>
      <c r="Y11" s="44">
        <f>X11*2</f>
        <v>118</v>
      </c>
      <c r="Z11" s="6">
        <v>32</v>
      </c>
      <c r="AA11" s="9">
        <f>Z11*3</f>
        <v>96</v>
      </c>
      <c r="AB11" s="10">
        <v>16</v>
      </c>
      <c r="AC11" s="7">
        <f>AB11*6</f>
        <v>96</v>
      </c>
      <c r="AD11" s="6">
        <v>2</v>
      </c>
      <c r="AE11" s="9">
        <f>AD11*12</f>
        <v>24</v>
      </c>
      <c r="AF11" s="8">
        <v>0</v>
      </c>
      <c r="AG11" s="9">
        <f>AF11*15</f>
        <v>0</v>
      </c>
      <c r="AH11" s="148">
        <v>0</v>
      </c>
      <c r="AI11" s="148">
        <f>AH11*10</f>
        <v>0</v>
      </c>
      <c r="AJ11" s="148">
        <v>0</v>
      </c>
      <c r="AK11" s="148">
        <f>AJ11</f>
        <v>0</v>
      </c>
      <c r="AL11" s="88">
        <f>G11+I11+K11+M11+O11+Q11+S11+U11+W11+Y11+AA11+AC11+AE11+AG11+AI11+AK11</f>
        <v>963</v>
      </c>
    </row>
    <row r="12" spans="2:41" s="2" customFormat="1" ht="24" customHeight="1" x14ac:dyDescent="0.25">
      <c r="B12" s="6">
        <v>8</v>
      </c>
      <c r="C12" s="13" t="s">
        <v>108</v>
      </c>
      <c r="D12" s="7" t="s">
        <v>23</v>
      </c>
      <c r="E12" s="22" t="s">
        <v>21</v>
      </c>
      <c r="F12" s="8">
        <v>6</v>
      </c>
      <c r="G12" s="9">
        <f>F12*13</f>
        <v>78</v>
      </c>
      <c r="H12" s="10">
        <v>47</v>
      </c>
      <c r="I12" s="7">
        <f>H12*2</f>
        <v>94</v>
      </c>
      <c r="J12" s="6">
        <v>6</v>
      </c>
      <c r="K12" s="9">
        <f>J12*2</f>
        <v>12</v>
      </c>
      <c r="L12" s="10">
        <v>5</v>
      </c>
      <c r="M12" s="7">
        <f>L12*10</f>
        <v>50</v>
      </c>
      <c r="N12" s="6">
        <v>45</v>
      </c>
      <c r="O12" s="9">
        <f>N12</f>
        <v>45</v>
      </c>
      <c r="P12" s="10">
        <v>45</v>
      </c>
      <c r="Q12" s="26">
        <f>P12*2</f>
        <v>90</v>
      </c>
      <c r="R12" s="6">
        <v>3</v>
      </c>
      <c r="S12" s="9">
        <f>R12*20</f>
        <v>60</v>
      </c>
      <c r="T12" s="10">
        <v>4</v>
      </c>
      <c r="U12" s="7">
        <f>T12*10</f>
        <v>40</v>
      </c>
      <c r="V12" s="6">
        <v>13</v>
      </c>
      <c r="W12" s="9">
        <f>V12*2</f>
        <v>26</v>
      </c>
      <c r="X12" s="10">
        <v>76</v>
      </c>
      <c r="Y12" s="44">
        <f>X12*2</f>
        <v>152</v>
      </c>
      <c r="Z12" s="6">
        <v>33</v>
      </c>
      <c r="AA12" s="9">
        <f>Z12*3</f>
        <v>99</v>
      </c>
      <c r="AB12" s="10">
        <v>6</v>
      </c>
      <c r="AC12" s="7">
        <f>AB12*6</f>
        <v>36</v>
      </c>
      <c r="AD12" s="6">
        <v>3</v>
      </c>
      <c r="AE12" s="9">
        <f>AD12*12</f>
        <v>36</v>
      </c>
      <c r="AF12" s="8">
        <v>7</v>
      </c>
      <c r="AG12" s="9">
        <f>AF12*15</f>
        <v>105</v>
      </c>
      <c r="AH12" s="148">
        <v>0</v>
      </c>
      <c r="AI12" s="148">
        <f>AH12*10</f>
        <v>0</v>
      </c>
      <c r="AJ12" s="148">
        <v>0</v>
      </c>
      <c r="AK12" s="148">
        <f>AJ12</f>
        <v>0</v>
      </c>
      <c r="AL12" s="88">
        <f>G12+I12+K12+M12+O12+Q12+S12+U12+W12+Y12+AA12+AC12+AE12+AG12+AI12+AK12</f>
        <v>923</v>
      </c>
    </row>
    <row r="13" spans="2:41" s="2" customFormat="1" ht="24" customHeight="1" x14ac:dyDescent="0.25">
      <c r="B13" s="6">
        <v>9</v>
      </c>
      <c r="C13" s="13" t="s">
        <v>93</v>
      </c>
      <c r="D13" s="7" t="s">
        <v>23</v>
      </c>
      <c r="E13" s="22" t="s">
        <v>22</v>
      </c>
      <c r="F13" s="8">
        <v>5</v>
      </c>
      <c r="G13" s="9">
        <f>F13*13</f>
        <v>65</v>
      </c>
      <c r="H13" s="10">
        <v>48</v>
      </c>
      <c r="I13" s="7">
        <f>H13*2</f>
        <v>96</v>
      </c>
      <c r="J13" s="6">
        <v>31</v>
      </c>
      <c r="K13" s="9">
        <f>J13*2</f>
        <v>62</v>
      </c>
      <c r="L13" s="10">
        <v>4</v>
      </c>
      <c r="M13" s="7">
        <f>L13*10</f>
        <v>40</v>
      </c>
      <c r="N13" s="6">
        <v>58</v>
      </c>
      <c r="O13" s="9">
        <f>N13</f>
        <v>58</v>
      </c>
      <c r="P13" s="10">
        <v>47</v>
      </c>
      <c r="Q13" s="26">
        <f>P13*2</f>
        <v>94</v>
      </c>
      <c r="R13" s="6">
        <v>1</v>
      </c>
      <c r="S13" s="9">
        <f>R13*20</f>
        <v>20</v>
      </c>
      <c r="T13" s="10">
        <v>7</v>
      </c>
      <c r="U13" s="7">
        <f>T13*10</f>
        <v>70</v>
      </c>
      <c r="V13" s="6">
        <v>21</v>
      </c>
      <c r="W13" s="9">
        <f>V13*2</f>
        <v>42</v>
      </c>
      <c r="X13" s="10">
        <v>62</v>
      </c>
      <c r="Y13" s="44">
        <f>X13*2</f>
        <v>124</v>
      </c>
      <c r="Z13" s="6">
        <v>26</v>
      </c>
      <c r="AA13" s="9">
        <f>Z13*3</f>
        <v>78</v>
      </c>
      <c r="AB13" s="10">
        <v>17</v>
      </c>
      <c r="AC13" s="7">
        <f>AB13*6</f>
        <v>102</v>
      </c>
      <c r="AD13" s="6">
        <v>2</v>
      </c>
      <c r="AE13" s="9">
        <f>AD13*12</f>
        <v>24</v>
      </c>
      <c r="AF13" s="8">
        <v>1</v>
      </c>
      <c r="AG13" s="9">
        <f>AF13*15</f>
        <v>15</v>
      </c>
      <c r="AH13" s="148">
        <v>0</v>
      </c>
      <c r="AI13" s="148">
        <f>AH13*10</f>
        <v>0</v>
      </c>
      <c r="AJ13" s="148">
        <v>0</v>
      </c>
      <c r="AK13" s="148">
        <f>AJ13</f>
        <v>0</v>
      </c>
      <c r="AL13" s="88">
        <f>G13+I13+K13+M13+O13+Q13+S13+U13+W13+Y13+AA13+AC13+AE13+AG13+AI13+AK13</f>
        <v>890</v>
      </c>
    </row>
    <row r="14" spans="2:41" s="2" customFormat="1" ht="24" customHeight="1" x14ac:dyDescent="0.25">
      <c r="B14" s="6">
        <v>10</v>
      </c>
      <c r="C14" s="13" t="s">
        <v>94</v>
      </c>
      <c r="D14" s="7" t="s">
        <v>23</v>
      </c>
      <c r="E14" s="22" t="s">
        <v>22</v>
      </c>
      <c r="F14" s="8">
        <v>4</v>
      </c>
      <c r="G14" s="9">
        <f>F14*13</f>
        <v>52</v>
      </c>
      <c r="H14" s="10">
        <v>39</v>
      </c>
      <c r="I14" s="7">
        <f>H14*2</f>
        <v>78</v>
      </c>
      <c r="J14" s="6">
        <v>24</v>
      </c>
      <c r="K14" s="9">
        <f>J14*2</f>
        <v>48</v>
      </c>
      <c r="L14" s="10">
        <v>9</v>
      </c>
      <c r="M14" s="7">
        <f>L14*10</f>
        <v>90</v>
      </c>
      <c r="N14" s="6">
        <v>74</v>
      </c>
      <c r="O14" s="9">
        <f>N14</f>
        <v>74</v>
      </c>
      <c r="P14" s="10">
        <v>53</v>
      </c>
      <c r="Q14" s="26">
        <f>P14*2</f>
        <v>106</v>
      </c>
      <c r="R14" s="6">
        <v>3</v>
      </c>
      <c r="S14" s="9">
        <f>R14*20</f>
        <v>60</v>
      </c>
      <c r="T14" s="10">
        <v>8</v>
      </c>
      <c r="U14" s="7">
        <f>T14*10</f>
        <v>80</v>
      </c>
      <c r="V14" s="6">
        <v>5</v>
      </c>
      <c r="W14" s="9">
        <f>V14*2</f>
        <v>10</v>
      </c>
      <c r="X14" s="10">
        <v>0</v>
      </c>
      <c r="Y14" s="44">
        <f>X14*2</f>
        <v>0</v>
      </c>
      <c r="Z14" s="6">
        <v>26</v>
      </c>
      <c r="AA14" s="9">
        <f>Z14*3</f>
        <v>78</v>
      </c>
      <c r="AB14" s="10">
        <v>16</v>
      </c>
      <c r="AC14" s="7">
        <f>AB14*6</f>
        <v>96</v>
      </c>
      <c r="AD14" s="6">
        <v>7</v>
      </c>
      <c r="AE14" s="9">
        <f>AD14*12</f>
        <v>84</v>
      </c>
      <c r="AF14" s="8">
        <v>1</v>
      </c>
      <c r="AG14" s="9">
        <f>AF14*15</f>
        <v>15</v>
      </c>
      <c r="AH14" s="148">
        <v>0</v>
      </c>
      <c r="AI14" s="148">
        <f>AH14*10</f>
        <v>0</v>
      </c>
      <c r="AJ14" s="148">
        <v>0</v>
      </c>
      <c r="AK14" s="148">
        <f>AJ14</f>
        <v>0</v>
      </c>
      <c r="AL14" s="88">
        <f>G14+I14+K14+M14+O14+Q14+S14+U14+W14+Y14+AA14+AC14+AE14+AG14+AI14+AK14</f>
        <v>871</v>
      </c>
    </row>
    <row r="15" spans="2:41" s="2" customFormat="1" ht="24" customHeight="1" x14ac:dyDescent="0.25">
      <c r="B15" s="6">
        <v>11</v>
      </c>
      <c r="C15" s="13" t="s">
        <v>95</v>
      </c>
      <c r="D15" s="7" t="s">
        <v>23</v>
      </c>
      <c r="E15" s="22" t="s">
        <v>22</v>
      </c>
      <c r="F15" s="8">
        <v>6</v>
      </c>
      <c r="G15" s="9">
        <f>F15*13</f>
        <v>78</v>
      </c>
      <c r="H15" s="10">
        <v>41</v>
      </c>
      <c r="I15" s="7">
        <f>H15*2</f>
        <v>82</v>
      </c>
      <c r="J15" s="6">
        <v>14</v>
      </c>
      <c r="K15" s="9">
        <f>J15*2</f>
        <v>28</v>
      </c>
      <c r="L15" s="10">
        <v>5</v>
      </c>
      <c r="M15" s="7">
        <f>L15*10</f>
        <v>50</v>
      </c>
      <c r="N15" s="6">
        <v>94</v>
      </c>
      <c r="O15" s="9">
        <f>N15</f>
        <v>94</v>
      </c>
      <c r="P15" s="10">
        <v>45</v>
      </c>
      <c r="Q15" s="26">
        <f>P15*2</f>
        <v>90</v>
      </c>
      <c r="R15" s="6">
        <v>1</v>
      </c>
      <c r="S15" s="9">
        <f>R15*20</f>
        <v>20</v>
      </c>
      <c r="T15" s="10">
        <v>9</v>
      </c>
      <c r="U15" s="7">
        <f>T15*10</f>
        <v>90</v>
      </c>
      <c r="V15" s="6">
        <v>10</v>
      </c>
      <c r="W15" s="9">
        <f>V15*2</f>
        <v>20</v>
      </c>
      <c r="X15" s="10">
        <v>49</v>
      </c>
      <c r="Y15" s="44">
        <f>X15*2</f>
        <v>98</v>
      </c>
      <c r="Z15" s="6">
        <v>35</v>
      </c>
      <c r="AA15" s="9">
        <f>Z15*3</f>
        <v>105</v>
      </c>
      <c r="AB15" s="10">
        <v>15</v>
      </c>
      <c r="AC15" s="7">
        <f>AB15*6</f>
        <v>90</v>
      </c>
      <c r="AD15" s="6">
        <v>2</v>
      </c>
      <c r="AE15" s="9">
        <f>AD15*12</f>
        <v>24</v>
      </c>
      <c r="AF15" s="8">
        <v>0</v>
      </c>
      <c r="AG15" s="9">
        <f>AF15*15</f>
        <v>0</v>
      </c>
      <c r="AH15" s="148">
        <v>0</v>
      </c>
      <c r="AI15" s="148">
        <f>AH15*10</f>
        <v>0</v>
      </c>
      <c r="AJ15" s="148">
        <v>0</v>
      </c>
      <c r="AK15" s="148">
        <f>AJ15</f>
        <v>0</v>
      </c>
      <c r="AL15" s="88">
        <f>G15+I15+K15+M15+O15+Q15+S15+U15+W15+Y15+AA15+AC15+AE15+AG15+AI15+AK15</f>
        <v>869</v>
      </c>
    </row>
    <row r="16" spans="2:41" s="2" customFormat="1" ht="24" customHeight="1" x14ac:dyDescent="0.25">
      <c r="B16" s="6">
        <v>12</v>
      </c>
      <c r="C16" s="13" t="s">
        <v>110</v>
      </c>
      <c r="D16" s="7" t="s">
        <v>23</v>
      </c>
      <c r="E16" s="22" t="s">
        <v>21</v>
      </c>
      <c r="F16" s="8">
        <v>5</v>
      </c>
      <c r="G16" s="9">
        <f>F16*13</f>
        <v>65</v>
      </c>
      <c r="H16" s="10">
        <v>49</v>
      </c>
      <c r="I16" s="7">
        <f>H16*2</f>
        <v>98</v>
      </c>
      <c r="J16" s="6">
        <v>24</v>
      </c>
      <c r="K16" s="9">
        <f>J16*2</f>
        <v>48</v>
      </c>
      <c r="L16" s="10">
        <v>6</v>
      </c>
      <c r="M16" s="7">
        <f>L16*10</f>
        <v>60</v>
      </c>
      <c r="N16" s="6">
        <v>85</v>
      </c>
      <c r="O16" s="9">
        <f>N16</f>
        <v>85</v>
      </c>
      <c r="P16" s="10">
        <v>16</v>
      </c>
      <c r="Q16" s="26">
        <f>P16*2</f>
        <v>32</v>
      </c>
      <c r="R16" s="6">
        <v>3</v>
      </c>
      <c r="S16" s="9">
        <f>R16*20</f>
        <v>60</v>
      </c>
      <c r="T16" s="10">
        <v>14</v>
      </c>
      <c r="U16" s="7">
        <f>T16*10</f>
        <v>140</v>
      </c>
      <c r="V16" s="6">
        <v>5</v>
      </c>
      <c r="W16" s="9">
        <f>V16*2</f>
        <v>10</v>
      </c>
      <c r="X16" s="10">
        <v>56</v>
      </c>
      <c r="Y16" s="44">
        <f>X16*2</f>
        <v>112</v>
      </c>
      <c r="Z16" s="6">
        <v>21</v>
      </c>
      <c r="AA16" s="9">
        <f>Z16*3</f>
        <v>63</v>
      </c>
      <c r="AB16" s="10">
        <v>9</v>
      </c>
      <c r="AC16" s="7">
        <f>AB16*6</f>
        <v>54</v>
      </c>
      <c r="AD16" s="6">
        <v>2</v>
      </c>
      <c r="AE16" s="9">
        <f>AD16*12</f>
        <v>24</v>
      </c>
      <c r="AF16" s="8">
        <v>1</v>
      </c>
      <c r="AG16" s="9">
        <f>AF16*15</f>
        <v>15</v>
      </c>
      <c r="AH16" s="148">
        <v>0</v>
      </c>
      <c r="AI16" s="148">
        <f>AH16*10</f>
        <v>0</v>
      </c>
      <c r="AJ16" s="148">
        <v>0</v>
      </c>
      <c r="AK16" s="148">
        <f>AJ16</f>
        <v>0</v>
      </c>
      <c r="AL16" s="88">
        <f>G16+I16+K16+M16+O16+Q16+S16+U16+W16+Y16+AA16+AC16+AE16+AG16+AI16+AK16</f>
        <v>866</v>
      </c>
    </row>
    <row r="17" spans="2:38" s="2" customFormat="1" ht="24" customHeight="1" x14ac:dyDescent="0.25">
      <c r="B17" s="6">
        <v>13</v>
      </c>
      <c r="C17" s="13" t="s">
        <v>96</v>
      </c>
      <c r="D17" s="7" t="s">
        <v>23</v>
      </c>
      <c r="E17" s="22" t="s">
        <v>22</v>
      </c>
      <c r="F17" s="8">
        <v>6</v>
      </c>
      <c r="G17" s="9">
        <f>F17*13</f>
        <v>78</v>
      </c>
      <c r="H17" s="10">
        <v>35</v>
      </c>
      <c r="I17" s="7">
        <f>H17*2</f>
        <v>70</v>
      </c>
      <c r="J17" s="6">
        <v>22</v>
      </c>
      <c r="K17" s="9">
        <f>J17*2</f>
        <v>44</v>
      </c>
      <c r="L17" s="10">
        <v>5</v>
      </c>
      <c r="M17" s="7">
        <f>L17*10</f>
        <v>50</v>
      </c>
      <c r="N17" s="6">
        <v>66</v>
      </c>
      <c r="O17" s="9">
        <f>N17</f>
        <v>66</v>
      </c>
      <c r="P17" s="10">
        <v>37</v>
      </c>
      <c r="Q17" s="26">
        <f>P17*2</f>
        <v>74</v>
      </c>
      <c r="R17" s="6">
        <v>1</v>
      </c>
      <c r="S17" s="9">
        <f>R17*20</f>
        <v>20</v>
      </c>
      <c r="T17" s="10">
        <v>13</v>
      </c>
      <c r="U17" s="7">
        <f>T17*10</f>
        <v>130</v>
      </c>
      <c r="V17" s="6">
        <v>33</v>
      </c>
      <c r="W17" s="9">
        <f>V17*2</f>
        <v>66</v>
      </c>
      <c r="X17" s="10">
        <v>0</v>
      </c>
      <c r="Y17" s="44">
        <f>X17*2</f>
        <v>0</v>
      </c>
      <c r="Z17" s="6">
        <v>32</v>
      </c>
      <c r="AA17" s="9">
        <f>Z17*3</f>
        <v>96</v>
      </c>
      <c r="AB17" s="10">
        <v>19</v>
      </c>
      <c r="AC17" s="7">
        <f>AB17*6</f>
        <v>114</v>
      </c>
      <c r="AD17" s="6">
        <v>3</v>
      </c>
      <c r="AE17" s="9">
        <f>AD17*12</f>
        <v>36</v>
      </c>
      <c r="AF17" s="8">
        <v>0</v>
      </c>
      <c r="AG17" s="9">
        <f>AF17*15</f>
        <v>0</v>
      </c>
      <c r="AH17" s="148">
        <v>0</v>
      </c>
      <c r="AI17" s="148">
        <f>AH17*10</f>
        <v>0</v>
      </c>
      <c r="AJ17" s="148">
        <v>0</v>
      </c>
      <c r="AK17" s="148">
        <f>AJ17</f>
        <v>0</v>
      </c>
      <c r="AL17" s="88">
        <f>G17+I17+K17+M17+O17+Q17+S17+U17+W17+Y17+AA17+AC17+AE17+AG17+AI17+AK17</f>
        <v>844</v>
      </c>
    </row>
    <row r="18" spans="2:38" s="2" customFormat="1" ht="24" customHeight="1" x14ac:dyDescent="0.25">
      <c r="B18" s="6">
        <v>14</v>
      </c>
      <c r="C18" s="13" t="s">
        <v>185</v>
      </c>
      <c r="D18" s="7" t="s">
        <v>23</v>
      </c>
      <c r="E18" s="22" t="s">
        <v>22</v>
      </c>
      <c r="F18" s="8">
        <v>7</v>
      </c>
      <c r="G18" s="9">
        <f>F18*13</f>
        <v>91</v>
      </c>
      <c r="H18" s="10">
        <v>35</v>
      </c>
      <c r="I18" s="7">
        <f>H18*2</f>
        <v>70</v>
      </c>
      <c r="J18" s="6">
        <v>10</v>
      </c>
      <c r="K18" s="9">
        <f>J18*2</f>
        <v>20</v>
      </c>
      <c r="L18" s="10">
        <v>8</v>
      </c>
      <c r="M18" s="7">
        <f>L18*10</f>
        <v>80</v>
      </c>
      <c r="N18" s="6">
        <v>58</v>
      </c>
      <c r="O18" s="9">
        <f>N18</f>
        <v>58</v>
      </c>
      <c r="P18" s="10">
        <v>41</v>
      </c>
      <c r="Q18" s="26">
        <f>P18*2</f>
        <v>82</v>
      </c>
      <c r="R18" s="6">
        <v>1</v>
      </c>
      <c r="S18" s="9">
        <f>R18*20</f>
        <v>20</v>
      </c>
      <c r="T18" s="10">
        <v>8</v>
      </c>
      <c r="U18" s="7">
        <f>T18*10</f>
        <v>80</v>
      </c>
      <c r="V18" s="6">
        <v>15</v>
      </c>
      <c r="W18" s="9">
        <f>V18*2</f>
        <v>30</v>
      </c>
      <c r="X18" s="10">
        <v>70</v>
      </c>
      <c r="Y18" s="44">
        <f>X18*2</f>
        <v>140</v>
      </c>
      <c r="Z18" s="6">
        <v>28</v>
      </c>
      <c r="AA18" s="9">
        <f>Z18*3</f>
        <v>84</v>
      </c>
      <c r="AB18" s="10">
        <v>0</v>
      </c>
      <c r="AC18" s="7">
        <f>AB18*6</f>
        <v>0</v>
      </c>
      <c r="AD18" s="6">
        <v>3</v>
      </c>
      <c r="AE18" s="9">
        <f>AD18*12</f>
        <v>36</v>
      </c>
      <c r="AF18" s="8">
        <v>3</v>
      </c>
      <c r="AG18" s="9">
        <f>AF18*15</f>
        <v>45</v>
      </c>
      <c r="AH18" s="148">
        <v>0</v>
      </c>
      <c r="AI18" s="148">
        <f>AH18*10</f>
        <v>0</v>
      </c>
      <c r="AJ18" s="148">
        <v>0</v>
      </c>
      <c r="AK18" s="148">
        <f>AJ18</f>
        <v>0</v>
      </c>
      <c r="AL18" s="88">
        <f>G18+I18+K18+M18+O18+Q18+S18+U18+W18+Y18+AA18+AC18+AE18+AG18+AI18+AK18</f>
        <v>836</v>
      </c>
    </row>
    <row r="19" spans="2:38" s="2" customFormat="1" ht="24" customHeight="1" x14ac:dyDescent="0.25">
      <c r="B19" s="6">
        <v>15</v>
      </c>
      <c r="C19" s="13" t="s">
        <v>187</v>
      </c>
      <c r="D19" s="7" t="s">
        <v>23</v>
      </c>
      <c r="E19" s="22" t="s">
        <v>22</v>
      </c>
      <c r="F19" s="8">
        <v>7</v>
      </c>
      <c r="G19" s="9">
        <f>F19*13</f>
        <v>91</v>
      </c>
      <c r="H19" s="10">
        <v>19</v>
      </c>
      <c r="I19" s="7">
        <f>H19*2</f>
        <v>38</v>
      </c>
      <c r="J19" s="6">
        <v>7</v>
      </c>
      <c r="K19" s="9">
        <f>J19*2</f>
        <v>14</v>
      </c>
      <c r="L19" s="10">
        <v>5</v>
      </c>
      <c r="M19" s="7">
        <f>L19*10</f>
        <v>50</v>
      </c>
      <c r="N19" s="6">
        <v>63</v>
      </c>
      <c r="O19" s="9">
        <f>N19</f>
        <v>63</v>
      </c>
      <c r="P19" s="10">
        <v>21</v>
      </c>
      <c r="Q19" s="26">
        <f>P19*2</f>
        <v>42</v>
      </c>
      <c r="R19" s="6">
        <v>0</v>
      </c>
      <c r="S19" s="9">
        <f>R19*20</f>
        <v>0</v>
      </c>
      <c r="T19" s="10">
        <v>7</v>
      </c>
      <c r="U19" s="7">
        <f>T19*10</f>
        <v>70</v>
      </c>
      <c r="V19" s="6">
        <v>39</v>
      </c>
      <c r="W19" s="9">
        <f>V19*2</f>
        <v>78</v>
      </c>
      <c r="X19" s="10">
        <v>33</v>
      </c>
      <c r="Y19" s="44">
        <f>X19*2</f>
        <v>66</v>
      </c>
      <c r="Z19" s="6">
        <v>48</v>
      </c>
      <c r="AA19" s="9">
        <f>Z19*3</f>
        <v>144</v>
      </c>
      <c r="AB19" s="10">
        <v>16</v>
      </c>
      <c r="AC19" s="7">
        <f>AB19*6</f>
        <v>96</v>
      </c>
      <c r="AD19" s="6">
        <v>4</v>
      </c>
      <c r="AE19" s="9">
        <f>AD19*12</f>
        <v>48</v>
      </c>
      <c r="AF19" s="8">
        <v>2</v>
      </c>
      <c r="AG19" s="9">
        <f>AF19*15</f>
        <v>30</v>
      </c>
      <c r="AH19" s="148">
        <v>0</v>
      </c>
      <c r="AI19" s="148">
        <f>AH19*10</f>
        <v>0</v>
      </c>
      <c r="AJ19" s="148">
        <v>0</v>
      </c>
      <c r="AK19" s="148">
        <f>AJ19</f>
        <v>0</v>
      </c>
      <c r="AL19" s="88">
        <f>G19+I19+K19+M19+O19+Q19+S19+U19+W19+Y19+AA19+AC19+AE19+AG19+AI19+AK19</f>
        <v>830</v>
      </c>
    </row>
    <row r="20" spans="2:38" s="2" customFormat="1" ht="24" customHeight="1" x14ac:dyDescent="0.25">
      <c r="B20" s="6">
        <v>16</v>
      </c>
      <c r="C20" s="13" t="s">
        <v>186</v>
      </c>
      <c r="D20" s="7" t="s">
        <v>23</v>
      </c>
      <c r="E20" s="22" t="s">
        <v>22</v>
      </c>
      <c r="F20" s="8">
        <v>7</v>
      </c>
      <c r="G20" s="9">
        <f>F20*13</f>
        <v>91</v>
      </c>
      <c r="H20" s="10">
        <v>26</v>
      </c>
      <c r="I20" s="7">
        <f>H20*2</f>
        <v>52</v>
      </c>
      <c r="J20" s="6">
        <v>6</v>
      </c>
      <c r="K20" s="9">
        <f>J20*2</f>
        <v>12</v>
      </c>
      <c r="L20" s="10">
        <v>8</v>
      </c>
      <c r="M20" s="7">
        <f>L20*10</f>
        <v>80</v>
      </c>
      <c r="N20" s="6">
        <v>35</v>
      </c>
      <c r="O20" s="9">
        <f>N20</f>
        <v>35</v>
      </c>
      <c r="P20" s="10">
        <v>45</v>
      </c>
      <c r="Q20" s="26">
        <f>P20*2</f>
        <v>90</v>
      </c>
      <c r="R20" s="6">
        <v>5</v>
      </c>
      <c r="S20" s="9">
        <f>R20*20</f>
        <v>100</v>
      </c>
      <c r="T20" s="10">
        <v>7</v>
      </c>
      <c r="U20" s="7">
        <f>T20*10</f>
        <v>70</v>
      </c>
      <c r="V20" s="6">
        <v>21</v>
      </c>
      <c r="W20" s="9">
        <f>V20*2</f>
        <v>42</v>
      </c>
      <c r="X20" s="10">
        <v>0</v>
      </c>
      <c r="Y20" s="44">
        <f>X20*2</f>
        <v>0</v>
      </c>
      <c r="Z20" s="6">
        <v>8</v>
      </c>
      <c r="AA20" s="9">
        <f>Z20*3</f>
        <v>24</v>
      </c>
      <c r="AB20" s="10">
        <v>20</v>
      </c>
      <c r="AC20" s="7">
        <f>AB20*6</f>
        <v>120</v>
      </c>
      <c r="AD20" s="6">
        <v>2</v>
      </c>
      <c r="AE20" s="9">
        <f>AD20*12</f>
        <v>24</v>
      </c>
      <c r="AF20" s="8">
        <v>3</v>
      </c>
      <c r="AG20" s="9">
        <f>AF20*15</f>
        <v>45</v>
      </c>
      <c r="AH20" s="148">
        <v>0</v>
      </c>
      <c r="AI20" s="148">
        <f>AH20*10</f>
        <v>0</v>
      </c>
      <c r="AJ20" s="148">
        <v>0</v>
      </c>
      <c r="AK20" s="148">
        <f>AJ20</f>
        <v>0</v>
      </c>
      <c r="AL20" s="88">
        <f>G20+I20+K20+M20+O20+Q20+S20+U20+W20+Y20+AA20+AC20+AE20+AG20+AI20+AK20</f>
        <v>785</v>
      </c>
    </row>
    <row r="21" spans="2:38" s="2" customFormat="1" ht="24" customHeight="1" x14ac:dyDescent="0.25">
      <c r="B21" s="6">
        <v>17</v>
      </c>
      <c r="C21" s="13" t="s">
        <v>97</v>
      </c>
      <c r="D21" s="7" t="s">
        <v>23</v>
      </c>
      <c r="E21" s="22" t="s">
        <v>22</v>
      </c>
      <c r="F21" s="8">
        <v>4</v>
      </c>
      <c r="G21" s="9">
        <f>F21*13</f>
        <v>52</v>
      </c>
      <c r="H21" s="10">
        <v>29</v>
      </c>
      <c r="I21" s="7">
        <f>H21*2</f>
        <v>58</v>
      </c>
      <c r="J21" s="6">
        <v>27</v>
      </c>
      <c r="K21" s="9">
        <f>J21*2</f>
        <v>54</v>
      </c>
      <c r="L21" s="10">
        <v>5</v>
      </c>
      <c r="M21" s="7">
        <f>L21*10</f>
        <v>50</v>
      </c>
      <c r="N21" s="6">
        <v>40</v>
      </c>
      <c r="O21" s="9">
        <f>N21</f>
        <v>40</v>
      </c>
      <c r="P21" s="10">
        <v>35</v>
      </c>
      <c r="Q21" s="26">
        <f>P21*2</f>
        <v>70</v>
      </c>
      <c r="R21" s="6">
        <v>2</v>
      </c>
      <c r="S21" s="9">
        <f>R21*20</f>
        <v>40</v>
      </c>
      <c r="T21" s="10">
        <v>8</v>
      </c>
      <c r="U21" s="7">
        <f>T21*10</f>
        <v>80</v>
      </c>
      <c r="V21" s="6">
        <v>8</v>
      </c>
      <c r="W21" s="9">
        <f>V21*2</f>
        <v>16</v>
      </c>
      <c r="X21" s="10">
        <v>0</v>
      </c>
      <c r="Y21" s="44">
        <f>X21*2</f>
        <v>0</v>
      </c>
      <c r="Z21" s="6">
        <v>31</v>
      </c>
      <c r="AA21" s="9">
        <f>Z21*3</f>
        <v>93</v>
      </c>
      <c r="AB21" s="10">
        <v>21</v>
      </c>
      <c r="AC21" s="7">
        <f>AB21*6</f>
        <v>126</v>
      </c>
      <c r="AD21" s="6">
        <v>2</v>
      </c>
      <c r="AE21" s="9">
        <f>AD21*12</f>
        <v>24</v>
      </c>
      <c r="AF21" s="8">
        <v>2</v>
      </c>
      <c r="AG21" s="9">
        <f>AF21*15</f>
        <v>30</v>
      </c>
      <c r="AH21" s="148">
        <v>0</v>
      </c>
      <c r="AI21" s="148">
        <f>AH21*10</f>
        <v>0</v>
      </c>
      <c r="AJ21" s="148">
        <v>0</v>
      </c>
      <c r="AK21" s="148">
        <f>AJ21</f>
        <v>0</v>
      </c>
      <c r="AL21" s="88">
        <f>G21+I21+K21+M21+O21+Q21+S21+U21+W21+Y21+AA21+AC21+AE21+AG21+AI21+AK21</f>
        <v>733</v>
      </c>
    </row>
    <row r="22" spans="2:38" s="2" customFormat="1" ht="24" customHeight="1" x14ac:dyDescent="0.25">
      <c r="B22" s="6">
        <v>18</v>
      </c>
      <c r="C22" s="13" t="s">
        <v>120</v>
      </c>
      <c r="D22" s="7" t="s">
        <v>23</v>
      </c>
      <c r="E22" s="22" t="s">
        <v>21</v>
      </c>
      <c r="F22" s="8">
        <v>4</v>
      </c>
      <c r="G22" s="9">
        <f>F22*13</f>
        <v>52</v>
      </c>
      <c r="H22" s="10">
        <v>30</v>
      </c>
      <c r="I22" s="7">
        <f>H22*2</f>
        <v>60</v>
      </c>
      <c r="J22" s="6">
        <v>5</v>
      </c>
      <c r="K22" s="9">
        <f>J22*2</f>
        <v>10</v>
      </c>
      <c r="L22" s="10">
        <v>3</v>
      </c>
      <c r="M22" s="7">
        <f>L22*10</f>
        <v>30</v>
      </c>
      <c r="N22" s="6">
        <v>33</v>
      </c>
      <c r="O22" s="9">
        <f>N22</f>
        <v>33</v>
      </c>
      <c r="P22" s="10">
        <v>49</v>
      </c>
      <c r="Q22" s="26">
        <f>P22*2</f>
        <v>98</v>
      </c>
      <c r="R22" s="6">
        <v>0</v>
      </c>
      <c r="S22" s="9">
        <f>R22*20</f>
        <v>0</v>
      </c>
      <c r="T22" s="10">
        <v>8</v>
      </c>
      <c r="U22" s="7">
        <f>T22*10</f>
        <v>80</v>
      </c>
      <c r="V22" s="6">
        <v>0</v>
      </c>
      <c r="W22" s="9">
        <f>V22*2</f>
        <v>0</v>
      </c>
      <c r="X22" s="10">
        <v>30</v>
      </c>
      <c r="Y22" s="44">
        <f>X22*2</f>
        <v>60</v>
      </c>
      <c r="Z22" s="6">
        <v>16</v>
      </c>
      <c r="AA22" s="9">
        <f>Z22*3</f>
        <v>48</v>
      </c>
      <c r="AB22" s="10">
        <v>11</v>
      </c>
      <c r="AC22" s="7">
        <f>AB22*6</f>
        <v>66</v>
      </c>
      <c r="AD22" s="6">
        <v>1</v>
      </c>
      <c r="AE22" s="9">
        <f>AD22*12</f>
        <v>12</v>
      </c>
      <c r="AF22" s="8">
        <v>0</v>
      </c>
      <c r="AG22" s="9">
        <f>AF22*15</f>
        <v>0</v>
      </c>
      <c r="AH22" s="148">
        <v>0</v>
      </c>
      <c r="AI22" s="148">
        <f>AH22*10</f>
        <v>0</v>
      </c>
      <c r="AJ22" s="148">
        <v>0</v>
      </c>
      <c r="AK22" s="148">
        <f>AJ22</f>
        <v>0</v>
      </c>
      <c r="AL22" s="88">
        <f>G22+I22+K22+M22+O22+Q22+S22+U22+W22+Y22+AA22+AC22+AE22+AG22+AI22+AK22</f>
        <v>549</v>
      </c>
    </row>
    <row r="23" spans="2:38" s="2" customFormat="1" ht="24" customHeight="1" thickBot="1" x14ac:dyDescent="0.3">
      <c r="B23" s="14">
        <v>19</v>
      </c>
      <c r="C23" s="42" t="s">
        <v>125</v>
      </c>
      <c r="D23" s="17" t="s">
        <v>23</v>
      </c>
      <c r="E23" s="28" t="s">
        <v>21</v>
      </c>
      <c r="F23" s="23">
        <v>1</v>
      </c>
      <c r="G23" s="15">
        <f>F23*13</f>
        <v>13</v>
      </c>
      <c r="H23" s="16">
        <v>10</v>
      </c>
      <c r="I23" s="17">
        <f>H23*2</f>
        <v>20</v>
      </c>
      <c r="J23" s="14">
        <v>9</v>
      </c>
      <c r="K23" s="15">
        <f>J23*2</f>
        <v>18</v>
      </c>
      <c r="L23" s="16">
        <v>6</v>
      </c>
      <c r="M23" s="17">
        <f>L23*10</f>
        <v>60</v>
      </c>
      <c r="N23" s="14">
        <v>43</v>
      </c>
      <c r="O23" s="15">
        <f>N23</f>
        <v>43</v>
      </c>
      <c r="P23" s="16">
        <v>8</v>
      </c>
      <c r="Q23" s="30">
        <f>P23*2</f>
        <v>16</v>
      </c>
      <c r="R23" s="14">
        <v>0</v>
      </c>
      <c r="S23" s="15">
        <f>R23*20</f>
        <v>0</v>
      </c>
      <c r="T23" s="16">
        <v>6</v>
      </c>
      <c r="U23" s="17">
        <f>T23*10</f>
        <v>60</v>
      </c>
      <c r="V23" s="14">
        <v>15</v>
      </c>
      <c r="W23" s="15">
        <f>V23*2</f>
        <v>30</v>
      </c>
      <c r="X23" s="16">
        <v>0</v>
      </c>
      <c r="Y23" s="45">
        <f>X23*2</f>
        <v>0</v>
      </c>
      <c r="Z23" s="14">
        <v>16</v>
      </c>
      <c r="AA23" s="15">
        <f>Z23*3</f>
        <v>48</v>
      </c>
      <c r="AB23" s="16">
        <v>12</v>
      </c>
      <c r="AC23" s="17">
        <f>AB23*6</f>
        <v>72</v>
      </c>
      <c r="AD23" s="14">
        <v>1</v>
      </c>
      <c r="AE23" s="15">
        <f>AD23*12</f>
        <v>12</v>
      </c>
      <c r="AF23" s="23">
        <v>2</v>
      </c>
      <c r="AG23" s="15">
        <f>AF23*15</f>
        <v>30</v>
      </c>
      <c r="AH23" s="170">
        <v>0</v>
      </c>
      <c r="AI23" s="170">
        <f>AH23*10</f>
        <v>0</v>
      </c>
      <c r="AJ23" s="170">
        <v>0</v>
      </c>
      <c r="AK23" s="170">
        <f>AJ23</f>
        <v>0</v>
      </c>
      <c r="AL23" s="89">
        <f>G23+I23+K23+M23+O23+Q23+S23+U23+W23+Y23+AA23+AC23+AE23+AG23+AI23+AK23</f>
        <v>422</v>
      </c>
    </row>
  </sheetData>
  <sortState ref="C5:AL23">
    <sortCondition descending="1" ref="AL5:AL23"/>
  </sortState>
  <mergeCells count="38"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</mergeCells>
  <pageMargins left="0" right="0" top="0" bottom="0" header="0" footer="0"/>
  <pageSetup paperSize="9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01"/>
      <c r="C2" s="102"/>
      <c r="D2" s="103"/>
      <c r="E2" s="104" t="s">
        <v>190</v>
      </c>
      <c r="F2" s="94" t="s">
        <v>4</v>
      </c>
      <c r="G2" s="95"/>
      <c r="H2" s="111" t="s">
        <v>17</v>
      </c>
      <c r="I2" s="112"/>
      <c r="J2" s="94" t="s">
        <v>5</v>
      </c>
      <c r="K2" s="95"/>
      <c r="L2" s="111" t="s">
        <v>6</v>
      </c>
      <c r="M2" s="111"/>
      <c r="N2" s="94" t="s">
        <v>7</v>
      </c>
      <c r="O2" s="95"/>
      <c r="P2" s="111" t="s">
        <v>8</v>
      </c>
      <c r="Q2" s="112"/>
      <c r="R2" s="116" t="s">
        <v>9</v>
      </c>
      <c r="S2" s="117"/>
      <c r="T2" s="115" t="s">
        <v>10</v>
      </c>
      <c r="U2" s="112"/>
      <c r="V2" s="94" t="s">
        <v>11</v>
      </c>
      <c r="W2" s="95"/>
      <c r="X2" s="139" t="s">
        <v>12</v>
      </c>
      <c r="Y2" s="131"/>
      <c r="Z2" s="94" t="s">
        <v>14</v>
      </c>
      <c r="AA2" s="95"/>
      <c r="AB2" s="111" t="s">
        <v>15</v>
      </c>
      <c r="AC2" s="111"/>
      <c r="AD2" s="116" t="s">
        <v>26</v>
      </c>
      <c r="AE2" s="117"/>
      <c r="AF2" s="116" t="s">
        <v>29</v>
      </c>
      <c r="AG2" s="117"/>
      <c r="AH2" s="116" t="s">
        <v>45</v>
      </c>
      <c r="AI2" s="117"/>
      <c r="AJ2" s="116" t="s">
        <v>46</v>
      </c>
      <c r="AK2" s="117"/>
      <c r="AL2" s="120" t="s">
        <v>16</v>
      </c>
    </row>
    <row r="3" spans="2:41" s="1" customFormat="1" ht="98.25" customHeight="1" x14ac:dyDescent="0.25">
      <c r="B3" s="107" t="s">
        <v>0</v>
      </c>
      <c r="C3" s="109" t="s">
        <v>1</v>
      </c>
      <c r="D3" s="96" t="s">
        <v>189</v>
      </c>
      <c r="E3" s="105"/>
      <c r="F3" s="98" t="s">
        <v>2</v>
      </c>
      <c r="G3" s="99"/>
      <c r="H3" s="100" t="s">
        <v>31</v>
      </c>
      <c r="I3" s="100"/>
      <c r="J3" s="98" t="s">
        <v>30</v>
      </c>
      <c r="K3" s="99"/>
      <c r="L3" s="100" t="s">
        <v>13</v>
      </c>
      <c r="M3" s="100"/>
      <c r="N3" s="98" t="s">
        <v>37</v>
      </c>
      <c r="O3" s="99"/>
      <c r="P3" s="100" t="s">
        <v>19</v>
      </c>
      <c r="Q3" s="100"/>
      <c r="R3" s="118" t="s">
        <v>43</v>
      </c>
      <c r="S3" s="119"/>
      <c r="T3" s="113" t="s">
        <v>44</v>
      </c>
      <c r="U3" s="114"/>
      <c r="V3" s="98" t="s">
        <v>40</v>
      </c>
      <c r="W3" s="99"/>
      <c r="X3" s="137" t="s">
        <v>25</v>
      </c>
      <c r="Y3" s="138"/>
      <c r="Z3" s="98" t="s">
        <v>38</v>
      </c>
      <c r="AA3" s="99"/>
      <c r="AB3" s="100" t="s">
        <v>39</v>
      </c>
      <c r="AC3" s="100"/>
      <c r="AD3" s="122" t="s">
        <v>36</v>
      </c>
      <c r="AE3" s="123"/>
      <c r="AF3" s="122" t="s">
        <v>42</v>
      </c>
      <c r="AG3" s="123"/>
      <c r="AH3" s="122" t="s">
        <v>47</v>
      </c>
      <c r="AI3" s="123"/>
      <c r="AJ3" s="122" t="s">
        <v>48</v>
      </c>
      <c r="AK3" s="123"/>
      <c r="AL3" s="121"/>
    </row>
    <row r="4" spans="2:41" s="4" customFormat="1" ht="38.25" customHeight="1" thickBot="1" x14ac:dyDescent="0.3">
      <c r="B4" s="108"/>
      <c r="C4" s="110"/>
      <c r="D4" s="97"/>
      <c r="E4" s="106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78" t="s">
        <v>35</v>
      </c>
      <c r="Y4" s="79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130</v>
      </c>
      <c r="D5" s="93" t="s">
        <v>28</v>
      </c>
      <c r="E5" s="24" t="s">
        <v>33</v>
      </c>
      <c r="F5" s="91">
        <v>7</v>
      </c>
      <c r="G5" s="142">
        <f>F5*13</f>
        <v>91</v>
      </c>
      <c r="H5" s="143">
        <v>62</v>
      </c>
      <c r="I5" s="144">
        <f>H5*2</f>
        <v>124</v>
      </c>
      <c r="J5" s="145">
        <v>24</v>
      </c>
      <c r="K5" s="142">
        <f>J5*2</f>
        <v>48</v>
      </c>
      <c r="L5" s="143">
        <v>6</v>
      </c>
      <c r="M5" s="144">
        <f>L5*10</f>
        <v>60</v>
      </c>
      <c r="N5" s="145">
        <v>72</v>
      </c>
      <c r="O5" s="142">
        <f>N5</f>
        <v>72</v>
      </c>
      <c r="P5" s="143">
        <v>34</v>
      </c>
      <c r="Q5" s="146">
        <f>P5*2</f>
        <v>68</v>
      </c>
      <c r="R5" s="145">
        <v>1</v>
      </c>
      <c r="S5" s="142">
        <f>R5*20</f>
        <v>20</v>
      </c>
      <c r="T5" s="143">
        <v>10</v>
      </c>
      <c r="U5" s="144">
        <f>T5*10</f>
        <v>100</v>
      </c>
      <c r="V5" s="145">
        <v>15</v>
      </c>
      <c r="W5" s="142">
        <f>V5*2</f>
        <v>30</v>
      </c>
      <c r="X5" s="208">
        <v>91</v>
      </c>
      <c r="Y5" s="215">
        <f>X5*2</f>
        <v>182</v>
      </c>
      <c r="Z5" s="145">
        <v>29</v>
      </c>
      <c r="AA5" s="142">
        <f>Z5*3</f>
        <v>87</v>
      </c>
      <c r="AB5" s="143">
        <v>0</v>
      </c>
      <c r="AC5" s="144">
        <f>AB5*6</f>
        <v>0</v>
      </c>
      <c r="AD5" s="145">
        <v>6</v>
      </c>
      <c r="AE5" s="142">
        <f>AD5*12</f>
        <v>72</v>
      </c>
      <c r="AF5" s="91">
        <v>0</v>
      </c>
      <c r="AG5" s="142">
        <f>AF5*15</f>
        <v>0</v>
      </c>
      <c r="AH5" s="92">
        <v>0</v>
      </c>
      <c r="AI5" s="92">
        <f>AH5*10</f>
        <v>0</v>
      </c>
      <c r="AJ5" s="92">
        <v>0</v>
      </c>
      <c r="AK5" s="92">
        <f>AJ5</f>
        <v>0</v>
      </c>
      <c r="AL5" s="165">
        <f>G5+I5+K5+M5+O5+Q5+S5+U5+W5+Y5+AA5+AC5+AE5+AG5+AI5+AK5</f>
        <v>954</v>
      </c>
    </row>
    <row r="6" spans="2:41" s="2" customFormat="1" ht="24" customHeight="1" x14ac:dyDescent="0.25">
      <c r="B6" s="6">
        <v>2</v>
      </c>
      <c r="C6" s="13" t="s">
        <v>171</v>
      </c>
      <c r="D6" s="7" t="s">
        <v>28</v>
      </c>
      <c r="E6" s="22" t="s">
        <v>34</v>
      </c>
      <c r="F6" s="8">
        <v>4</v>
      </c>
      <c r="G6" s="9">
        <f>F6*13</f>
        <v>52</v>
      </c>
      <c r="H6" s="10">
        <v>40</v>
      </c>
      <c r="I6" s="7">
        <f>H6*2</f>
        <v>80</v>
      </c>
      <c r="J6" s="6">
        <v>36</v>
      </c>
      <c r="K6" s="9">
        <f>J6*2</f>
        <v>72</v>
      </c>
      <c r="L6" s="10">
        <v>5</v>
      </c>
      <c r="M6" s="7">
        <f>L6*10</f>
        <v>50</v>
      </c>
      <c r="N6" s="6">
        <v>82</v>
      </c>
      <c r="O6" s="9">
        <f>N6</f>
        <v>82</v>
      </c>
      <c r="P6" s="47">
        <v>0</v>
      </c>
      <c r="Q6" s="48">
        <f>P6*2</f>
        <v>0</v>
      </c>
      <c r="R6" s="49">
        <v>0</v>
      </c>
      <c r="S6" s="50">
        <f>R6*20</f>
        <v>0</v>
      </c>
      <c r="T6" s="57">
        <v>9</v>
      </c>
      <c r="U6" s="58">
        <f>T6*10</f>
        <v>90</v>
      </c>
      <c r="V6" s="59">
        <v>59</v>
      </c>
      <c r="W6" s="60">
        <f>V6*2</f>
        <v>118</v>
      </c>
      <c r="X6" s="74">
        <v>90</v>
      </c>
      <c r="Y6" s="80">
        <f>X6*2</f>
        <v>180</v>
      </c>
      <c r="Z6" s="49">
        <v>0</v>
      </c>
      <c r="AA6" s="50">
        <f>Z6*3</f>
        <v>0</v>
      </c>
      <c r="AB6" s="47">
        <v>0</v>
      </c>
      <c r="AC6" s="51">
        <f>AB6*6</f>
        <v>0</v>
      </c>
      <c r="AD6" s="49">
        <v>0</v>
      </c>
      <c r="AE6" s="50">
        <f>AD6*12</f>
        <v>0</v>
      </c>
      <c r="AF6" s="65">
        <v>0</v>
      </c>
      <c r="AG6" s="50">
        <f>AF6*15</f>
        <v>0</v>
      </c>
      <c r="AH6" s="148">
        <v>5</v>
      </c>
      <c r="AI6" s="148">
        <f>AH6*10</f>
        <v>50</v>
      </c>
      <c r="AJ6" s="148">
        <v>55</v>
      </c>
      <c r="AK6" s="148">
        <f>AJ6</f>
        <v>55</v>
      </c>
      <c r="AL6" s="168">
        <f>G6+I6+K6+M6+O6+Q6+S6+U6+W6+Y6+AA6+AC6+AE6+AG6+AI6+AK6</f>
        <v>829</v>
      </c>
    </row>
    <row r="7" spans="2:41" s="2" customFormat="1" ht="24" customHeight="1" x14ac:dyDescent="0.25">
      <c r="B7" s="6">
        <v>3</v>
      </c>
      <c r="C7" s="13" t="s">
        <v>50</v>
      </c>
      <c r="D7" s="7" t="s">
        <v>28</v>
      </c>
      <c r="E7" s="22" t="s">
        <v>22</v>
      </c>
      <c r="F7" s="8">
        <v>12</v>
      </c>
      <c r="G7" s="9">
        <f>F7*13</f>
        <v>156</v>
      </c>
      <c r="H7" s="10">
        <v>85</v>
      </c>
      <c r="I7" s="7">
        <f>H7*2</f>
        <v>170</v>
      </c>
      <c r="J7" s="6">
        <v>78</v>
      </c>
      <c r="K7" s="9">
        <f>J7*2</f>
        <v>156</v>
      </c>
      <c r="L7" s="10">
        <v>12</v>
      </c>
      <c r="M7" s="7">
        <f>L7*10</f>
        <v>120</v>
      </c>
      <c r="N7" s="6">
        <v>131</v>
      </c>
      <c r="O7" s="9">
        <f>N7</f>
        <v>131</v>
      </c>
      <c r="P7" s="10">
        <v>62</v>
      </c>
      <c r="Q7" s="26">
        <f>P7*2</f>
        <v>124</v>
      </c>
      <c r="R7" s="6">
        <v>7</v>
      </c>
      <c r="S7" s="9">
        <f>R7*20</f>
        <v>140</v>
      </c>
      <c r="T7" s="10">
        <v>19</v>
      </c>
      <c r="U7" s="7">
        <f>T7*10</f>
        <v>190</v>
      </c>
      <c r="V7" s="6">
        <v>64</v>
      </c>
      <c r="W7" s="9">
        <f>V7*2</f>
        <v>128</v>
      </c>
      <c r="X7" s="74">
        <v>85</v>
      </c>
      <c r="Y7" s="80">
        <f>X7*2</f>
        <v>170</v>
      </c>
      <c r="Z7" s="6">
        <v>44</v>
      </c>
      <c r="AA7" s="9">
        <f>Z7*3</f>
        <v>132</v>
      </c>
      <c r="AB7" s="10">
        <v>22</v>
      </c>
      <c r="AC7" s="7">
        <f>AB7*6</f>
        <v>132</v>
      </c>
      <c r="AD7" s="6">
        <v>14</v>
      </c>
      <c r="AE7" s="9">
        <f>AD7*12</f>
        <v>168</v>
      </c>
      <c r="AF7" s="8">
        <v>7</v>
      </c>
      <c r="AG7" s="9">
        <f>AF7*15</f>
        <v>105</v>
      </c>
      <c r="AH7" s="148">
        <v>0</v>
      </c>
      <c r="AI7" s="148">
        <f>AH7*10</f>
        <v>0</v>
      </c>
      <c r="AJ7" s="148">
        <v>0</v>
      </c>
      <c r="AK7" s="148">
        <f>AJ7</f>
        <v>0</v>
      </c>
      <c r="AL7" s="88">
        <f>G7+I7+K7+M7+O7+Q7+S7+U7+W7+Y7+AA7+AC7+AE7+AG7+AI7+AK7</f>
        <v>2022</v>
      </c>
    </row>
    <row r="8" spans="2:41" s="11" customFormat="1" ht="24" customHeight="1" x14ac:dyDescent="0.25">
      <c r="B8" s="6">
        <v>4</v>
      </c>
      <c r="C8" s="13" t="s">
        <v>167</v>
      </c>
      <c r="D8" s="7" t="s">
        <v>28</v>
      </c>
      <c r="E8" s="22" t="s">
        <v>157</v>
      </c>
      <c r="F8" s="8">
        <v>2</v>
      </c>
      <c r="G8" s="9">
        <f>F8*13</f>
        <v>26</v>
      </c>
      <c r="H8" s="10">
        <v>15</v>
      </c>
      <c r="I8" s="7">
        <f>H8*2</f>
        <v>30</v>
      </c>
      <c r="J8" s="6">
        <v>20</v>
      </c>
      <c r="K8" s="9">
        <f>J8*2</f>
        <v>40</v>
      </c>
      <c r="L8" s="10">
        <v>3</v>
      </c>
      <c r="M8" s="7">
        <f>L8*10</f>
        <v>30</v>
      </c>
      <c r="N8" s="6">
        <v>74</v>
      </c>
      <c r="O8" s="9">
        <f>N8</f>
        <v>74</v>
      </c>
      <c r="P8" s="47">
        <v>0</v>
      </c>
      <c r="Q8" s="48">
        <f>P8*2</f>
        <v>0</v>
      </c>
      <c r="R8" s="49">
        <v>0</v>
      </c>
      <c r="S8" s="50">
        <f>R8*20</f>
        <v>0</v>
      </c>
      <c r="T8" s="57">
        <v>6</v>
      </c>
      <c r="U8" s="58">
        <f>T8*10</f>
        <v>60</v>
      </c>
      <c r="V8" s="59">
        <v>31</v>
      </c>
      <c r="W8" s="60">
        <f>V8*2</f>
        <v>62</v>
      </c>
      <c r="X8" s="74">
        <v>85</v>
      </c>
      <c r="Y8" s="80">
        <f>X8*2</f>
        <v>170</v>
      </c>
      <c r="Z8" s="49">
        <v>0</v>
      </c>
      <c r="AA8" s="50">
        <f>Z8*3</f>
        <v>0</v>
      </c>
      <c r="AB8" s="47">
        <v>0</v>
      </c>
      <c r="AC8" s="51">
        <f>AB8*6</f>
        <v>0</v>
      </c>
      <c r="AD8" s="49">
        <v>0</v>
      </c>
      <c r="AE8" s="50">
        <f>AD8*12</f>
        <v>0</v>
      </c>
      <c r="AF8" s="65">
        <v>0</v>
      </c>
      <c r="AG8" s="50">
        <f>AF8*15</f>
        <v>0</v>
      </c>
      <c r="AH8" s="148">
        <v>5</v>
      </c>
      <c r="AI8" s="148">
        <f>AH8*10</f>
        <v>50</v>
      </c>
      <c r="AJ8" s="148">
        <v>80</v>
      </c>
      <c r="AK8" s="148">
        <f>AJ8</f>
        <v>80</v>
      </c>
      <c r="AL8" s="88">
        <f>G8+I8+K8+M8+O8+Q8+S8+U8+W8+Y8+AA8+AC8+AE8+AG8+AI8+AK8</f>
        <v>622</v>
      </c>
    </row>
    <row r="9" spans="2:41" s="2" customFormat="1" ht="24" customHeight="1" x14ac:dyDescent="0.25">
      <c r="B9" s="6">
        <v>5</v>
      </c>
      <c r="C9" s="13" t="s">
        <v>129</v>
      </c>
      <c r="D9" s="7" t="s">
        <v>28</v>
      </c>
      <c r="E9" s="22" t="s">
        <v>33</v>
      </c>
      <c r="F9" s="8">
        <v>7</v>
      </c>
      <c r="G9" s="9">
        <f>F9*13</f>
        <v>91</v>
      </c>
      <c r="H9" s="10">
        <v>39</v>
      </c>
      <c r="I9" s="7">
        <f>H9*2</f>
        <v>78</v>
      </c>
      <c r="J9" s="6">
        <v>5</v>
      </c>
      <c r="K9" s="9">
        <f>J9*2</f>
        <v>10</v>
      </c>
      <c r="L9" s="10">
        <v>5</v>
      </c>
      <c r="M9" s="7">
        <f>L9*10</f>
        <v>50</v>
      </c>
      <c r="N9" s="6">
        <v>45</v>
      </c>
      <c r="O9" s="9">
        <f>N9</f>
        <v>45</v>
      </c>
      <c r="P9" s="10">
        <v>53</v>
      </c>
      <c r="Q9" s="26">
        <f>P9*2</f>
        <v>106</v>
      </c>
      <c r="R9" s="6">
        <v>3</v>
      </c>
      <c r="S9" s="9">
        <f>R9*20</f>
        <v>60</v>
      </c>
      <c r="T9" s="10">
        <v>13</v>
      </c>
      <c r="U9" s="7">
        <f>T9*10</f>
        <v>130</v>
      </c>
      <c r="V9" s="6">
        <v>26</v>
      </c>
      <c r="W9" s="9">
        <f>V9*2</f>
        <v>52</v>
      </c>
      <c r="X9" s="74">
        <v>84</v>
      </c>
      <c r="Y9" s="80">
        <f>X9*2</f>
        <v>168</v>
      </c>
      <c r="Z9" s="6">
        <v>32</v>
      </c>
      <c r="AA9" s="9">
        <f>Z9*3</f>
        <v>96</v>
      </c>
      <c r="AB9" s="10">
        <v>20</v>
      </c>
      <c r="AC9" s="7">
        <f>AB9*6</f>
        <v>120</v>
      </c>
      <c r="AD9" s="6">
        <v>0</v>
      </c>
      <c r="AE9" s="9">
        <f>AD9*12</f>
        <v>0</v>
      </c>
      <c r="AF9" s="8">
        <v>3</v>
      </c>
      <c r="AG9" s="9">
        <f>AF9*15</f>
        <v>45</v>
      </c>
      <c r="AH9" s="148">
        <v>0</v>
      </c>
      <c r="AI9" s="148">
        <f>AH9*10</f>
        <v>0</v>
      </c>
      <c r="AJ9" s="148"/>
      <c r="AK9" s="148">
        <f>AJ9</f>
        <v>0</v>
      </c>
      <c r="AL9" s="88">
        <f>G9+I9+K9+M9+O9+Q9+S9+U9+W9+Y9+AA9+AC9+AE9+AG9+AI9+AK9</f>
        <v>1051</v>
      </c>
    </row>
    <row r="10" spans="2:41" s="2" customFormat="1" ht="24" customHeight="1" x14ac:dyDescent="0.25">
      <c r="B10" s="6">
        <v>6</v>
      </c>
      <c r="C10" s="13" t="s">
        <v>86</v>
      </c>
      <c r="D10" s="7" t="s">
        <v>23</v>
      </c>
      <c r="E10" s="22" t="s">
        <v>22</v>
      </c>
      <c r="F10" s="8">
        <v>8</v>
      </c>
      <c r="G10" s="9">
        <f>F10*13</f>
        <v>104</v>
      </c>
      <c r="H10" s="10">
        <v>64</v>
      </c>
      <c r="I10" s="7">
        <f>H10*2</f>
        <v>128</v>
      </c>
      <c r="J10" s="6">
        <v>15</v>
      </c>
      <c r="K10" s="9">
        <f>J10*2</f>
        <v>30</v>
      </c>
      <c r="L10" s="10">
        <v>7</v>
      </c>
      <c r="M10" s="7">
        <f>L10*10</f>
        <v>70</v>
      </c>
      <c r="N10" s="6">
        <v>90</v>
      </c>
      <c r="O10" s="9">
        <f>N10</f>
        <v>90</v>
      </c>
      <c r="P10" s="10">
        <v>59</v>
      </c>
      <c r="Q10" s="26">
        <f>P10*2</f>
        <v>118</v>
      </c>
      <c r="R10" s="6">
        <v>6</v>
      </c>
      <c r="S10" s="9">
        <f>R10*20</f>
        <v>120</v>
      </c>
      <c r="T10" s="10">
        <v>11</v>
      </c>
      <c r="U10" s="7">
        <f>T10*10</f>
        <v>110</v>
      </c>
      <c r="V10" s="6">
        <v>52</v>
      </c>
      <c r="W10" s="9">
        <f>V10*2</f>
        <v>104</v>
      </c>
      <c r="X10" s="74">
        <v>83</v>
      </c>
      <c r="Y10" s="80">
        <f>X10*2</f>
        <v>166</v>
      </c>
      <c r="Z10" s="6">
        <v>40</v>
      </c>
      <c r="AA10" s="9">
        <f>Z10*3</f>
        <v>120</v>
      </c>
      <c r="AB10" s="10">
        <v>20</v>
      </c>
      <c r="AC10" s="7">
        <f>AB10*6</f>
        <v>120</v>
      </c>
      <c r="AD10" s="6">
        <v>3</v>
      </c>
      <c r="AE10" s="9">
        <f>AD10*12</f>
        <v>36</v>
      </c>
      <c r="AF10" s="8">
        <v>3</v>
      </c>
      <c r="AG10" s="9">
        <f>AF10*15</f>
        <v>45</v>
      </c>
      <c r="AH10" s="148">
        <v>0</v>
      </c>
      <c r="AI10" s="148">
        <f>AH10*10</f>
        <v>0</v>
      </c>
      <c r="AJ10" s="148">
        <v>0</v>
      </c>
      <c r="AK10" s="148">
        <f>AJ10</f>
        <v>0</v>
      </c>
      <c r="AL10" s="88">
        <f>G10+I10+K10+M10+O10+Q10+S10+U10+W10+Y10+AA10+AC10+AE10+AG10+AI10+AK10</f>
        <v>1361</v>
      </c>
    </row>
    <row r="11" spans="2:41" s="2" customFormat="1" ht="24" customHeight="1" x14ac:dyDescent="0.25">
      <c r="B11" s="6">
        <v>7</v>
      </c>
      <c r="C11" s="13" t="s">
        <v>165</v>
      </c>
      <c r="D11" s="7" t="s">
        <v>28</v>
      </c>
      <c r="E11" s="22" t="s">
        <v>157</v>
      </c>
      <c r="F11" s="8">
        <v>6</v>
      </c>
      <c r="G11" s="9">
        <f>F11*13</f>
        <v>78</v>
      </c>
      <c r="H11" s="10">
        <v>6</v>
      </c>
      <c r="I11" s="7">
        <f>H11*2</f>
        <v>12</v>
      </c>
      <c r="J11" s="6">
        <v>24</v>
      </c>
      <c r="K11" s="9">
        <f>J11*2</f>
        <v>48</v>
      </c>
      <c r="L11" s="10">
        <v>6</v>
      </c>
      <c r="M11" s="7">
        <f>L11*10</f>
        <v>60</v>
      </c>
      <c r="N11" s="6">
        <v>78</v>
      </c>
      <c r="O11" s="9">
        <f>N11</f>
        <v>78</v>
      </c>
      <c r="P11" s="47">
        <v>0</v>
      </c>
      <c r="Q11" s="48">
        <f>P11*2</f>
        <v>0</v>
      </c>
      <c r="R11" s="49">
        <v>0</v>
      </c>
      <c r="S11" s="50">
        <f>R11*20</f>
        <v>0</v>
      </c>
      <c r="T11" s="57">
        <v>8</v>
      </c>
      <c r="U11" s="58">
        <f>T11*10</f>
        <v>80</v>
      </c>
      <c r="V11" s="59">
        <v>46</v>
      </c>
      <c r="W11" s="60">
        <f>V11*2</f>
        <v>92</v>
      </c>
      <c r="X11" s="74">
        <v>83</v>
      </c>
      <c r="Y11" s="80">
        <f>X11*2</f>
        <v>166</v>
      </c>
      <c r="Z11" s="49">
        <v>0</v>
      </c>
      <c r="AA11" s="50">
        <f>Z11*3</f>
        <v>0</v>
      </c>
      <c r="AB11" s="47">
        <v>0</v>
      </c>
      <c r="AC11" s="51">
        <f>AB11*6</f>
        <v>0</v>
      </c>
      <c r="AD11" s="49">
        <v>0</v>
      </c>
      <c r="AE11" s="50">
        <f>AD11*12</f>
        <v>0</v>
      </c>
      <c r="AF11" s="65">
        <v>0</v>
      </c>
      <c r="AG11" s="50">
        <f>AF11*15</f>
        <v>0</v>
      </c>
      <c r="AH11" s="148">
        <v>5</v>
      </c>
      <c r="AI11" s="148">
        <f>AH11*10</f>
        <v>50</v>
      </c>
      <c r="AJ11" s="148">
        <v>60</v>
      </c>
      <c r="AK11" s="148">
        <f>AJ11</f>
        <v>60</v>
      </c>
      <c r="AL11" s="88">
        <f>G11+I11+K11+M11+O11+Q11+S11+U11+W11+Y11+AA11+AC11+AE11+AG11+AI11+AK11</f>
        <v>724</v>
      </c>
    </row>
    <row r="12" spans="2:41" s="2" customFormat="1" ht="24" customHeight="1" x14ac:dyDescent="0.25">
      <c r="B12" s="6">
        <v>8</v>
      </c>
      <c r="C12" s="13" t="s">
        <v>58</v>
      </c>
      <c r="D12" s="7" t="s">
        <v>28</v>
      </c>
      <c r="E12" s="22" t="s">
        <v>22</v>
      </c>
      <c r="F12" s="8">
        <v>10</v>
      </c>
      <c r="G12" s="9">
        <f>F12*13</f>
        <v>130</v>
      </c>
      <c r="H12" s="10">
        <v>67</v>
      </c>
      <c r="I12" s="7">
        <f>H12*2</f>
        <v>134</v>
      </c>
      <c r="J12" s="6">
        <v>51</v>
      </c>
      <c r="K12" s="9">
        <f>J12*2</f>
        <v>102</v>
      </c>
      <c r="L12" s="10">
        <v>11</v>
      </c>
      <c r="M12" s="7">
        <f>L12*10</f>
        <v>110</v>
      </c>
      <c r="N12" s="6">
        <v>101</v>
      </c>
      <c r="O12" s="9">
        <f>N12</f>
        <v>101</v>
      </c>
      <c r="P12" s="10">
        <v>61</v>
      </c>
      <c r="Q12" s="26">
        <f>P12*2</f>
        <v>122</v>
      </c>
      <c r="R12" s="6">
        <v>2</v>
      </c>
      <c r="S12" s="9">
        <f>R12*20</f>
        <v>40</v>
      </c>
      <c r="T12" s="10">
        <v>18</v>
      </c>
      <c r="U12" s="7">
        <f>T12*10</f>
        <v>180</v>
      </c>
      <c r="V12" s="6">
        <v>29</v>
      </c>
      <c r="W12" s="9">
        <f>V12*2</f>
        <v>58</v>
      </c>
      <c r="X12" s="74">
        <v>82</v>
      </c>
      <c r="Y12" s="80">
        <f>X12*2</f>
        <v>164</v>
      </c>
      <c r="Z12" s="6">
        <v>37</v>
      </c>
      <c r="AA12" s="9">
        <f>Z12*3</f>
        <v>111</v>
      </c>
      <c r="AB12" s="10">
        <v>21</v>
      </c>
      <c r="AC12" s="7">
        <f>AB12*6</f>
        <v>126</v>
      </c>
      <c r="AD12" s="6">
        <v>1</v>
      </c>
      <c r="AE12" s="9">
        <f>AD12*12</f>
        <v>12</v>
      </c>
      <c r="AF12" s="8">
        <v>3</v>
      </c>
      <c r="AG12" s="9">
        <f>AF12*15</f>
        <v>45</v>
      </c>
      <c r="AH12" s="148">
        <v>0</v>
      </c>
      <c r="AI12" s="148">
        <f>AH12*10</f>
        <v>0</v>
      </c>
      <c r="AJ12" s="148">
        <v>0</v>
      </c>
      <c r="AK12" s="148">
        <f>AJ12</f>
        <v>0</v>
      </c>
      <c r="AL12" s="88">
        <f>G12+I12+K12+M12+O12+Q12+S12+U12+W12+Y12+AA12+AC12+AE12+AG12+AI12+AK12</f>
        <v>1435</v>
      </c>
    </row>
    <row r="13" spans="2:41" s="2" customFormat="1" ht="24" customHeight="1" x14ac:dyDescent="0.25">
      <c r="B13" s="6">
        <v>9</v>
      </c>
      <c r="C13" s="13" t="s">
        <v>114</v>
      </c>
      <c r="D13" s="7" t="s">
        <v>28</v>
      </c>
      <c r="E13" s="22" t="s">
        <v>21</v>
      </c>
      <c r="F13" s="8">
        <v>5</v>
      </c>
      <c r="G13" s="9">
        <f>F13*13</f>
        <v>65</v>
      </c>
      <c r="H13" s="10">
        <v>62</v>
      </c>
      <c r="I13" s="7">
        <f>H13*2</f>
        <v>124</v>
      </c>
      <c r="J13" s="6">
        <v>28</v>
      </c>
      <c r="K13" s="9">
        <f>J13*2</f>
        <v>56</v>
      </c>
      <c r="L13" s="10">
        <v>4</v>
      </c>
      <c r="M13" s="7">
        <f>L13*10</f>
        <v>40</v>
      </c>
      <c r="N13" s="6">
        <v>65</v>
      </c>
      <c r="O13" s="9">
        <f>N13</f>
        <v>65</v>
      </c>
      <c r="P13" s="10">
        <v>24</v>
      </c>
      <c r="Q13" s="26">
        <f>P13*2</f>
        <v>48</v>
      </c>
      <c r="R13" s="6">
        <v>1</v>
      </c>
      <c r="S13" s="9">
        <f>R13*20</f>
        <v>20</v>
      </c>
      <c r="T13" s="10">
        <v>3</v>
      </c>
      <c r="U13" s="7">
        <f>T13*10</f>
        <v>30</v>
      </c>
      <c r="V13" s="6">
        <v>10</v>
      </c>
      <c r="W13" s="9">
        <f>V13*2</f>
        <v>20</v>
      </c>
      <c r="X13" s="74">
        <v>82</v>
      </c>
      <c r="Y13" s="80">
        <f>X13*2</f>
        <v>164</v>
      </c>
      <c r="Z13" s="6">
        <v>8</v>
      </c>
      <c r="AA13" s="9">
        <f>Z13*3</f>
        <v>24</v>
      </c>
      <c r="AB13" s="10">
        <v>2</v>
      </c>
      <c r="AC13" s="7">
        <f>AB13*6</f>
        <v>12</v>
      </c>
      <c r="AD13" s="6">
        <v>3</v>
      </c>
      <c r="AE13" s="9">
        <f>AD13*12</f>
        <v>36</v>
      </c>
      <c r="AF13" s="8">
        <v>1</v>
      </c>
      <c r="AG13" s="9">
        <f>AF13*15</f>
        <v>15</v>
      </c>
      <c r="AH13" s="148">
        <v>0</v>
      </c>
      <c r="AI13" s="148">
        <f>AH13*10</f>
        <v>0</v>
      </c>
      <c r="AJ13" s="148">
        <v>0</v>
      </c>
      <c r="AK13" s="148">
        <f>AJ13</f>
        <v>0</v>
      </c>
      <c r="AL13" s="88">
        <f>G13+I13+K13+M13+O13+Q13+S13+U13+W13+Y13+AA13+AC13+AE13+AG13+AI13+AK13</f>
        <v>719</v>
      </c>
    </row>
    <row r="14" spans="2:41" s="2" customFormat="1" ht="24" customHeight="1" x14ac:dyDescent="0.25">
      <c r="B14" s="6">
        <v>10</v>
      </c>
      <c r="C14" s="13" t="s">
        <v>61</v>
      </c>
      <c r="D14" s="7" t="s">
        <v>28</v>
      </c>
      <c r="E14" s="22" t="s">
        <v>22</v>
      </c>
      <c r="F14" s="8">
        <v>8</v>
      </c>
      <c r="G14" s="9">
        <f>F14*13</f>
        <v>104</v>
      </c>
      <c r="H14" s="10">
        <v>69</v>
      </c>
      <c r="I14" s="7">
        <f>H14*2</f>
        <v>138</v>
      </c>
      <c r="J14" s="6">
        <v>41</v>
      </c>
      <c r="K14" s="9">
        <f>J14*2</f>
        <v>82</v>
      </c>
      <c r="L14" s="10">
        <v>9</v>
      </c>
      <c r="M14" s="7">
        <f>L14*10</f>
        <v>90</v>
      </c>
      <c r="N14" s="6">
        <v>64</v>
      </c>
      <c r="O14" s="9">
        <f>N14</f>
        <v>64</v>
      </c>
      <c r="P14" s="10">
        <v>63</v>
      </c>
      <c r="Q14" s="26">
        <f>P14*2</f>
        <v>126</v>
      </c>
      <c r="R14" s="6">
        <v>5</v>
      </c>
      <c r="S14" s="9">
        <f>R14*20</f>
        <v>100</v>
      </c>
      <c r="T14" s="10">
        <v>12</v>
      </c>
      <c r="U14" s="7">
        <f>T14*10</f>
        <v>120</v>
      </c>
      <c r="V14" s="6">
        <v>5</v>
      </c>
      <c r="W14" s="9">
        <f>V14*2</f>
        <v>10</v>
      </c>
      <c r="X14" s="74">
        <v>81</v>
      </c>
      <c r="Y14" s="80">
        <f>X14*2</f>
        <v>162</v>
      </c>
      <c r="Z14" s="6">
        <v>34</v>
      </c>
      <c r="AA14" s="9">
        <f>Z14*3</f>
        <v>102</v>
      </c>
      <c r="AB14" s="10">
        <v>18</v>
      </c>
      <c r="AC14" s="7">
        <f>AB14*6</f>
        <v>108</v>
      </c>
      <c r="AD14" s="6">
        <v>5</v>
      </c>
      <c r="AE14" s="9">
        <f>AD14*12</f>
        <v>60</v>
      </c>
      <c r="AF14" s="8">
        <v>3</v>
      </c>
      <c r="AG14" s="9">
        <f>AF14*15</f>
        <v>45</v>
      </c>
      <c r="AH14" s="148">
        <v>0</v>
      </c>
      <c r="AI14" s="148">
        <f>AH14*10</f>
        <v>0</v>
      </c>
      <c r="AJ14" s="148">
        <v>0</v>
      </c>
      <c r="AK14" s="148">
        <f>AJ14</f>
        <v>0</v>
      </c>
      <c r="AL14" s="88">
        <f>G14+I14+K14+M14+O14+Q14+S14+U14+W14+Y14+AA14+AC14+AE14+AG14+AI14+AK14</f>
        <v>1311</v>
      </c>
    </row>
    <row r="15" spans="2:41" s="2" customFormat="1" ht="24" customHeight="1" x14ac:dyDescent="0.25">
      <c r="B15" s="6">
        <v>11</v>
      </c>
      <c r="C15" s="13" t="s">
        <v>158</v>
      </c>
      <c r="D15" s="7" t="s">
        <v>28</v>
      </c>
      <c r="E15" s="22" t="s">
        <v>157</v>
      </c>
      <c r="F15" s="8">
        <v>9</v>
      </c>
      <c r="G15" s="9">
        <f>F15*13</f>
        <v>117</v>
      </c>
      <c r="H15" s="10">
        <v>73</v>
      </c>
      <c r="I15" s="7">
        <f>H15*2</f>
        <v>146</v>
      </c>
      <c r="J15" s="6">
        <v>62</v>
      </c>
      <c r="K15" s="9">
        <f>J15*2</f>
        <v>124</v>
      </c>
      <c r="L15" s="10">
        <v>9</v>
      </c>
      <c r="M15" s="7">
        <f>L15*10</f>
        <v>90</v>
      </c>
      <c r="N15" s="6">
        <v>88</v>
      </c>
      <c r="O15" s="9">
        <f>N15</f>
        <v>88</v>
      </c>
      <c r="P15" s="47">
        <v>0</v>
      </c>
      <c r="Q15" s="48">
        <f>P15*2</f>
        <v>0</v>
      </c>
      <c r="R15" s="49">
        <v>0</v>
      </c>
      <c r="S15" s="50">
        <f>R15*20</f>
        <v>0</v>
      </c>
      <c r="T15" s="10">
        <v>14</v>
      </c>
      <c r="U15" s="7">
        <f>T15*10</f>
        <v>140</v>
      </c>
      <c r="V15" s="6">
        <v>80</v>
      </c>
      <c r="W15" s="9">
        <f>V15*2</f>
        <v>160</v>
      </c>
      <c r="X15" s="74">
        <v>80</v>
      </c>
      <c r="Y15" s="80">
        <f>X15*2</f>
        <v>160</v>
      </c>
      <c r="Z15" s="49">
        <v>0</v>
      </c>
      <c r="AA15" s="50">
        <f>Z15*3</f>
        <v>0</v>
      </c>
      <c r="AB15" s="47">
        <v>0</v>
      </c>
      <c r="AC15" s="51">
        <f>AB15*6</f>
        <v>0</v>
      </c>
      <c r="AD15" s="49">
        <v>0</v>
      </c>
      <c r="AE15" s="50">
        <f>AD15*12</f>
        <v>0</v>
      </c>
      <c r="AF15" s="65">
        <v>0</v>
      </c>
      <c r="AG15" s="50">
        <f>AF15*15</f>
        <v>0</v>
      </c>
      <c r="AH15" s="148">
        <v>7</v>
      </c>
      <c r="AI15" s="148">
        <f>AH15*10</f>
        <v>70</v>
      </c>
      <c r="AJ15" s="148">
        <v>70</v>
      </c>
      <c r="AK15" s="148">
        <f>AJ15</f>
        <v>70</v>
      </c>
      <c r="AL15" s="88">
        <f>G15+I15+K15+M15+O15+Q15+S15+U15+W15+Y15+AA15+AC15+AE15+AG15+AI15+AK15</f>
        <v>1165</v>
      </c>
    </row>
    <row r="16" spans="2:41" s="2" customFormat="1" ht="24" customHeight="1" x14ac:dyDescent="0.25">
      <c r="B16" s="6">
        <v>12</v>
      </c>
      <c r="C16" s="13" t="s">
        <v>51</v>
      </c>
      <c r="D16" s="7" t="s">
        <v>28</v>
      </c>
      <c r="E16" s="22" t="s">
        <v>22</v>
      </c>
      <c r="F16" s="8">
        <v>5</v>
      </c>
      <c r="G16" s="9">
        <f>F16*13</f>
        <v>65</v>
      </c>
      <c r="H16" s="10">
        <v>61</v>
      </c>
      <c r="I16" s="7">
        <f>H16*2</f>
        <v>122</v>
      </c>
      <c r="J16" s="6">
        <v>70</v>
      </c>
      <c r="K16" s="9">
        <f>J16*2</f>
        <v>140</v>
      </c>
      <c r="L16" s="10">
        <v>10</v>
      </c>
      <c r="M16" s="7">
        <f>L16*10</f>
        <v>100</v>
      </c>
      <c r="N16" s="6">
        <v>107</v>
      </c>
      <c r="O16" s="9">
        <f>N16</f>
        <v>107</v>
      </c>
      <c r="P16" s="10">
        <v>72</v>
      </c>
      <c r="Q16" s="26">
        <f>P16*2</f>
        <v>144</v>
      </c>
      <c r="R16" s="6">
        <v>9</v>
      </c>
      <c r="S16" s="9">
        <f>R16*20</f>
        <v>180</v>
      </c>
      <c r="T16" s="10">
        <v>14</v>
      </c>
      <c r="U16" s="7">
        <f>T16*10</f>
        <v>140</v>
      </c>
      <c r="V16" s="6">
        <v>58</v>
      </c>
      <c r="W16" s="9">
        <f>V16*2</f>
        <v>116</v>
      </c>
      <c r="X16" s="74">
        <v>79</v>
      </c>
      <c r="Y16" s="80">
        <f>X16*2</f>
        <v>158</v>
      </c>
      <c r="Z16" s="6">
        <v>29</v>
      </c>
      <c r="AA16" s="9">
        <f>Z16*3</f>
        <v>87</v>
      </c>
      <c r="AB16" s="10">
        <v>17</v>
      </c>
      <c r="AC16" s="7">
        <f>AB16*6</f>
        <v>102</v>
      </c>
      <c r="AD16" s="6">
        <v>10</v>
      </c>
      <c r="AE16" s="9">
        <f>AD16*12</f>
        <v>120</v>
      </c>
      <c r="AF16" s="8">
        <v>7</v>
      </c>
      <c r="AG16" s="9">
        <f>AF16*15</f>
        <v>105</v>
      </c>
      <c r="AH16" s="148">
        <v>0</v>
      </c>
      <c r="AI16" s="148">
        <f>AH16*10</f>
        <v>0</v>
      </c>
      <c r="AJ16" s="148">
        <v>0</v>
      </c>
      <c r="AK16" s="148">
        <f>AJ16</f>
        <v>0</v>
      </c>
      <c r="AL16" s="88">
        <f>G16+I16+K16+M16+O16+Q16+S16+U16+W16+Y16+AA16+AC16+AE16+AG16+AI16+AK16</f>
        <v>1686</v>
      </c>
    </row>
    <row r="17" spans="2:38" s="2" customFormat="1" ht="24" customHeight="1" x14ac:dyDescent="0.25">
      <c r="B17" s="6">
        <v>13</v>
      </c>
      <c r="C17" s="13" t="s">
        <v>52</v>
      </c>
      <c r="D17" s="7" t="s">
        <v>28</v>
      </c>
      <c r="E17" s="22" t="s">
        <v>22</v>
      </c>
      <c r="F17" s="8">
        <v>10</v>
      </c>
      <c r="G17" s="9">
        <f>F17*13</f>
        <v>130</v>
      </c>
      <c r="H17" s="10">
        <v>73</v>
      </c>
      <c r="I17" s="7">
        <f>H17*2</f>
        <v>146</v>
      </c>
      <c r="J17" s="6">
        <v>60</v>
      </c>
      <c r="K17" s="9">
        <f>J17*2</f>
        <v>120</v>
      </c>
      <c r="L17" s="10">
        <v>14</v>
      </c>
      <c r="M17" s="7">
        <f>L17*10</f>
        <v>140</v>
      </c>
      <c r="N17" s="6">
        <v>98</v>
      </c>
      <c r="O17" s="9">
        <f>N17</f>
        <v>98</v>
      </c>
      <c r="P17" s="10">
        <v>72</v>
      </c>
      <c r="Q17" s="26">
        <f>P17*2</f>
        <v>144</v>
      </c>
      <c r="R17" s="6">
        <v>6</v>
      </c>
      <c r="S17" s="9">
        <f>R17*20</f>
        <v>120</v>
      </c>
      <c r="T17" s="10">
        <v>17</v>
      </c>
      <c r="U17" s="7">
        <f>T17*10</f>
        <v>170</v>
      </c>
      <c r="V17" s="6">
        <v>33</v>
      </c>
      <c r="W17" s="9">
        <f>V17*2</f>
        <v>66</v>
      </c>
      <c r="X17" s="74">
        <v>79</v>
      </c>
      <c r="Y17" s="80">
        <f>X17*2</f>
        <v>158</v>
      </c>
      <c r="Z17" s="6">
        <v>44</v>
      </c>
      <c r="AA17" s="9">
        <f>Z17*3</f>
        <v>132</v>
      </c>
      <c r="AB17" s="10">
        <v>18</v>
      </c>
      <c r="AC17" s="7">
        <f>AB17*6</f>
        <v>108</v>
      </c>
      <c r="AD17" s="6">
        <v>7</v>
      </c>
      <c r="AE17" s="9">
        <f>AD17*12</f>
        <v>84</v>
      </c>
      <c r="AF17" s="8">
        <v>4</v>
      </c>
      <c r="AG17" s="9">
        <f>AF17*15</f>
        <v>60</v>
      </c>
      <c r="AH17" s="148">
        <v>0</v>
      </c>
      <c r="AI17" s="148">
        <f>AH17*10</f>
        <v>0</v>
      </c>
      <c r="AJ17" s="148">
        <v>0</v>
      </c>
      <c r="AK17" s="148">
        <f>AJ17</f>
        <v>0</v>
      </c>
      <c r="AL17" s="88">
        <f>G17+I17+K17+M17+O17+Q17+S17+U17+W17+Y17+AA17+AC17+AE17+AG17+AI17+AK17</f>
        <v>1676</v>
      </c>
    </row>
    <row r="18" spans="2:38" s="2" customFormat="1" ht="24" customHeight="1" x14ac:dyDescent="0.25">
      <c r="B18" s="6">
        <v>14</v>
      </c>
      <c r="C18" s="13" t="s">
        <v>53</v>
      </c>
      <c r="D18" s="7" t="s">
        <v>28</v>
      </c>
      <c r="E18" s="22" t="s">
        <v>22</v>
      </c>
      <c r="F18" s="8">
        <v>9</v>
      </c>
      <c r="G18" s="9">
        <f>F18*13</f>
        <v>117</v>
      </c>
      <c r="H18" s="10">
        <v>80</v>
      </c>
      <c r="I18" s="7">
        <f>H18*2</f>
        <v>160</v>
      </c>
      <c r="J18" s="6">
        <v>49</v>
      </c>
      <c r="K18" s="9">
        <f>J18*2</f>
        <v>98</v>
      </c>
      <c r="L18" s="10">
        <v>11</v>
      </c>
      <c r="M18" s="7">
        <f>L18*10</f>
        <v>110</v>
      </c>
      <c r="N18" s="6">
        <v>88</v>
      </c>
      <c r="O18" s="9">
        <f>N18</f>
        <v>88</v>
      </c>
      <c r="P18" s="10">
        <v>65</v>
      </c>
      <c r="Q18" s="26">
        <f>P18*2</f>
        <v>130</v>
      </c>
      <c r="R18" s="6">
        <v>7</v>
      </c>
      <c r="S18" s="9">
        <f>R18*20</f>
        <v>140</v>
      </c>
      <c r="T18" s="10">
        <v>10</v>
      </c>
      <c r="U18" s="7">
        <f>T18*10</f>
        <v>100</v>
      </c>
      <c r="V18" s="6">
        <v>49</v>
      </c>
      <c r="W18" s="9">
        <f>V18*2</f>
        <v>98</v>
      </c>
      <c r="X18" s="74">
        <v>78</v>
      </c>
      <c r="Y18" s="80">
        <f>X18*2</f>
        <v>156</v>
      </c>
      <c r="Z18" s="6">
        <v>48</v>
      </c>
      <c r="AA18" s="9">
        <f>Z18*3</f>
        <v>144</v>
      </c>
      <c r="AB18" s="10">
        <v>21</v>
      </c>
      <c r="AC18" s="7">
        <f>AB18*6</f>
        <v>126</v>
      </c>
      <c r="AD18" s="6">
        <v>6</v>
      </c>
      <c r="AE18" s="9">
        <f>AD18*12</f>
        <v>72</v>
      </c>
      <c r="AF18" s="8">
        <v>2</v>
      </c>
      <c r="AG18" s="9">
        <f>AF18*15</f>
        <v>30</v>
      </c>
      <c r="AH18" s="148">
        <v>0</v>
      </c>
      <c r="AI18" s="148">
        <f>AH18*10</f>
        <v>0</v>
      </c>
      <c r="AJ18" s="148">
        <v>0</v>
      </c>
      <c r="AK18" s="148">
        <f>AJ18</f>
        <v>0</v>
      </c>
      <c r="AL18" s="88">
        <f>G18+I18+K18+M18+O18+Q18+S18+U18+W18+Y18+AA18+AC18+AE18+AG18+AI18+AK18</f>
        <v>1569</v>
      </c>
    </row>
    <row r="19" spans="2:38" s="2" customFormat="1" ht="24" customHeight="1" x14ac:dyDescent="0.25">
      <c r="B19" s="6">
        <v>15</v>
      </c>
      <c r="C19" s="13" t="s">
        <v>54</v>
      </c>
      <c r="D19" s="7" t="s">
        <v>28</v>
      </c>
      <c r="E19" s="22" t="s">
        <v>22</v>
      </c>
      <c r="F19" s="8">
        <v>9</v>
      </c>
      <c r="G19" s="9">
        <f>F19*13</f>
        <v>117</v>
      </c>
      <c r="H19" s="10">
        <v>74</v>
      </c>
      <c r="I19" s="7">
        <f>H19*2</f>
        <v>148</v>
      </c>
      <c r="J19" s="6">
        <v>57</v>
      </c>
      <c r="K19" s="9">
        <f>J19*2</f>
        <v>114</v>
      </c>
      <c r="L19" s="10">
        <v>11</v>
      </c>
      <c r="M19" s="7">
        <f>L19*10</f>
        <v>110</v>
      </c>
      <c r="N19" s="6">
        <v>108</v>
      </c>
      <c r="O19" s="9">
        <f>N19</f>
        <v>108</v>
      </c>
      <c r="P19" s="10">
        <v>54</v>
      </c>
      <c r="Q19" s="26">
        <f>P19*2</f>
        <v>108</v>
      </c>
      <c r="R19" s="6">
        <v>9</v>
      </c>
      <c r="S19" s="9">
        <f>R19*20</f>
        <v>180</v>
      </c>
      <c r="T19" s="10">
        <v>8</v>
      </c>
      <c r="U19" s="7">
        <f>T19*10</f>
        <v>80</v>
      </c>
      <c r="V19" s="6">
        <v>58</v>
      </c>
      <c r="W19" s="9">
        <f>V19*2</f>
        <v>116</v>
      </c>
      <c r="X19" s="74">
        <v>77</v>
      </c>
      <c r="Y19" s="80">
        <f>X19*2</f>
        <v>154</v>
      </c>
      <c r="Z19" s="6">
        <v>40</v>
      </c>
      <c r="AA19" s="9">
        <f>Z19*3</f>
        <v>120</v>
      </c>
      <c r="AB19" s="10">
        <v>7</v>
      </c>
      <c r="AC19" s="7">
        <f>AB19*6</f>
        <v>42</v>
      </c>
      <c r="AD19" s="6">
        <v>11</v>
      </c>
      <c r="AE19" s="9">
        <f>AD19*12</f>
        <v>132</v>
      </c>
      <c r="AF19" s="8">
        <v>2</v>
      </c>
      <c r="AG19" s="9">
        <f>AF19*15</f>
        <v>30</v>
      </c>
      <c r="AH19" s="148">
        <v>0</v>
      </c>
      <c r="AI19" s="148">
        <f>AH19*10</f>
        <v>0</v>
      </c>
      <c r="AJ19" s="148">
        <v>0</v>
      </c>
      <c r="AK19" s="148">
        <f>AJ19</f>
        <v>0</v>
      </c>
      <c r="AL19" s="88">
        <f>G19+I19+K19+M19+O19+Q19+S19+U19+W19+Y19+AA19+AC19+AE19+AG19+AI19+AK19</f>
        <v>1559</v>
      </c>
    </row>
    <row r="20" spans="2:38" s="2" customFormat="1" ht="24" customHeight="1" x14ac:dyDescent="0.25">
      <c r="B20" s="6">
        <v>16</v>
      </c>
      <c r="C20" s="13" t="s">
        <v>67</v>
      </c>
      <c r="D20" s="7" t="s">
        <v>28</v>
      </c>
      <c r="E20" s="22" t="s">
        <v>22</v>
      </c>
      <c r="F20" s="8">
        <v>7</v>
      </c>
      <c r="G20" s="9">
        <f>F20*13</f>
        <v>91</v>
      </c>
      <c r="H20" s="10">
        <v>59</v>
      </c>
      <c r="I20" s="7">
        <f>H20*2</f>
        <v>118</v>
      </c>
      <c r="J20" s="6">
        <v>7</v>
      </c>
      <c r="K20" s="9">
        <f>J20*2</f>
        <v>14</v>
      </c>
      <c r="L20" s="10">
        <v>4</v>
      </c>
      <c r="M20" s="7">
        <f>L20*10</f>
        <v>40</v>
      </c>
      <c r="N20" s="6">
        <v>90</v>
      </c>
      <c r="O20" s="9">
        <f>N20</f>
        <v>90</v>
      </c>
      <c r="P20" s="10">
        <v>67</v>
      </c>
      <c r="Q20" s="26">
        <f>P20*2</f>
        <v>134</v>
      </c>
      <c r="R20" s="6">
        <v>5</v>
      </c>
      <c r="S20" s="9">
        <f>R20*20</f>
        <v>100</v>
      </c>
      <c r="T20" s="10">
        <v>10</v>
      </c>
      <c r="U20" s="7">
        <f>T20*10</f>
        <v>100</v>
      </c>
      <c r="V20" s="6">
        <v>42</v>
      </c>
      <c r="W20" s="9">
        <f>V20*2</f>
        <v>84</v>
      </c>
      <c r="X20" s="74">
        <v>77</v>
      </c>
      <c r="Y20" s="80">
        <f>X20*2</f>
        <v>154</v>
      </c>
      <c r="Z20" s="6">
        <v>38</v>
      </c>
      <c r="AA20" s="9">
        <f>Z20*3</f>
        <v>114</v>
      </c>
      <c r="AB20" s="10">
        <v>4</v>
      </c>
      <c r="AC20" s="7">
        <f>AB20*6</f>
        <v>24</v>
      </c>
      <c r="AD20" s="6">
        <v>1</v>
      </c>
      <c r="AE20" s="9">
        <f>AD20*12</f>
        <v>12</v>
      </c>
      <c r="AF20" s="8">
        <v>4</v>
      </c>
      <c r="AG20" s="9">
        <f>AF20*15</f>
        <v>60</v>
      </c>
      <c r="AH20" s="148">
        <v>0</v>
      </c>
      <c r="AI20" s="148">
        <f>AH20*10</f>
        <v>0</v>
      </c>
      <c r="AJ20" s="148">
        <v>0</v>
      </c>
      <c r="AK20" s="148">
        <f>AJ20</f>
        <v>0</v>
      </c>
      <c r="AL20" s="88">
        <f>G20+I20+K20+M20+O20+Q20+S20+U20+W20+Y20+AA20+AC20+AE20+AG20+AI20+AK20</f>
        <v>1135</v>
      </c>
    </row>
    <row r="21" spans="2:38" s="2" customFormat="1" ht="24" customHeight="1" x14ac:dyDescent="0.25">
      <c r="B21" s="6">
        <v>17</v>
      </c>
      <c r="C21" s="13" t="s">
        <v>65</v>
      </c>
      <c r="D21" s="7" t="s">
        <v>28</v>
      </c>
      <c r="E21" s="22" t="s">
        <v>22</v>
      </c>
      <c r="F21" s="8">
        <v>6</v>
      </c>
      <c r="G21" s="9">
        <f>F21*13</f>
        <v>78</v>
      </c>
      <c r="H21" s="10">
        <v>54</v>
      </c>
      <c r="I21" s="7">
        <f>H21*2</f>
        <v>108</v>
      </c>
      <c r="J21" s="6">
        <v>9</v>
      </c>
      <c r="K21" s="9">
        <f>J21*2</f>
        <v>18</v>
      </c>
      <c r="L21" s="10">
        <v>9</v>
      </c>
      <c r="M21" s="7">
        <f>L21*10</f>
        <v>90</v>
      </c>
      <c r="N21" s="6">
        <v>75</v>
      </c>
      <c r="O21" s="9">
        <f>N21</f>
        <v>75</v>
      </c>
      <c r="P21" s="10">
        <v>60</v>
      </c>
      <c r="Q21" s="26">
        <f>P21*2</f>
        <v>120</v>
      </c>
      <c r="R21" s="6">
        <v>4</v>
      </c>
      <c r="S21" s="9">
        <f>R21*20</f>
        <v>80</v>
      </c>
      <c r="T21" s="10">
        <v>11</v>
      </c>
      <c r="U21" s="7">
        <f>T21*10</f>
        <v>110</v>
      </c>
      <c r="V21" s="6">
        <v>13</v>
      </c>
      <c r="W21" s="9">
        <f>V21*2</f>
        <v>26</v>
      </c>
      <c r="X21" s="74">
        <v>76</v>
      </c>
      <c r="Y21" s="80">
        <f>X21*2</f>
        <v>152</v>
      </c>
      <c r="Z21" s="6">
        <v>24</v>
      </c>
      <c r="AA21" s="9">
        <f>Z21*3</f>
        <v>72</v>
      </c>
      <c r="AB21" s="10">
        <v>25</v>
      </c>
      <c r="AC21" s="7">
        <f>AB21*6</f>
        <v>150</v>
      </c>
      <c r="AD21" s="6">
        <v>1</v>
      </c>
      <c r="AE21" s="9">
        <f>AD21*12</f>
        <v>12</v>
      </c>
      <c r="AF21" s="8">
        <v>8</v>
      </c>
      <c r="AG21" s="9">
        <f>AF21*15</f>
        <v>120</v>
      </c>
      <c r="AH21" s="148">
        <v>0</v>
      </c>
      <c r="AI21" s="148">
        <f>AH21*10</f>
        <v>0</v>
      </c>
      <c r="AJ21" s="148">
        <v>0</v>
      </c>
      <c r="AK21" s="148">
        <f>AJ21</f>
        <v>0</v>
      </c>
      <c r="AL21" s="88">
        <f>G21+I21+K21+M21+O21+Q21+S21+U21+W21+Y21+AA21+AC21+AE21+AG21+AI21+AK21</f>
        <v>1211</v>
      </c>
    </row>
    <row r="22" spans="2:38" s="2" customFormat="1" ht="24" customHeight="1" x14ac:dyDescent="0.25">
      <c r="B22" s="6">
        <v>18</v>
      </c>
      <c r="C22" s="13" t="s">
        <v>108</v>
      </c>
      <c r="D22" s="7" t="s">
        <v>23</v>
      </c>
      <c r="E22" s="22" t="s">
        <v>21</v>
      </c>
      <c r="F22" s="8">
        <v>6</v>
      </c>
      <c r="G22" s="9">
        <f>F22*13</f>
        <v>78</v>
      </c>
      <c r="H22" s="10">
        <v>47</v>
      </c>
      <c r="I22" s="7">
        <f>H22*2</f>
        <v>94</v>
      </c>
      <c r="J22" s="6">
        <v>6</v>
      </c>
      <c r="K22" s="9">
        <f>J22*2</f>
        <v>12</v>
      </c>
      <c r="L22" s="10">
        <v>5</v>
      </c>
      <c r="M22" s="7">
        <f>L22*10</f>
        <v>50</v>
      </c>
      <c r="N22" s="6">
        <v>45</v>
      </c>
      <c r="O22" s="9">
        <f>N22</f>
        <v>45</v>
      </c>
      <c r="P22" s="10">
        <v>45</v>
      </c>
      <c r="Q22" s="26">
        <f>P22*2</f>
        <v>90</v>
      </c>
      <c r="R22" s="6">
        <v>3</v>
      </c>
      <c r="S22" s="9">
        <f>R22*20</f>
        <v>60</v>
      </c>
      <c r="T22" s="10">
        <v>4</v>
      </c>
      <c r="U22" s="7">
        <f>T22*10</f>
        <v>40</v>
      </c>
      <c r="V22" s="6">
        <v>13</v>
      </c>
      <c r="W22" s="9">
        <f>V22*2</f>
        <v>26</v>
      </c>
      <c r="X22" s="74">
        <v>76</v>
      </c>
      <c r="Y22" s="80">
        <f>X22*2</f>
        <v>152</v>
      </c>
      <c r="Z22" s="6">
        <v>33</v>
      </c>
      <c r="AA22" s="9">
        <f>Z22*3</f>
        <v>99</v>
      </c>
      <c r="AB22" s="10">
        <v>6</v>
      </c>
      <c r="AC22" s="7">
        <f>AB22*6</f>
        <v>36</v>
      </c>
      <c r="AD22" s="6">
        <v>3</v>
      </c>
      <c r="AE22" s="9">
        <f>AD22*12</f>
        <v>36</v>
      </c>
      <c r="AF22" s="8">
        <v>7</v>
      </c>
      <c r="AG22" s="9">
        <f>AF22*15</f>
        <v>105</v>
      </c>
      <c r="AH22" s="148">
        <v>0</v>
      </c>
      <c r="AI22" s="148">
        <f>AH22*10</f>
        <v>0</v>
      </c>
      <c r="AJ22" s="148">
        <v>0</v>
      </c>
      <c r="AK22" s="148">
        <f>AJ22</f>
        <v>0</v>
      </c>
      <c r="AL22" s="88">
        <f>G22+I22+K22+M22+O22+Q22+S22+U22+W22+Y22+AA22+AC22+AE22+AG22+AI22+AK22</f>
        <v>923</v>
      </c>
    </row>
    <row r="23" spans="2:38" s="2" customFormat="1" ht="24" customHeight="1" x14ac:dyDescent="0.25">
      <c r="B23" s="6">
        <v>19</v>
      </c>
      <c r="C23" s="13" t="s">
        <v>59</v>
      </c>
      <c r="D23" s="7" t="s">
        <v>28</v>
      </c>
      <c r="E23" s="22" t="s">
        <v>22</v>
      </c>
      <c r="F23" s="8">
        <v>10</v>
      </c>
      <c r="G23" s="9">
        <f>F23*13</f>
        <v>130</v>
      </c>
      <c r="H23" s="10">
        <v>65</v>
      </c>
      <c r="I23" s="7">
        <f>H23*2</f>
        <v>130</v>
      </c>
      <c r="J23" s="6">
        <v>45</v>
      </c>
      <c r="K23" s="9">
        <f>J23*2</f>
        <v>90</v>
      </c>
      <c r="L23" s="10">
        <v>10</v>
      </c>
      <c r="M23" s="7">
        <f>L23*10</f>
        <v>100</v>
      </c>
      <c r="N23" s="6">
        <v>105</v>
      </c>
      <c r="O23" s="9">
        <f>N23</f>
        <v>105</v>
      </c>
      <c r="P23" s="10">
        <v>53</v>
      </c>
      <c r="Q23" s="26">
        <f>P23*2</f>
        <v>106</v>
      </c>
      <c r="R23" s="6">
        <v>4</v>
      </c>
      <c r="S23" s="9">
        <f>R23*20</f>
        <v>80</v>
      </c>
      <c r="T23" s="10">
        <v>13</v>
      </c>
      <c r="U23" s="7">
        <f>T23*10</f>
        <v>130</v>
      </c>
      <c r="V23" s="6">
        <v>52</v>
      </c>
      <c r="W23" s="9">
        <f>V23*2</f>
        <v>104</v>
      </c>
      <c r="X23" s="74">
        <v>75</v>
      </c>
      <c r="Y23" s="80">
        <f>X23*2</f>
        <v>150</v>
      </c>
      <c r="Z23" s="6">
        <v>40</v>
      </c>
      <c r="AA23" s="9">
        <f>Z23*3</f>
        <v>120</v>
      </c>
      <c r="AB23" s="10">
        <v>15</v>
      </c>
      <c r="AC23" s="7">
        <f>AB23*6</f>
        <v>90</v>
      </c>
      <c r="AD23" s="6">
        <v>7</v>
      </c>
      <c r="AE23" s="9">
        <f>AD23*12</f>
        <v>84</v>
      </c>
      <c r="AF23" s="8">
        <v>1</v>
      </c>
      <c r="AG23" s="9">
        <f>AF23*15</f>
        <v>15</v>
      </c>
      <c r="AH23" s="148">
        <v>0</v>
      </c>
      <c r="AI23" s="148">
        <f>AH23*10</f>
        <v>0</v>
      </c>
      <c r="AJ23" s="148">
        <v>0</v>
      </c>
      <c r="AK23" s="148">
        <f>AJ23</f>
        <v>0</v>
      </c>
      <c r="AL23" s="88">
        <f>G23+I23+K23+M23+O23+Q23+S23+U23+W23+Y23+AA23+AC23+AE23+AG23+AI23+AK23</f>
        <v>1434</v>
      </c>
    </row>
    <row r="24" spans="2:38" s="2" customFormat="1" ht="24" customHeight="1" x14ac:dyDescent="0.25">
      <c r="B24" s="6">
        <v>20</v>
      </c>
      <c r="C24" s="13" t="s">
        <v>104</v>
      </c>
      <c r="D24" s="7" t="s">
        <v>24</v>
      </c>
      <c r="E24" s="22" t="s">
        <v>21</v>
      </c>
      <c r="F24" s="8">
        <v>11</v>
      </c>
      <c r="G24" s="9">
        <f>F24*13</f>
        <v>143</v>
      </c>
      <c r="H24" s="10">
        <v>52</v>
      </c>
      <c r="I24" s="7">
        <f>H24*2</f>
        <v>104</v>
      </c>
      <c r="J24" s="6">
        <v>17</v>
      </c>
      <c r="K24" s="9">
        <f>J24*2</f>
        <v>34</v>
      </c>
      <c r="L24" s="10">
        <v>5</v>
      </c>
      <c r="M24" s="7">
        <f>L24*10</f>
        <v>50</v>
      </c>
      <c r="N24" s="6">
        <v>98</v>
      </c>
      <c r="O24" s="9">
        <f>N24</f>
        <v>98</v>
      </c>
      <c r="P24" s="10">
        <v>60</v>
      </c>
      <c r="Q24" s="26">
        <f>P24*2</f>
        <v>120</v>
      </c>
      <c r="R24" s="6">
        <v>6</v>
      </c>
      <c r="S24" s="9">
        <f>R24*20</f>
        <v>120</v>
      </c>
      <c r="T24" s="10">
        <v>9</v>
      </c>
      <c r="U24" s="7">
        <f>T24*10</f>
        <v>90</v>
      </c>
      <c r="V24" s="6">
        <v>31</v>
      </c>
      <c r="W24" s="9">
        <f>V24*2</f>
        <v>62</v>
      </c>
      <c r="X24" s="74">
        <v>75</v>
      </c>
      <c r="Y24" s="80">
        <f>X24*2</f>
        <v>150</v>
      </c>
      <c r="Z24" s="6">
        <v>34</v>
      </c>
      <c r="AA24" s="9">
        <f>Z24*3</f>
        <v>102</v>
      </c>
      <c r="AB24" s="10">
        <v>18</v>
      </c>
      <c r="AC24" s="7">
        <f>AB24*6</f>
        <v>108</v>
      </c>
      <c r="AD24" s="6">
        <v>5</v>
      </c>
      <c r="AE24" s="9">
        <f>AD24*12</f>
        <v>60</v>
      </c>
      <c r="AF24" s="8">
        <v>1</v>
      </c>
      <c r="AG24" s="9">
        <f>AF24*15</f>
        <v>15</v>
      </c>
      <c r="AH24" s="148">
        <v>0</v>
      </c>
      <c r="AI24" s="148">
        <f>AH24*10</f>
        <v>0</v>
      </c>
      <c r="AJ24" s="148">
        <v>0</v>
      </c>
      <c r="AK24" s="148">
        <f>AJ24</f>
        <v>0</v>
      </c>
      <c r="AL24" s="88">
        <f>G24+I24+K24+M24+O24+Q24+S24+U24+W24+Y24+AA24+AC24+AE24+AG24+AI24+AK24</f>
        <v>1256</v>
      </c>
    </row>
    <row r="25" spans="2:38" s="2" customFormat="1" ht="24" customHeight="1" x14ac:dyDescent="0.25">
      <c r="B25" s="6">
        <v>21</v>
      </c>
      <c r="C25" s="13" t="s">
        <v>172</v>
      </c>
      <c r="D25" s="7" t="s">
        <v>28</v>
      </c>
      <c r="E25" s="22" t="s">
        <v>34</v>
      </c>
      <c r="F25" s="8">
        <v>4</v>
      </c>
      <c r="G25" s="9">
        <f>F25*13</f>
        <v>52</v>
      </c>
      <c r="H25" s="10">
        <v>38</v>
      </c>
      <c r="I25" s="7">
        <f>H25*2</f>
        <v>76</v>
      </c>
      <c r="J25" s="6">
        <v>3</v>
      </c>
      <c r="K25" s="9">
        <f>J25*2</f>
        <v>6</v>
      </c>
      <c r="L25" s="10">
        <v>5</v>
      </c>
      <c r="M25" s="7">
        <f>L25*10</f>
        <v>50</v>
      </c>
      <c r="N25" s="6">
        <v>78</v>
      </c>
      <c r="O25" s="9">
        <f>N25</f>
        <v>78</v>
      </c>
      <c r="P25" s="47">
        <v>0</v>
      </c>
      <c r="Q25" s="48">
        <f>P25*2</f>
        <v>0</v>
      </c>
      <c r="R25" s="49">
        <v>0</v>
      </c>
      <c r="S25" s="50">
        <f>R25*20</f>
        <v>0</v>
      </c>
      <c r="T25" s="57">
        <v>8</v>
      </c>
      <c r="U25" s="58">
        <f>T25*10</f>
        <v>80</v>
      </c>
      <c r="V25" s="59">
        <v>65</v>
      </c>
      <c r="W25" s="60">
        <f>V25*2</f>
        <v>130</v>
      </c>
      <c r="X25" s="74">
        <v>75</v>
      </c>
      <c r="Y25" s="80">
        <f>X25*2</f>
        <v>150</v>
      </c>
      <c r="Z25" s="49">
        <v>0</v>
      </c>
      <c r="AA25" s="50">
        <f>Z25*3</f>
        <v>0</v>
      </c>
      <c r="AB25" s="47">
        <v>0</v>
      </c>
      <c r="AC25" s="51">
        <f>AB25*6</f>
        <v>0</v>
      </c>
      <c r="AD25" s="49">
        <v>0</v>
      </c>
      <c r="AE25" s="50">
        <f>AD25*12</f>
        <v>0</v>
      </c>
      <c r="AF25" s="65">
        <v>0</v>
      </c>
      <c r="AG25" s="50">
        <f>AF25*15</f>
        <v>0</v>
      </c>
      <c r="AH25" s="148">
        <v>4</v>
      </c>
      <c r="AI25" s="148">
        <f>AH25*10</f>
        <v>40</v>
      </c>
      <c r="AJ25" s="148">
        <v>40</v>
      </c>
      <c r="AK25" s="148">
        <f>AJ25</f>
        <v>40</v>
      </c>
      <c r="AL25" s="88">
        <f>G25+I25+K25+M25+O25+Q25+S25+U25+W25+Y25+AA25+AC25+AE25+AG25+AI25+AK25</f>
        <v>702</v>
      </c>
    </row>
    <row r="26" spans="2:38" s="2" customFormat="1" ht="24" customHeight="1" x14ac:dyDescent="0.25">
      <c r="B26" s="6">
        <v>22</v>
      </c>
      <c r="C26" s="13" t="s">
        <v>71</v>
      </c>
      <c r="D26" s="7" t="s">
        <v>28</v>
      </c>
      <c r="E26" s="22" t="s">
        <v>22</v>
      </c>
      <c r="F26" s="8">
        <v>5</v>
      </c>
      <c r="G26" s="9">
        <f>F26*13</f>
        <v>65</v>
      </c>
      <c r="H26" s="10">
        <v>51</v>
      </c>
      <c r="I26" s="7">
        <f>H26*2</f>
        <v>102</v>
      </c>
      <c r="J26" s="6">
        <v>21</v>
      </c>
      <c r="K26" s="9">
        <f>J26*2</f>
        <v>42</v>
      </c>
      <c r="L26" s="10">
        <v>8</v>
      </c>
      <c r="M26" s="7">
        <f>L26*10</f>
        <v>80</v>
      </c>
      <c r="N26" s="6">
        <v>64</v>
      </c>
      <c r="O26" s="9">
        <f>N26</f>
        <v>64</v>
      </c>
      <c r="P26" s="10">
        <v>52</v>
      </c>
      <c r="Q26" s="26">
        <f>P26*2</f>
        <v>104</v>
      </c>
      <c r="R26" s="6">
        <v>3</v>
      </c>
      <c r="S26" s="9">
        <f>R26*20</f>
        <v>60</v>
      </c>
      <c r="T26" s="10">
        <v>6</v>
      </c>
      <c r="U26" s="7">
        <f>T26*10</f>
        <v>60</v>
      </c>
      <c r="V26" s="6">
        <v>33</v>
      </c>
      <c r="W26" s="9">
        <f>V26*2</f>
        <v>66</v>
      </c>
      <c r="X26" s="74">
        <v>74</v>
      </c>
      <c r="Y26" s="80">
        <f>X26*2</f>
        <v>148</v>
      </c>
      <c r="Z26" s="6">
        <v>32</v>
      </c>
      <c r="AA26" s="9">
        <f>Z26*3</f>
        <v>96</v>
      </c>
      <c r="AB26" s="10">
        <v>12</v>
      </c>
      <c r="AC26" s="7">
        <f>AB26*6</f>
        <v>72</v>
      </c>
      <c r="AD26" s="6">
        <v>5</v>
      </c>
      <c r="AE26" s="9">
        <f>AD26*12</f>
        <v>60</v>
      </c>
      <c r="AF26" s="8">
        <v>3</v>
      </c>
      <c r="AG26" s="9">
        <f>AF26*15</f>
        <v>45</v>
      </c>
      <c r="AH26" s="148">
        <v>0</v>
      </c>
      <c r="AI26" s="148">
        <f>AH26*10</f>
        <v>0</v>
      </c>
      <c r="AJ26" s="148">
        <v>0</v>
      </c>
      <c r="AK26" s="148">
        <f>AJ26</f>
        <v>0</v>
      </c>
      <c r="AL26" s="88">
        <f>G26+I26+K26+M26+O26+Q26+S26+U26+W26+Y26+AA26+AC26+AE26+AG26+AI26+AK26</f>
        <v>1064</v>
      </c>
    </row>
    <row r="27" spans="2:38" s="2" customFormat="1" ht="24" customHeight="1" x14ac:dyDescent="0.25">
      <c r="B27" s="6">
        <v>23</v>
      </c>
      <c r="C27" s="13" t="s">
        <v>174</v>
      </c>
      <c r="D27" s="7" t="s">
        <v>28</v>
      </c>
      <c r="E27" s="22" t="s">
        <v>34</v>
      </c>
      <c r="F27" s="8">
        <v>3</v>
      </c>
      <c r="G27" s="9">
        <f>F27*13</f>
        <v>39</v>
      </c>
      <c r="H27" s="10">
        <v>22</v>
      </c>
      <c r="I27" s="7">
        <f>H27*2</f>
        <v>44</v>
      </c>
      <c r="J27" s="6">
        <v>3</v>
      </c>
      <c r="K27" s="9">
        <f>J27*2</f>
        <v>6</v>
      </c>
      <c r="L27" s="10">
        <v>3</v>
      </c>
      <c r="M27" s="7">
        <f>L27*10</f>
        <v>30</v>
      </c>
      <c r="N27" s="6">
        <v>56</v>
      </c>
      <c r="O27" s="9">
        <f>N27</f>
        <v>56</v>
      </c>
      <c r="P27" s="47">
        <v>0</v>
      </c>
      <c r="Q27" s="48">
        <f>P27*2</f>
        <v>0</v>
      </c>
      <c r="R27" s="49">
        <v>0</v>
      </c>
      <c r="S27" s="50">
        <f>R27*20</f>
        <v>0</v>
      </c>
      <c r="T27" s="57">
        <v>5</v>
      </c>
      <c r="U27" s="58">
        <f>T27*10</f>
        <v>50</v>
      </c>
      <c r="V27" s="59">
        <v>47</v>
      </c>
      <c r="W27" s="60">
        <f>V27*2</f>
        <v>94</v>
      </c>
      <c r="X27" s="74">
        <v>74</v>
      </c>
      <c r="Y27" s="80">
        <f>X27*2</f>
        <v>148</v>
      </c>
      <c r="Z27" s="49">
        <v>0</v>
      </c>
      <c r="AA27" s="50">
        <f>Z27*3</f>
        <v>0</v>
      </c>
      <c r="AB27" s="47">
        <v>0</v>
      </c>
      <c r="AC27" s="51">
        <f>AB27*6</f>
        <v>0</v>
      </c>
      <c r="AD27" s="49">
        <v>0</v>
      </c>
      <c r="AE27" s="50">
        <f>AD27*12</f>
        <v>0</v>
      </c>
      <c r="AF27" s="65">
        <v>0</v>
      </c>
      <c r="AG27" s="50">
        <f>AF27*15</f>
        <v>0</v>
      </c>
      <c r="AH27" s="148">
        <v>5</v>
      </c>
      <c r="AI27" s="148">
        <f>AH27*10</f>
        <v>50</v>
      </c>
      <c r="AJ27" s="148">
        <v>40</v>
      </c>
      <c r="AK27" s="148">
        <f>AJ27</f>
        <v>40</v>
      </c>
      <c r="AL27" s="88">
        <f>G27+I27+K27+M27+O27+Q27+S27+U27+W27+Y27+AA27+AC27+AE27+AG27+AI27+AK27</f>
        <v>557</v>
      </c>
    </row>
    <row r="28" spans="2:38" s="2" customFormat="1" ht="24" customHeight="1" x14ac:dyDescent="0.25">
      <c r="B28" s="6">
        <v>24</v>
      </c>
      <c r="C28" s="13" t="s">
        <v>176</v>
      </c>
      <c r="D28" s="7" t="s">
        <v>28</v>
      </c>
      <c r="E28" s="22" t="s">
        <v>34</v>
      </c>
      <c r="F28" s="8">
        <v>2</v>
      </c>
      <c r="G28" s="9">
        <f>F28*13</f>
        <v>26</v>
      </c>
      <c r="H28" s="10">
        <v>5</v>
      </c>
      <c r="I28" s="7">
        <f>H28*2</f>
        <v>10</v>
      </c>
      <c r="J28" s="6">
        <v>5</v>
      </c>
      <c r="K28" s="9">
        <f>J28*2</f>
        <v>10</v>
      </c>
      <c r="L28" s="10">
        <v>2</v>
      </c>
      <c r="M28" s="7">
        <f>L28*10</f>
        <v>20</v>
      </c>
      <c r="N28" s="6">
        <v>72</v>
      </c>
      <c r="O28" s="9">
        <f>N28</f>
        <v>72</v>
      </c>
      <c r="P28" s="47">
        <v>0</v>
      </c>
      <c r="Q28" s="48">
        <f>P28*2</f>
        <v>0</v>
      </c>
      <c r="R28" s="49">
        <v>0</v>
      </c>
      <c r="S28" s="50">
        <f>R28*20</f>
        <v>0</v>
      </c>
      <c r="T28" s="57">
        <v>6</v>
      </c>
      <c r="U28" s="58">
        <f>T28*10</f>
        <v>60</v>
      </c>
      <c r="V28" s="59">
        <v>30</v>
      </c>
      <c r="W28" s="60">
        <f>V28*2</f>
        <v>60</v>
      </c>
      <c r="X28" s="74">
        <v>74</v>
      </c>
      <c r="Y28" s="80">
        <f>X28*2</f>
        <v>148</v>
      </c>
      <c r="Z28" s="49">
        <v>0</v>
      </c>
      <c r="AA28" s="50">
        <f>Z28*3</f>
        <v>0</v>
      </c>
      <c r="AB28" s="47">
        <v>0</v>
      </c>
      <c r="AC28" s="51">
        <f>AB28*6</f>
        <v>0</v>
      </c>
      <c r="AD28" s="49">
        <v>0</v>
      </c>
      <c r="AE28" s="50">
        <f>AD28*12</f>
        <v>0</v>
      </c>
      <c r="AF28" s="65">
        <v>0</v>
      </c>
      <c r="AG28" s="50">
        <f>AF28*15</f>
        <v>0</v>
      </c>
      <c r="AH28" s="148">
        <v>5</v>
      </c>
      <c r="AI28" s="148">
        <f>AH28*10</f>
        <v>50</v>
      </c>
      <c r="AJ28" s="148">
        <v>10</v>
      </c>
      <c r="AK28" s="148">
        <f>AJ28</f>
        <v>10</v>
      </c>
      <c r="AL28" s="88">
        <f>G28+I28+K28+M28+O28+Q28+S28+U28+W28+Y28+AA28+AC28+AE28+AG28+AI28+AK28</f>
        <v>466</v>
      </c>
    </row>
    <row r="29" spans="2:38" s="2" customFormat="1" ht="24" customHeight="1" x14ac:dyDescent="0.25">
      <c r="B29" s="6">
        <v>25</v>
      </c>
      <c r="C29" s="13" t="s">
        <v>126</v>
      </c>
      <c r="D29" s="7" t="s">
        <v>28</v>
      </c>
      <c r="E29" s="22" t="s">
        <v>33</v>
      </c>
      <c r="F29" s="8">
        <v>10</v>
      </c>
      <c r="G29" s="9">
        <f>F29*13</f>
        <v>130</v>
      </c>
      <c r="H29" s="10">
        <v>56</v>
      </c>
      <c r="I29" s="7">
        <f>H29*2</f>
        <v>112</v>
      </c>
      <c r="J29" s="6">
        <v>7</v>
      </c>
      <c r="K29" s="9">
        <f>J29*2</f>
        <v>14</v>
      </c>
      <c r="L29" s="10">
        <v>9</v>
      </c>
      <c r="M29" s="7">
        <f>L29*10</f>
        <v>90</v>
      </c>
      <c r="N29" s="6">
        <v>58</v>
      </c>
      <c r="O29" s="9">
        <f>N29</f>
        <v>58</v>
      </c>
      <c r="P29" s="10">
        <v>47</v>
      </c>
      <c r="Q29" s="26">
        <f>P29*2</f>
        <v>94</v>
      </c>
      <c r="R29" s="6">
        <v>3</v>
      </c>
      <c r="S29" s="9">
        <f>R29*20</f>
        <v>60</v>
      </c>
      <c r="T29" s="10">
        <v>10</v>
      </c>
      <c r="U29" s="7">
        <f>T29*10</f>
        <v>100</v>
      </c>
      <c r="V29" s="6">
        <v>34</v>
      </c>
      <c r="W29" s="9">
        <f>V29*2</f>
        <v>68</v>
      </c>
      <c r="X29" s="74">
        <v>73</v>
      </c>
      <c r="Y29" s="80">
        <f>X29*2</f>
        <v>146</v>
      </c>
      <c r="Z29" s="6">
        <v>42</v>
      </c>
      <c r="AA29" s="9">
        <f>Z29*3</f>
        <v>126</v>
      </c>
      <c r="AB29" s="10">
        <v>21</v>
      </c>
      <c r="AC29" s="7">
        <f>AB29*6</f>
        <v>126</v>
      </c>
      <c r="AD29" s="6">
        <v>2</v>
      </c>
      <c r="AE29" s="9">
        <f>AD29*12</f>
        <v>24</v>
      </c>
      <c r="AF29" s="8">
        <v>1</v>
      </c>
      <c r="AG29" s="9">
        <f>AF29*15</f>
        <v>15</v>
      </c>
      <c r="AH29" s="148">
        <v>0</v>
      </c>
      <c r="AI29" s="148">
        <f>AH29*10</f>
        <v>0</v>
      </c>
      <c r="AJ29" s="148">
        <v>0</v>
      </c>
      <c r="AK29" s="148">
        <f>AJ29</f>
        <v>0</v>
      </c>
      <c r="AL29" s="88">
        <f>G29+I29+K29+M29+O29+Q29+S29+U29+W29+Y29+AA29+AC29+AE29+AG29+AI29+AK29</f>
        <v>1163</v>
      </c>
    </row>
    <row r="30" spans="2:38" s="2" customFormat="1" ht="24" customHeight="1" x14ac:dyDescent="0.25">
      <c r="B30" s="6">
        <v>26</v>
      </c>
      <c r="C30" s="13" t="s">
        <v>138</v>
      </c>
      <c r="D30" s="7" t="s">
        <v>28</v>
      </c>
      <c r="E30" s="22" t="s">
        <v>32</v>
      </c>
      <c r="F30" s="8">
        <v>10</v>
      </c>
      <c r="G30" s="9">
        <f>F30*13</f>
        <v>130</v>
      </c>
      <c r="H30" s="10">
        <v>39</v>
      </c>
      <c r="I30" s="7">
        <f>H30*2</f>
        <v>78</v>
      </c>
      <c r="J30" s="6">
        <v>26</v>
      </c>
      <c r="K30" s="9">
        <f>J30*2</f>
        <v>52</v>
      </c>
      <c r="L30" s="10">
        <v>6</v>
      </c>
      <c r="M30" s="7">
        <f>L30*10</f>
        <v>60</v>
      </c>
      <c r="N30" s="6">
        <v>93</v>
      </c>
      <c r="O30" s="9">
        <f>N30</f>
        <v>93</v>
      </c>
      <c r="P30" s="10">
        <v>72</v>
      </c>
      <c r="Q30" s="26">
        <f>P30*2</f>
        <v>144</v>
      </c>
      <c r="R30" s="6">
        <v>5</v>
      </c>
      <c r="S30" s="9">
        <f>R30*20</f>
        <v>100</v>
      </c>
      <c r="T30" s="10">
        <v>8</v>
      </c>
      <c r="U30" s="7">
        <f>T30*10</f>
        <v>80</v>
      </c>
      <c r="V30" s="6">
        <v>25</v>
      </c>
      <c r="W30" s="9">
        <f>V30*2</f>
        <v>50</v>
      </c>
      <c r="X30" s="74">
        <v>73</v>
      </c>
      <c r="Y30" s="80">
        <f>X30*2</f>
        <v>146</v>
      </c>
      <c r="Z30" s="6">
        <v>37</v>
      </c>
      <c r="AA30" s="9">
        <f>Z30*3</f>
        <v>111</v>
      </c>
      <c r="AB30" s="10">
        <v>25</v>
      </c>
      <c r="AC30" s="7">
        <f>AB30*6</f>
        <v>150</v>
      </c>
      <c r="AD30" s="6">
        <v>2</v>
      </c>
      <c r="AE30" s="9">
        <f>AD30*12</f>
        <v>24</v>
      </c>
      <c r="AF30" s="8">
        <v>1</v>
      </c>
      <c r="AG30" s="9">
        <f>AF30*15</f>
        <v>15</v>
      </c>
      <c r="AH30" s="148">
        <v>0</v>
      </c>
      <c r="AI30" s="148">
        <f>AH30*10</f>
        <v>0</v>
      </c>
      <c r="AJ30" s="148">
        <v>0</v>
      </c>
      <c r="AK30" s="148">
        <f>AJ30</f>
        <v>0</v>
      </c>
      <c r="AL30" s="88">
        <f>G30+I30+K30+M30+O30+Q30+S30+U30+W30+Y30+AA30+AC30+AE30+AG30+AI30+AK30</f>
        <v>1233</v>
      </c>
    </row>
    <row r="31" spans="2:38" s="2" customFormat="1" ht="24" customHeight="1" x14ac:dyDescent="0.25">
      <c r="B31" s="6">
        <v>27</v>
      </c>
      <c r="C31" s="13" t="s">
        <v>164</v>
      </c>
      <c r="D31" s="7" t="s">
        <v>28</v>
      </c>
      <c r="E31" s="22" t="s">
        <v>157</v>
      </c>
      <c r="F31" s="8">
        <v>6</v>
      </c>
      <c r="G31" s="9">
        <f>F31*13</f>
        <v>78</v>
      </c>
      <c r="H31" s="10">
        <v>48</v>
      </c>
      <c r="I31" s="7">
        <f>H31*2</f>
        <v>96</v>
      </c>
      <c r="J31" s="6">
        <v>11</v>
      </c>
      <c r="K31" s="9">
        <f>J31*2</f>
        <v>22</v>
      </c>
      <c r="L31" s="10">
        <v>4</v>
      </c>
      <c r="M31" s="7">
        <f>L31*10</f>
        <v>40</v>
      </c>
      <c r="N31" s="6">
        <v>74</v>
      </c>
      <c r="O31" s="9">
        <f>N31</f>
        <v>74</v>
      </c>
      <c r="P31" s="47">
        <v>0</v>
      </c>
      <c r="Q31" s="48">
        <f>P31*2</f>
        <v>0</v>
      </c>
      <c r="R31" s="49">
        <v>0</v>
      </c>
      <c r="S31" s="50">
        <f>R31*20</f>
        <v>0</v>
      </c>
      <c r="T31" s="10">
        <v>7</v>
      </c>
      <c r="U31" s="7">
        <f>T31*10</f>
        <v>70</v>
      </c>
      <c r="V31" s="6">
        <v>49</v>
      </c>
      <c r="W31" s="9">
        <f>V31*2</f>
        <v>98</v>
      </c>
      <c r="X31" s="74">
        <v>73</v>
      </c>
      <c r="Y31" s="80">
        <f>X31*2</f>
        <v>146</v>
      </c>
      <c r="Z31" s="49">
        <v>0</v>
      </c>
      <c r="AA31" s="50">
        <f>Z31*3</f>
        <v>0</v>
      </c>
      <c r="AB31" s="47">
        <v>0</v>
      </c>
      <c r="AC31" s="51">
        <f>AB31*6</f>
        <v>0</v>
      </c>
      <c r="AD31" s="49">
        <v>0</v>
      </c>
      <c r="AE31" s="50">
        <f>AD31*12</f>
        <v>0</v>
      </c>
      <c r="AF31" s="65">
        <v>0</v>
      </c>
      <c r="AG31" s="50">
        <f>AF31*15</f>
        <v>0</v>
      </c>
      <c r="AH31" s="148">
        <v>5</v>
      </c>
      <c r="AI31" s="148">
        <f>AH31*10</f>
        <v>50</v>
      </c>
      <c r="AJ31" s="148">
        <v>60</v>
      </c>
      <c r="AK31" s="148">
        <f>AJ31</f>
        <v>60</v>
      </c>
      <c r="AL31" s="88">
        <f>G31+I31+K31+M31+O31+Q31+S31+U31+W31+Y31+AA31+AC31+AE31+AG31+AI31+AK31</f>
        <v>734</v>
      </c>
    </row>
    <row r="32" spans="2:38" s="2" customFormat="1" ht="24" customHeight="1" x14ac:dyDescent="0.25">
      <c r="B32" s="6">
        <v>28</v>
      </c>
      <c r="C32" s="13" t="s">
        <v>111</v>
      </c>
      <c r="D32" s="7" t="s">
        <v>28</v>
      </c>
      <c r="E32" s="22" t="s">
        <v>21</v>
      </c>
      <c r="F32" s="8">
        <v>6</v>
      </c>
      <c r="G32" s="9">
        <f>F32*13</f>
        <v>78</v>
      </c>
      <c r="H32" s="10">
        <v>48</v>
      </c>
      <c r="I32" s="7">
        <f>H32*2</f>
        <v>96</v>
      </c>
      <c r="J32" s="6">
        <v>47</v>
      </c>
      <c r="K32" s="9">
        <f>J32*2</f>
        <v>94</v>
      </c>
      <c r="L32" s="10">
        <v>8</v>
      </c>
      <c r="M32" s="7">
        <f>L32*10</f>
        <v>80</v>
      </c>
      <c r="N32" s="6">
        <v>55</v>
      </c>
      <c r="O32" s="9">
        <f>N32</f>
        <v>55</v>
      </c>
      <c r="P32" s="10">
        <v>39</v>
      </c>
      <c r="Q32" s="26">
        <f>P32*2</f>
        <v>78</v>
      </c>
      <c r="R32" s="6">
        <v>3</v>
      </c>
      <c r="S32" s="9">
        <f>R32*20</f>
        <v>60</v>
      </c>
      <c r="T32" s="10">
        <v>7</v>
      </c>
      <c r="U32" s="7">
        <f>T32*10</f>
        <v>70</v>
      </c>
      <c r="V32" s="6">
        <v>13</v>
      </c>
      <c r="W32" s="9">
        <f>V32*2</f>
        <v>26</v>
      </c>
      <c r="X32" s="74">
        <v>72</v>
      </c>
      <c r="Y32" s="80">
        <f>X32*2</f>
        <v>144</v>
      </c>
      <c r="Z32" s="6">
        <v>33</v>
      </c>
      <c r="AA32" s="9">
        <f>Z32*3</f>
        <v>99</v>
      </c>
      <c r="AB32" s="10">
        <v>0</v>
      </c>
      <c r="AC32" s="7">
        <f>AB32*6</f>
        <v>0</v>
      </c>
      <c r="AD32" s="6">
        <v>1</v>
      </c>
      <c r="AE32" s="9">
        <f>AD32*12</f>
        <v>12</v>
      </c>
      <c r="AF32" s="8">
        <v>1</v>
      </c>
      <c r="AG32" s="9">
        <f>AF32*15</f>
        <v>15</v>
      </c>
      <c r="AH32" s="148">
        <v>0</v>
      </c>
      <c r="AI32" s="148">
        <f>AH32*10</f>
        <v>0</v>
      </c>
      <c r="AJ32" s="148">
        <v>0</v>
      </c>
      <c r="AK32" s="148">
        <f>AJ32</f>
        <v>0</v>
      </c>
      <c r="AL32" s="88">
        <f>G32+I32+K32+M32+O32+Q32+S32+U32+W32+Y32+AA32+AC32+AE32+AG32+AI32+AK32</f>
        <v>907</v>
      </c>
    </row>
    <row r="33" spans="2:38" s="2" customFormat="1" ht="24" customHeight="1" x14ac:dyDescent="0.25">
      <c r="B33" s="6">
        <v>29</v>
      </c>
      <c r="C33" s="13" t="s">
        <v>152</v>
      </c>
      <c r="D33" s="7" t="s">
        <v>28</v>
      </c>
      <c r="E33" s="22" t="s">
        <v>148</v>
      </c>
      <c r="F33" s="8">
        <v>5</v>
      </c>
      <c r="G33" s="9">
        <f>F33*13</f>
        <v>65</v>
      </c>
      <c r="H33" s="10">
        <v>37</v>
      </c>
      <c r="I33" s="7">
        <f>H33*2</f>
        <v>74</v>
      </c>
      <c r="J33" s="6">
        <v>58</v>
      </c>
      <c r="K33" s="9">
        <f>J33*2</f>
        <v>116</v>
      </c>
      <c r="L33" s="10">
        <v>6</v>
      </c>
      <c r="M33" s="7">
        <f>L33*10</f>
        <v>60</v>
      </c>
      <c r="N33" s="6">
        <v>84</v>
      </c>
      <c r="O33" s="9">
        <f>N33</f>
        <v>84</v>
      </c>
      <c r="P33" s="47">
        <v>0</v>
      </c>
      <c r="Q33" s="48">
        <f>P33*2</f>
        <v>0</v>
      </c>
      <c r="R33" s="49">
        <v>0</v>
      </c>
      <c r="S33" s="50">
        <f>R33*20</f>
        <v>0</v>
      </c>
      <c r="T33" s="57">
        <v>3</v>
      </c>
      <c r="U33" s="58">
        <f>T33*10</f>
        <v>30</v>
      </c>
      <c r="V33" s="59">
        <v>52</v>
      </c>
      <c r="W33" s="60">
        <f>V33*2</f>
        <v>104</v>
      </c>
      <c r="X33" s="74">
        <v>72</v>
      </c>
      <c r="Y33" s="80">
        <f>X33*2</f>
        <v>144</v>
      </c>
      <c r="Z33" s="49">
        <v>0</v>
      </c>
      <c r="AA33" s="50">
        <f>Z33*3</f>
        <v>0</v>
      </c>
      <c r="AB33" s="47">
        <v>0</v>
      </c>
      <c r="AC33" s="51">
        <f>AB33*6</f>
        <v>0</v>
      </c>
      <c r="AD33" s="49">
        <v>0</v>
      </c>
      <c r="AE33" s="50">
        <f>AD33*12</f>
        <v>0</v>
      </c>
      <c r="AF33" s="65">
        <v>0</v>
      </c>
      <c r="AG33" s="50">
        <f>AF33*15</f>
        <v>0</v>
      </c>
      <c r="AH33" s="148">
        <v>6</v>
      </c>
      <c r="AI33" s="148">
        <f>AH33*10</f>
        <v>60</v>
      </c>
      <c r="AJ33" s="148">
        <v>20</v>
      </c>
      <c r="AK33" s="148">
        <f>AJ33</f>
        <v>20</v>
      </c>
      <c r="AL33" s="88">
        <f>G33+I33+K33+M33+O33+Q33+S33+U33+W33+Y33+AA33+AC33+AE33+AG33+AI33+AK33</f>
        <v>757</v>
      </c>
    </row>
    <row r="34" spans="2:38" s="2" customFormat="1" ht="24" customHeight="1" x14ac:dyDescent="0.25">
      <c r="B34" s="6">
        <v>30</v>
      </c>
      <c r="C34" s="13" t="s">
        <v>62</v>
      </c>
      <c r="D34" s="7" t="s">
        <v>28</v>
      </c>
      <c r="E34" s="22" t="s">
        <v>22</v>
      </c>
      <c r="F34" s="8">
        <v>5</v>
      </c>
      <c r="G34" s="9">
        <f>F34*13</f>
        <v>65</v>
      </c>
      <c r="H34" s="10">
        <v>61</v>
      </c>
      <c r="I34" s="7">
        <f>H34*2</f>
        <v>122</v>
      </c>
      <c r="J34" s="6">
        <v>22</v>
      </c>
      <c r="K34" s="9">
        <f>J34*2</f>
        <v>44</v>
      </c>
      <c r="L34" s="10">
        <v>13</v>
      </c>
      <c r="M34" s="7">
        <f>L34*10</f>
        <v>130</v>
      </c>
      <c r="N34" s="6">
        <v>61</v>
      </c>
      <c r="O34" s="9">
        <f>N34</f>
        <v>61</v>
      </c>
      <c r="P34" s="10">
        <v>68</v>
      </c>
      <c r="Q34" s="26">
        <f>P34*2</f>
        <v>136</v>
      </c>
      <c r="R34" s="6">
        <v>5</v>
      </c>
      <c r="S34" s="9">
        <f>R34*20</f>
        <v>100</v>
      </c>
      <c r="T34" s="10">
        <v>9</v>
      </c>
      <c r="U34" s="7">
        <f>T34*10</f>
        <v>90</v>
      </c>
      <c r="V34" s="6">
        <v>26</v>
      </c>
      <c r="W34" s="9">
        <f>V34*2</f>
        <v>52</v>
      </c>
      <c r="X34" s="74">
        <v>70</v>
      </c>
      <c r="Y34" s="80">
        <f>X34*2</f>
        <v>140</v>
      </c>
      <c r="Z34" s="6">
        <v>40</v>
      </c>
      <c r="AA34" s="9">
        <f>Z34*3</f>
        <v>120</v>
      </c>
      <c r="AB34" s="10">
        <v>15</v>
      </c>
      <c r="AC34" s="7">
        <f>AB34*6</f>
        <v>90</v>
      </c>
      <c r="AD34" s="6">
        <v>6</v>
      </c>
      <c r="AE34" s="9">
        <f>AD34*12</f>
        <v>72</v>
      </c>
      <c r="AF34" s="8">
        <v>6</v>
      </c>
      <c r="AG34" s="9">
        <f>AF34*15</f>
        <v>90</v>
      </c>
      <c r="AH34" s="148">
        <v>0</v>
      </c>
      <c r="AI34" s="148">
        <f>AH34*10</f>
        <v>0</v>
      </c>
      <c r="AJ34" s="148">
        <v>0</v>
      </c>
      <c r="AK34" s="148">
        <f>AJ34</f>
        <v>0</v>
      </c>
      <c r="AL34" s="88">
        <f>G34+I34+K34+M34+O34+Q34+S34+U34+W34+Y34+AA34+AC34+AE34+AG34+AI34+AK34</f>
        <v>1312</v>
      </c>
    </row>
    <row r="35" spans="2:38" s="2" customFormat="1" ht="24" customHeight="1" x14ac:dyDescent="0.25">
      <c r="B35" s="6">
        <v>31</v>
      </c>
      <c r="C35" s="13" t="s">
        <v>185</v>
      </c>
      <c r="D35" s="7" t="s">
        <v>23</v>
      </c>
      <c r="E35" s="22" t="s">
        <v>22</v>
      </c>
      <c r="F35" s="8">
        <v>7</v>
      </c>
      <c r="G35" s="9">
        <f>F35*13</f>
        <v>91</v>
      </c>
      <c r="H35" s="10">
        <v>35</v>
      </c>
      <c r="I35" s="7">
        <f>H35*2</f>
        <v>70</v>
      </c>
      <c r="J35" s="6">
        <v>10</v>
      </c>
      <c r="K35" s="9">
        <f>J35*2</f>
        <v>20</v>
      </c>
      <c r="L35" s="10">
        <v>8</v>
      </c>
      <c r="M35" s="7">
        <f>L35*10</f>
        <v>80</v>
      </c>
      <c r="N35" s="6">
        <v>58</v>
      </c>
      <c r="O35" s="9">
        <f>N35</f>
        <v>58</v>
      </c>
      <c r="P35" s="10">
        <v>41</v>
      </c>
      <c r="Q35" s="26">
        <f>P35*2</f>
        <v>82</v>
      </c>
      <c r="R35" s="6">
        <v>1</v>
      </c>
      <c r="S35" s="9">
        <f>R35*20</f>
        <v>20</v>
      </c>
      <c r="T35" s="10">
        <v>8</v>
      </c>
      <c r="U35" s="7">
        <f>T35*10</f>
        <v>80</v>
      </c>
      <c r="V35" s="6">
        <v>15</v>
      </c>
      <c r="W35" s="9">
        <f>V35*2</f>
        <v>30</v>
      </c>
      <c r="X35" s="74">
        <v>70</v>
      </c>
      <c r="Y35" s="80">
        <f>X35*2</f>
        <v>140</v>
      </c>
      <c r="Z35" s="6">
        <v>28</v>
      </c>
      <c r="AA35" s="9">
        <f>Z35*3</f>
        <v>84</v>
      </c>
      <c r="AB35" s="10">
        <v>0</v>
      </c>
      <c r="AC35" s="7">
        <f>AB35*6</f>
        <v>0</v>
      </c>
      <c r="AD35" s="6">
        <v>3</v>
      </c>
      <c r="AE35" s="9">
        <f>AD35*12</f>
        <v>36</v>
      </c>
      <c r="AF35" s="8">
        <v>3</v>
      </c>
      <c r="AG35" s="9">
        <f>AF35*15</f>
        <v>45</v>
      </c>
      <c r="AH35" s="148">
        <v>0</v>
      </c>
      <c r="AI35" s="148">
        <f>AH35*10</f>
        <v>0</v>
      </c>
      <c r="AJ35" s="148">
        <v>0</v>
      </c>
      <c r="AK35" s="148">
        <f>AJ35</f>
        <v>0</v>
      </c>
      <c r="AL35" s="88">
        <f>G35+I35+K35+M35+O35+Q35+S35+U35+W35+Y35+AA35+AC35+AE35+AG35+AI35+AK35</f>
        <v>836</v>
      </c>
    </row>
    <row r="36" spans="2:38" s="2" customFormat="1" ht="24" customHeight="1" x14ac:dyDescent="0.25">
      <c r="B36" s="6">
        <v>32</v>
      </c>
      <c r="C36" s="13" t="s">
        <v>160</v>
      </c>
      <c r="D36" s="7" t="s">
        <v>28</v>
      </c>
      <c r="E36" s="22" t="s">
        <v>157</v>
      </c>
      <c r="F36" s="8">
        <v>6</v>
      </c>
      <c r="G36" s="9">
        <f>F36*13</f>
        <v>78</v>
      </c>
      <c r="H36" s="10">
        <v>41</v>
      </c>
      <c r="I36" s="7">
        <f>H36*2</f>
        <v>82</v>
      </c>
      <c r="J36" s="6">
        <v>44</v>
      </c>
      <c r="K36" s="9">
        <f>J36*2</f>
        <v>88</v>
      </c>
      <c r="L36" s="10">
        <v>6</v>
      </c>
      <c r="M36" s="7">
        <f>L36*10</f>
        <v>60</v>
      </c>
      <c r="N36" s="6">
        <v>74</v>
      </c>
      <c r="O36" s="9">
        <f>N36</f>
        <v>74</v>
      </c>
      <c r="P36" s="47">
        <v>0</v>
      </c>
      <c r="Q36" s="48">
        <f>P36*2</f>
        <v>0</v>
      </c>
      <c r="R36" s="49">
        <v>0</v>
      </c>
      <c r="S36" s="50">
        <f>R36*20</f>
        <v>0</v>
      </c>
      <c r="T36" s="57">
        <v>9</v>
      </c>
      <c r="U36" s="58">
        <f>T36*10</f>
        <v>90</v>
      </c>
      <c r="V36" s="59">
        <v>84</v>
      </c>
      <c r="W36" s="60">
        <f>V36*2</f>
        <v>168</v>
      </c>
      <c r="X36" s="74">
        <v>70</v>
      </c>
      <c r="Y36" s="80">
        <f>X36*2</f>
        <v>140</v>
      </c>
      <c r="Z36" s="49">
        <v>0</v>
      </c>
      <c r="AA36" s="50">
        <f>Z36*3</f>
        <v>0</v>
      </c>
      <c r="AB36" s="47">
        <v>0</v>
      </c>
      <c r="AC36" s="51">
        <f>AB36*6</f>
        <v>0</v>
      </c>
      <c r="AD36" s="49">
        <v>0</v>
      </c>
      <c r="AE36" s="50">
        <f>AD36*12</f>
        <v>0</v>
      </c>
      <c r="AF36" s="65">
        <v>0</v>
      </c>
      <c r="AG36" s="50">
        <f>AF36*15</f>
        <v>0</v>
      </c>
      <c r="AH36" s="148">
        <v>8</v>
      </c>
      <c r="AI36" s="148">
        <f>AH36*10</f>
        <v>80</v>
      </c>
      <c r="AJ36" s="148">
        <v>50</v>
      </c>
      <c r="AK36" s="148">
        <f>AJ36</f>
        <v>50</v>
      </c>
      <c r="AL36" s="88">
        <f>G36+I36+K36+M36+O36+Q36+S36+U36+W36+Y36+AA36+AC36+AE36+AG36+AI36+AK36</f>
        <v>910</v>
      </c>
    </row>
    <row r="37" spans="2:38" s="2" customFormat="1" ht="24" customHeight="1" x14ac:dyDescent="0.25">
      <c r="B37" s="6">
        <v>33</v>
      </c>
      <c r="C37" s="13" t="s">
        <v>162</v>
      </c>
      <c r="D37" s="7" t="s">
        <v>28</v>
      </c>
      <c r="E37" s="22" t="s">
        <v>157</v>
      </c>
      <c r="F37" s="8">
        <v>5</v>
      </c>
      <c r="G37" s="9">
        <f>F37*13</f>
        <v>65</v>
      </c>
      <c r="H37" s="10">
        <v>45</v>
      </c>
      <c r="I37" s="7">
        <f>H37*2</f>
        <v>90</v>
      </c>
      <c r="J37" s="6">
        <v>9</v>
      </c>
      <c r="K37" s="9">
        <f>J37*2</f>
        <v>18</v>
      </c>
      <c r="L37" s="10">
        <v>5</v>
      </c>
      <c r="M37" s="7">
        <f>L37*10</f>
        <v>50</v>
      </c>
      <c r="N37" s="6">
        <v>70</v>
      </c>
      <c r="O37" s="9">
        <f>N37</f>
        <v>70</v>
      </c>
      <c r="P37" s="47">
        <v>0</v>
      </c>
      <c r="Q37" s="48">
        <f>P37*2</f>
        <v>0</v>
      </c>
      <c r="R37" s="49">
        <v>0</v>
      </c>
      <c r="S37" s="50">
        <f>R37*20</f>
        <v>0</v>
      </c>
      <c r="T37" s="10">
        <v>9</v>
      </c>
      <c r="U37" s="7">
        <f>T37*10</f>
        <v>90</v>
      </c>
      <c r="V37" s="6">
        <v>72</v>
      </c>
      <c r="W37" s="9">
        <f>V37*2</f>
        <v>144</v>
      </c>
      <c r="X37" s="74">
        <v>70</v>
      </c>
      <c r="Y37" s="80">
        <f>X37*2</f>
        <v>140</v>
      </c>
      <c r="Z37" s="49">
        <v>0</v>
      </c>
      <c r="AA37" s="50">
        <f>Z37*3</f>
        <v>0</v>
      </c>
      <c r="AB37" s="47">
        <v>0</v>
      </c>
      <c r="AC37" s="51">
        <f>AB37*6</f>
        <v>0</v>
      </c>
      <c r="AD37" s="49">
        <v>0</v>
      </c>
      <c r="AE37" s="50">
        <f>AD37*12</f>
        <v>0</v>
      </c>
      <c r="AF37" s="65">
        <v>0</v>
      </c>
      <c r="AG37" s="50">
        <f>AF37*15</f>
        <v>0</v>
      </c>
      <c r="AH37" s="148">
        <v>7</v>
      </c>
      <c r="AI37" s="148">
        <f>AH37*10</f>
        <v>70</v>
      </c>
      <c r="AJ37" s="148">
        <v>75</v>
      </c>
      <c r="AK37" s="148">
        <f>AJ37</f>
        <v>75</v>
      </c>
      <c r="AL37" s="88">
        <f>G37+I37+K37+M37+O37+Q37+S37+U37+W37+Y37+AA37+AC37+AE37+AG37+AI37+AK37</f>
        <v>812</v>
      </c>
    </row>
    <row r="38" spans="2:38" s="2" customFormat="1" ht="24" customHeight="1" x14ac:dyDescent="0.25">
      <c r="B38" s="6">
        <v>34</v>
      </c>
      <c r="C38" s="13" t="s">
        <v>78</v>
      </c>
      <c r="D38" s="7" t="s">
        <v>28</v>
      </c>
      <c r="E38" s="22" t="s">
        <v>22</v>
      </c>
      <c r="F38" s="8">
        <v>5</v>
      </c>
      <c r="G38" s="9">
        <f>F38*13</f>
        <v>65</v>
      </c>
      <c r="H38" s="10">
        <v>44</v>
      </c>
      <c r="I38" s="7">
        <f>H38*2</f>
        <v>88</v>
      </c>
      <c r="J38" s="6">
        <v>14</v>
      </c>
      <c r="K38" s="9">
        <f>J38*2</f>
        <v>28</v>
      </c>
      <c r="L38" s="10">
        <v>7</v>
      </c>
      <c r="M38" s="7">
        <f>L38*10</f>
        <v>70</v>
      </c>
      <c r="N38" s="6">
        <v>42</v>
      </c>
      <c r="O38" s="9">
        <f>N38</f>
        <v>42</v>
      </c>
      <c r="P38" s="10">
        <v>45</v>
      </c>
      <c r="Q38" s="26">
        <f>P38*2</f>
        <v>90</v>
      </c>
      <c r="R38" s="6">
        <v>2</v>
      </c>
      <c r="S38" s="9">
        <f>R38*20</f>
        <v>40</v>
      </c>
      <c r="T38" s="10">
        <v>7</v>
      </c>
      <c r="U38" s="7">
        <f>T38*10</f>
        <v>70</v>
      </c>
      <c r="V38" s="6">
        <v>15</v>
      </c>
      <c r="W38" s="9">
        <f>V38*2</f>
        <v>30</v>
      </c>
      <c r="X38" s="74">
        <v>69</v>
      </c>
      <c r="Y38" s="80">
        <f>X38*2</f>
        <v>138</v>
      </c>
      <c r="Z38" s="6">
        <v>26</v>
      </c>
      <c r="AA38" s="9">
        <f>Z38*3</f>
        <v>78</v>
      </c>
      <c r="AB38" s="10">
        <v>12</v>
      </c>
      <c r="AC38" s="7">
        <f>AB38*6</f>
        <v>72</v>
      </c>
      <c r="AD38" s="6">
        <v>2</v>
      </c>
      <c r="AE38" s="9">
        <f>AD38*12</f>
        <v>24</v>
      </c>
      <c r="AF38" s="8">
        <v>0</v>
      </c>
      <c r="AG38" s="9">
        <f>AF38*15</f>
        <v>0</v>
      </c>
      <c r="AH38" s="148">
        <v>0</v>
      </c>
      <c r="AI38" s="148">
        <f>AH38*10</f>
        <v>0</v>
      </c>
      <c r="AJ38" s="148">
        <v>0</v>
      </c>
      <c r="AK38" s="148">
        <f>AJ38</f>
        <v>0</v>
      </c>
      <c r="AL38" s="88">
        <f>G38+I38+K38+M38+O38+Q38+S38+U38+W38+Y38+AA38+AC38+AE38+AG38+AI38+AK38</f>
        <v>835</v>
      </c>
    </row>
    <row r="39" spans="2:38" s="2" customFormat="1" ht="24" customHeight="1" x14ac:dyDescent="0.25">
      <c r="B39" s="6">
        <v>35</v>
      </c>
      <c r="C39" s="13" t="s">
        <v>100</v>
      </c>
      <c r="D39" s="7" t="s">
        <v>24</v>
      </c>
      <c r="E39" s="22" t="s">
        <v>22</v>
      </c>
      <c r="F39" s="8">
        <v>9</v>
      </c>
      <c r="G39" s="9">
        <f>F39*13</f>
        <v>117</v>
      </c>
      <c r="H39" s="10">
        <v>50</v>
      </c>
      <c r="I39" s="7">
        <f>H39*2</f>
        <v>100</v>
      </c>
      <c r="J39" s="6">
        <v>53</v>
      </c>
      <c r="K39" s="9">
        <f>J39*2</f>
        <v>106</v>
      </c>
      <c r="L39" s="10">
        <v>10</v>
      </c>
      <c r="M39" s="7">
        <f>L39*10</f>
        <v>100</v>
      </c>
      <c r="N39" s="6">
        <v>74</v>
      </c>
      <c r="O39" s="9">
        <f>N39</f>
        <v>74</v>
      </c>
      <c r="P39" s="10">
        <v>49</v>
      </c>
      <c r="Q39" s="26">
        <f>P39*2</f>
        <v>98</v>
      </c>
      <c r="R39" s="6">
        <v>3</v>
      </c>
      <c r="S39" s="9">
        <f>R39*20</f>
        <v>60</v>
      </c>
      <c r="T39" s="10">
        <v>13</v>
      </c>
      <c r="U39" s="7">
        <f>T39*10</f>
        <v>130</v>
      </c>
      <c r="V39" s="6">
        <v>36</v>
      </c>
      <c r="W39" s="9">
        <f>V39*2</f>
        <v>72</v>
      </c>
      <c r="X39" s="74">
        <v>69</v>
      </c>
      <c r="Y39" s="80">
        <f>X39*2</f>
        <v>138</v>
      </c>
      <c r="Z39" s="6">
        <v>26</v>
      </c>
      <c r="AA39" s="9">
        <f>Z39*3</f>
        <v>78</v>
      </c>
      <c r="AB39" s="10">
        <v>14</v>
      </c>
      <c r="AC39" s="7">
        <f>AB39*6</f>
        <v>84</v>
      </c>
      <c r="AD39" s="6">
        <v>7</v>
      </c>
      <c r="AE39" s="9">
        <f>AD39*12</f>
        <v>84</v>
      </c>
      <c r="AF39" s="8">
        <v>3</v>
      </c>
      <c r="AG39" s="9">
        <f>AF39*15</f>
        <v>45</v>
      </c>
      <c r="AH39" s="148">
        <v>0</v>
      </c>
      <c r="AI39" s="148">
        <f>AH39*10</f>
        <v>0</v>
      </c>
      <c r="AJ39" s="148">
        <v>0</v>
      </c>
      <c r="AK39" s="148">
        <f>AJ39</f>
        <v>0</v>
      </c>
      <c r="AL39" s="88">
        <f>G39+I39+K39+M39+O39+Q39+S39+U39+W39+Y39+AA39+AC39+AE39+AG39+AI39+AK39</f>
        <v>1286</v>
      </c>
    </row>
    <row r="40" spans="2:38" s="2" customFormat="1" ht="24" customHeight="1" x14ac:dyDescent="0.25">
      <c r="B40" s="6">
        <v>36</v>
      </c>
      <c r="C40" s="13" t="s">
        <v>98</v>
      </c>
      <c r="D40" s="7" t="s">
        <v>24</v>
      </c>
      <c r="E40" s="22" t="s">
        <v>22</v>
      </c>
      <c r="F40" s="8">
        <v>8</v>
      </c>
      <c r="G40" s="9">
        <f>F40*13</f>
        <v>104</v>
      </c>
      <c r="H40" s="10">
        <v>55</v>
      </c>
      <c r="I40" s="7">
        <f>H40*2</f>
        <v>110</v>
      </c>
      <c r="J40" s="6">
        <v>36</v>
      </c>
      <c r="K40" s="9">
        <f>J40*2</f>
        <v>72</v>
      </c>
      <c r="L40" s="10">
        <v>8</v>
      </c>
      <c r="M40" s="7">
        <f>L40*10</f>
        <v>80</v>
      </c>
      <c r="N40" s="6">
        <v>66</v>
      </c>
      <c r="O40" s="9">
        <f>N40</f>
        <v>66</v>
      </c>
      <c r="P40" s="10">
        <v>62</v>
      </c>
      <c r="Q40" s="26">
        <f>P40*2</f>
        <v>124</v>
      </c>
      <c r="R40" s="6">
        <v>8</v>
      </c>
      <c r="S40" s="9">
        <f>R40*20</f>
        <v>160</v>
      </c>
      <c r="T40" s="10">
        <v>9</v>
      </c>
      <c r="U40" s="7">
        <f>T40*10</f>
        <v>90</v>
      </c>
      <c r="V40" s="6">
        <v>33</v>
      </c>
      <c r="W40" s="9">
        <f>V40*2</f>
        <v>66</v>
      </c>
      <c r="X40" s="74">
        <v>68</v>
      </c>
      <c r="Y40" s="80">
        <f>X40*2</f>
        <v>136</v>
      </c>
      <c r="Z40" s="6">
        <v>48</v>
      </c>
      <c r="AA40" s="9">
        <f>Z40*3</f>
        <v>144</v>
      </c>
      <c r="AB40" s="10">
        <v>23</v>
      </c>
      <c r="AC40" s="7">
        <f>AB40*6</f>
        <v>138</v>
      </c>
      <c r="AD40" s="6">
        <v>8</v>
      </c>
      <c r="AE40" s="9">
        <f>AD40*12</f>
        <v>96</v>
      </c>
      <c r="AF40" s="8">
        <v>2</v>
      </c>
      <c r="AG40" s="9">
        <f>AF40*15</f>
        <v>30</v>
      </c>
      <c r="AH40" s="148">
        <v>0</v>
      </c>
      <c r="AI40" s="148">
        <f>AH40*10</f>
        <v>0</v>
      </c>
      <c r="AJ40" s="148">
        <v>0</v>
      </c>
      <c r="AK40" s="148">
        <f>AJ40</f>
        <v>0</v>
      </c>
      <c r="AL40" s="88">
        <f>G40+I40+K40+M40+O40+Q40+S40+U40+W40+Y40+AA40+AC40+AE40+AG40+AI40+AK40</f>
        <v>1416</v>
      </c>
    </row>
    <row r="41" spans="2:38" s="2" customFormat="1" ht="24" customHeight="1" x14ac:dyDescent="0.25">
      <c r="B41" s="6">
        <v>37</v>
      </c>
      <c r="C41" s="13" t="s">
        <v>107</v>
      </c>
      <c r="D41" s="7" t="s">
        <v>28</v>
      </c>
      <c r="E41" s="22" t="s">
        <v>21</v>
      </c>
      <c r="F41" s="8">
        <v>6</v>
      </c>
      <c r="G41" s="9">
        <f>F41*13</f>
        <v>78</v>
      </c>
      <c r="H41" s="10">
        <v>60</v>
      </c>
      <c r="I41" s="7">
        <f>H41*2</f>
        <v>120</v>
      </c>
      <c r="J41" s="6">
        <v>11</v>
      </c>
      <c r="K41" s="9">
        <f>J41*2</f>
        <v>22</v>
      </c>
      <c r="L41" s="10">
        <v>5</v>
      </c>
      <c r="M41" s="7">
        <f>L41*10</f>
        <v>50</v>
      </c>
      <c r="N41" s="6">
        <v>78</v>
      </c>
      <c r="O41" s="9">
        <f>N41</f>
        <v>78</v>
      </c>
      <c r="P41" s="10">
        <v>76</v>
      </c>
      <c r="Q41" s="26">
        <f>P41*2</f>
        <v>152</v>
      </c>
      <c r="R41" s="6">
        <v>3</v>
      </c>
      <c r="S41" s="9">
        <f>R41*20</f>
        <v>60</v>
      </c>
      <c r="T41" s="10">
        <v>6</v>
      </c>
      <c r="U41" s="7">
        <f>T41*10</f>
        <v>60</v>
      </c>
      <c r="V41" s="6">
        <v>20</v>
      </c>
      <c r="W41" s="9">
        <f>V41*2</f>
        <v>40</v>
      </c>
      <c r="X41" s="74">
        <v>67</v>
      </c>
      <c r="Y41" s="80">
        <f>X41*2</f>
        <v>134</v>
      </c>
      <c r="Z41" s="6">
        <v>36</v>
      </c>
      <c r="AA41" s="9">
        <f>Z41*3</f>
        <v>108</v>
      </c>
      <c r="AB41" s="10">
        <v>7</v>
      </c>
      <c r="AC41" s="7">
        <f>AB41*6</f>
        <v>42</v>
      </c>
      <c r="AD41" s="6">
        <v>7</v>
      </c>
      <c r="AE41" s="9">
        <f>AD41*12</f>
        <v>84</v>
      </c>
      <c r="AF41" s="8">
        <v>2</v>
      </c>
      <c r="AG41" s="9">
        <f>AF41*15</f>
        <v>30</v>
      </c>
      <c r="AH41" s="148">
        <v>0</v>
      </c>
      <c r="AI41" s="148">
        <f>AH41*10</f>
        <v>0</v>
      </c>
      <c r="AJ41" s="148">
        <v>0</v>
      </c>
      <c r="AK41" s="148">
        <f>AJ41</f>
        <v>0</v>
      </c>
      <c r="AL41" s="88">
        <f>G41+I41+K41+M41+O41+Q41+S41+U41+W41+Y41+AA41+AC41+AE41+AG41+AI41+AK41</f>
        <v>1058</v>
      </c>
    </row>
    <row r="42" spans="2:38" s="2" customFormat="1" ht="24" customHeight="1" x14ac:dyDescent="0.25">
      <c r="B42" s="6">
        <v>38</v>
      </c>
      <c r="C42" s="13" t="s">
        <v>101</v>
      </c>
      <c r="D42" s="7" t="s">
        <v>24</v>
      </c>
      <c r="E42" s="22" t="s">
        <v>22</v>
      </c>
      <c r="F42" s="8">
        <v>8</v>
      </c>
      <c r="G42" s="9">
        <f>F42*13</f>
        <v>104</v>
      </c>
      <c r="H42" s="10">
        <v>43</v>
      </c>
      <c r="I42" s="7">
        <f>H42*2</f>
        <v>86</v>
      </c>
      <c r="J42" s="6">
        <v>31</v>
      </c>
      <c r="K42" s="9">
        <f>J42*2</f>
        <v>62</v>
      </c>
      <c r="L42" s="10">
        <v>8</v>
      </c>
      <c r="M42" s="7">
        <f>L42*10</f>
        <v>80</v>
      </c>
      <c r="N42" s="6">
        <v>55</v>
      </c>
      <c r="O42" s="9">
        <f>N42</f>
        <v>55</v>
      </c>
      <c r="P42" s="10">
        <v>72</v>
      </c>
      <c r="Q42" s="26">
        <f>P42*2</f>
        <v>144</v>
      </c>
      <c r="R42" s="6">
        <v>2</v>
      </c>
      <c r="S42" s="9">
        <f>R42*20</f>
        <v>40</v>
      </c>
      <c r="T42" s="10">
        <v>7</v>
      </c>
      <c r="U42" s="7">
        <f>T42*10</f>
        <v>70</v>
      </c>
      <c r="V42" s="6">
        <v>34</v>
      </c>
      <c r="W42" s="9">
        <f>V42*2</f>
        <v>68</v>
      </c>
      <c r="X42" s="74">
        <v>66</v>
      </c>
      <c r="Y42" s="80">
        <f>X42*2</f>
        <v>132</v>
      </c>
      <c r="Z42" s="6">
        <v>26</v>
      </c>
      <c r="AA42" s="9">
        <f>Z42*3</f>
        <v>78</v>
      </c>
      <c r="AB42" s="10">
        <v>22</v>
      </c>
      <c r="AC42" s="7">
        <f>AB42*6</f>
        <v>132</v>
      </c>
      <c r="AD42" s="6">
        <v>4</v>
      </c>
      <c r="AE42" s="9">
        <f>AD42*12</f>
        <v>48</v>
      </c>
      <c r="AF42" s="8">
        <v>0</v>
      </c>
      <c r="AG42" s="9">
        <f>AF42*15</f>
        <v>0</v>
      </c>
      <c r="AH42" s="148">
        <v>0</v>
      </c>
      <c r="AI42" s="148">
        <f>AH42*10</f>
        <v>0</v>
      </c>
      <c r="AJ42" s="148">
        <v>0</v>
      </c>
      <c r="AK42" s="148">
        <f>AJ42</f>
        <v>0</v>
      </c>
      <c r="AL42" s="88">
        <f>G42+I42+K42+M42+O42+Q42+S42+U42+W42+Y42+AA42+AC42+AE42+AG42+AI42+AK42</f>
        <v>1099</v>
      </c>
    </row>
    <row r="43" spans="2:38" s="2" customFormat="1" ht="24" customHeight="1" x14ac:dyDescent="0.25">
      <c r="B43" s="6">
        <v>39</v>
      </c>
      <c r="C43" s="13" t="s">
        <v>166</v>
      </c>
      <c r="D43" s="7" t="s">
        <v>28</v>
      </c>
      <c r="E43" s="22" t="s">
        <v>157</v>
      </c>
      <c r="F43" s="8">
        <v>3</v>
      </c>
      <c r="G43" s="9">
        <f>F43*13</f>
        <v>39</v>
      </c>
      <c r="H43" s="10">
        <v>34</v>
      </c>
      <c r="I43" s="7">
        <f>H43*2</f>
        <v>68</v>
      </c>
      <c r="J43" s="6">
        <v>18</v>
      </c>
      <c r="K43" s="9">
        <f>J43*2</f>
        <v>36</v>
      </c>
      <c r="L43" s="10">
        <v>5</v>
      </c>
      <c r="M43" s="7">
        <f>L43*10</f>
        <v>50</v>
      </c>
      <c r="N43" s="6">
        <v>78</v>
      </c>
      <c r="O43" s="9">
        <f>N43</f>
        <v>78</v>
      </c>
      <c r="P43" s="47">
        <v>0</v>
      </c>
      <c r="Q43" s="48">
        <f>P43*2</f>
        <v>0</v>
      </c>
      <c r="R43" s="49">
        <v>0</v>
      </c>
      <c r="S43" s="50">
        <f>R43*20</f>
        <v>0</v>
      </c>
      <c r="T43" s="57">
        <v>9</v>
      </c>
      <c r="U43" s="58">
        <f>T43*10</f>
        <v>90</v>
      </c>
      <c r="V43" s="59">
        <v>48</v>
      </c>
      <c r="W43" s="60">
        <f>V43*2</f>
        <v>96</v>
      </c>
      <c r="X43" s="74">
        <v>66</v>
      </c>
      <c r="Y43" s="80">
        <f>X43*2</f>
        <v>132</v>
      </c>
      <c r="Z43" s="49">
        <v>0</v>
      </c>
      <c r="AA43" s="50">
        <f>Z43*3</f>
        <v>0</v>
      </c>
      <c r="AB43" s="47">
        <v>0</v>
      </c>
      <c r="AC43" s="51">
        <f>AB43*6</f>
        <v>0</v>
      </c>
      <c r="AD43" s="49">
        <v>0</v>
      </c>
      <c r="AE43" s="50">
        <f>AD43*12</f>
        <v>0</v>
      </c>
      <c r="AF43" s="65">
        <v>0</v>
      </c>
      <c r="AG43" s="50">
        <f>AF43*15</f>
        <v>0</v>
      </c>
      <c r="AH43" s="148">
        <v>5</v>
      </c>
      <c r="AI43" s="148">
        <f>AH43*10</f>
        <v>50</v>
      </c>
      <c r="AJ43" s="148">
        <v>50</v>
      </c>
      <c r="AK43" s="148">
        <f>AJ43</f>
        <v>50</v>
      </c>
      <c r="AL43" s="88">
        <f>G43+I43+K43+M43+O43+Q43+S43+U43+W43+Y43+AA43+AC43+AE43+AG43+AI43+AK43</f>
        <v>689</v>
      </c>
    </row>
    <row r="44" spans="2:38" s="2" customFormat="1" ht="24" customHeight="1" x14ac:dyDescent="0.25">
      <c r="B44" s="6">
        <v>40</v>
      </c>
      <c r="C44" s="13" t="s">
        <v>105</v>
      </c>
      <c r="D44" s="7" t="s">
        <v>28</v>
      </c>
      <c r="E44" s="22" t="s">
        <v>21</v>
      </c>
      <c r="F44" s="8">
        <v>6</v>
      </c>
      <c r="G44" s="9">
        <f>F44*13</f>
        <v>78</v>
      </c>
      <c r="H44" s="10">
        <v>58</v>
      </c>
      <c r="I44" s="7">
        <f>H44*2</f>
        <v>116</v>
      </c>
      <c r="J44" s="6">
        <v>41</v>
      </c>
      <c r="K44" s="9">
        <f>J44*2</f>
        <v>82</v>
      </c>
      <c r="L44" s="10">
        <v>7</v>
      </c>
      <c r="M44" s="7">
        <f>L44*10</f>
        <v>70</v>
      </c>
      <c r="N44" s="6">
        <v>60</v>
      </c>
      <c r="O44" s="9">
        <f>N44</f>
        <v>60</v>
      </c>
      <c r="P44" s="10">
        <v>65</v>
      </c>
      <c r="Q44" s="26">
        <f>P44*2</f>
        <v>130</v>
      </c>
      <c r="R44" s="6">
        <v>2</v>
      </c>
      <c r="S44" s="9">
        <f>R44*20</f>
        <v>40</v>
      </c>
      <c r="T44" s="10">
        <v>12</v>
      </c>
      <c r="U44" s="7">
        <f>T44*10</f>
        <v>120</v>
      </c>
      <c r="V44" s="6">
        <v>36</v>
      </c>
      <c r="W44" s="9">
        <f>V44*2</f>
        <v>72</v>
      </c>
      <c r="X44" s="74">
        <v>65</v>
      </c>
      <c r="Y44" s="80">
        <f>X44*2</f>
        <v>130</v>
      </c>
      <c r="Z44" s="6">
        <v>29</v>
      </c>
      <c r="AA44" s="9">
        <f>Z44*3</f>
        <v>87</v>
      </c>
      <c r="AB44" s="10">
        <v>29</v>
      </c>
      <c r="AC44" s="7">
        <f>AB44*6</f>
        <v>174</v>
      </c>
      <c r="AD44" s="6">
        <v>6</v>
      </c>
      <c r="AE44" s="9">
        <f>AD44*12</f>
        <v>72</v>
      </c>
      <c r="AF44" s="8">
        <v>9</v>
      </c>
      <c r="AG44" s="9">
        <f>AF44*15</f>
        <v>135</v>
      </c>
      <c r="AH44" s="148">
        <v>0</v>
      </c>
      <c r="AI44" s="148">
        <f>AH44*10</f>
        <v>0</v>
      </c>
      <c r="AJ44" s="148">
        <v>0</v>
      </c>
      <c r="AK44" s="148">
        <f>AJ44</f>
        <v>0</v>
      </c>
      <c r="AL44" s="88">
        <f>G44+I44+K44+M44+O44+Q44+S44+U44+W44+Y44+AA44+AC44+AE44+AG44+AI44+AK44</f>
        <v>1366</v>
      </c>
    </row>
    <row r="45" spans="2:38" s="2" customFormat="1" ht="24" customHeight="1" x14ac:dyDescent="0.25">
      <c r="B45" s="6">
        <v>41</v>
      </c>
      <c r="C45" s="13" t="s">
        <v>154</v>
      </c>
      <c r="D45" s="7" t="s">
        <v>28</v>
      </c>
      <c r="E45" s="22" t="s">
        <v>148</v>
      </c>
      <c r="F45" s="8">
        <v>5</v>
      </c>
      <c r="G45" s="9">
        <f>F45*13</f>
        <v>65</v>
      </c>
      <c r="H45" s="10">
        <v>16</v>
      </c>
      <c r="I45" s="7">
        <f>H45*2</f>
        <v>32</v>
      </c>
      <c r="J45" s="6">
        <v>16</v>
      </c>
      <c r="K45" s="9">
        <f>J45*2</f>
        <v>32</v>
      </c>
      <c r="L45" s="10">
        <v>6</v>
      </c>
      <c r="M45" s="7">
        <f>L45*10</f>
        <v>60</v>
      </c>
      <c r="N45" s="6">
        <v>70</v>
      </c>
      <c r="O45" s="9">
        <f>N45</f>
        <v>70</v>
      </c>
      <c r="P45" s="47">
        <v>0</v>
      </c>
      <c r="Q45" s="48">
        <f>P45*2</f>
        <v>0</v>
      </c>
      <c r="R45" s="49">
        <v>0</v>
      </c>
      <c r="S45" s="50">
        <f>R45*20</f>
        <v>0</v>
      </c>
      <c r="T45" s="10">
        <v>7</v>
      </c>
      <c r="U45" s="7">
        <f>T45*10</f>
        <v>70</v>
      </c>
      <c r="V45" s="6">
        <v>47</v>
      </c>
      <c r="W45" s="9">
        <f>V45*2</f>
        <v>94</v>
      </c>
      <c r="X45" s="74">
        <v>65</v>
      </c>
      <c r="Y45" s="80">
        <f>X45*2</f>
        <v>130</v>
      </c>
      <c r="Z45" s="49">
        <v>0</v>
      </c>
      <c r="AA45" s="50">
        <f>Z45*3</f>
        <v>0</v>
      </c>
      <c r="AB45" s="47">
        <v>0</v>
      </c>
      <c r="AC45" s="51">
        <f>AB45*6</f>
        <v>0</v>
      </c>
      <c r="AD45" s="49">
        <v>0</v>
      </c>
      <c r="AE45" s="50">
        <f>AD45*12</f>
        <v>0</v>
      </c>
      <c r="AF45" s="65">
        <v>0</v>
      </c>
      <c r="AG45" s="50">
        <f>AF45*15</f>
        <v>0</v>
      </c>
      <c r="AH45" s="148">
        <v>5</v>
      </c>
      <c r="AI45" s="148">
        <f>AH45*10</f>
        <v>50</v>
      </c>
      <c r="AJ45" s="148">
        <v>40</v>
      </c>
      <c r="AK45" s="148">
        <f>AJ45</f>
        <v>40</v>
      </c>
      <c r="AL45" s="88">
        <f>G45+I45+K45+M45+O45+Q45+S45+U45+W45+Y45+AA45+AC45+AE45+AG45+AI45+AK45</f>
        <v>643</v>
      </c>
    </row>
    <row r="46" spans="2:38" s="2" customFormat="1" ht="24" customHeight="1" x14ac:dyDescent="0.25">
      <c r="B46" s="6">
        <v>42</v>
      </c>
      <c r="C46" s="13" t="s">
        <v>127</v>
      </c>
      <c r="D46" s="7" t="s">
        <v>28</v>
      </c>
      <c r="E46" s="22" t="s">
        <v>33</v>
      </c>
      <c r="F46" s="8">
        <v>8</v>
      </c>
      <c r="G46" s="9">
        <f>F46*13</f>
        <v>104</v>
      </c>
      <c r="H46" s="10">
        <v>53</v>
      </c>
      <c r="I46" s="7">
        <f>H46*2</f>
        <v>106</v>
      </c>
      <c r="J46" s="6">
        <v>12</v>
      </c>
      <c r="K46" s="9">
        <f>J46*2</f>
        <v>24</v>
      </c>
      <c r="L46" s="10">
        <v>8</v>
      </c>
      <c r="M46" s="7">
        <f>L46*10</f>
        <v>80</v>
      </c>
      <c r="N46" s="6">
        <v>74</v>
      </c>
      <c r="O46" s="9">
        <f>N46</f>
        <v>74</v>
      </c>
      <c r="P46" s="10">
        <v>50</v>
      </c>
      <c r="Q46" s="26">
        <f>P46*2</f>
        <v>100</v>
      </c>
      <c r="R46" s="6">
        <v>2</v>
      </c>
      <c r="S46" s="9">
        <f>R46*20</f>
        <v>40</v>
      </c>
      <c r="T46" s="10">
        <v>11</v>
      </c>
      <c r="U46" s="7">
        <f>T46*10</f>
        <v>110</v>
      </c>
      <c r="V46" s="6">
        <v>26</v>
      </c>
      <c r="W46" s="9">
        <f>V46*2</f>
        <v>52</v>
      </c>
      <c r="X46" s="74">
        <v>64</v>
      </c>
      <c r="Y46" s="80">
        <f>X46*2</f>
        <v>128</v>
      </c>
      <c r="Z46" s="6">
        <v>24</v>
      </c>
      <c r="AA46" s="9">
        <f>Z46*3</f>
        <v>72</v>
      </c>
      <c r="AB46" s="10">
        <v>13</v>
      </c>
      <c r="AC46" s="7">
        <f>AB46*6</f>
        <v>78</v>
      </c>
      <c r="AD46" s="6">
        <v>0</v>
      </c>
      <c r="AE46" s="9">
        <f>AD46*12</f>
        <v>0</v>
      </c>
      <c r="AF46" s="8">
        <v>6</v>
      </c>
      <c r="AG46" s="9">
        <f>AF46*15</f>
        <v>90</v>
      </c>
      <c r="AH46" s="148">
        <v>0</v>
      </c>
      <c r="AI46" s="148">
        <f>AH46*10</f>
        <v>0</v>
      </c>
      <c r="AJ46" s="148">
        <v>0</v>
      </c>
      <c r="AK46" s="148">
        <f>AJ46</f>
        <v>0</v>
      </c>
      <c r="AL46" s="88">
        <f>G46+I46+K46+M46+O46+Q46+S46+U46+W46+Y46+AA46+AC46+AE46+AG46+AI46+AK46</f>
        <v>1058</v>
      </c>
    </row>
    <row r="47" spans="2:38" s="2" customFormat="1" ht="24" customHeight="1" x14ac:dyDescent="0.25">
      <c r="B47" s="6">
        <v>43</v>
      </c>
      <c r="C47" s="13" t="s">
        <v>128</v>
      </c>
      <c r="D47" s="7" t="s">
        <v>28</v>
      </c>
      <c r="E47" s="22" t="s">
        <v>33</v>
      </c>
      <c r="F47" s="8">
        <v>7</v>
      </c>
      <c r="G47" s="9">
        <f>F47*13</f>
        <v>91</v>
      </c>
      <c r="H47" s="10">
        <v>39</v>
      </c>
      <c r="I47" s="7">
        <f>H47*2</f>
        <v>78</v>
      </c>
      <c r="J47" s="6">
        <v>7</v>
      </c>
      <c r="K47" s="9">
        <f>J47*2</f>
        <v>14</v>
      </c>
      <c r="L47" s="10">
        <v>4</v>
      </c>
      <c r="M47" s="7">
        <f>L47*10</f>
        <v>40</v>
      </c>
      <c r="N47" s="6">
        <v>48</v>
      </c>
      <c r="O47" s="9">
        <f>N47</f>
        <v>48</v>
      </c>
      <c r="P47" s="10">
        <v>61</v>
      </c>
      <c r="Q47" s="26">
        <f>P47*2</f>
        <v>122</v>
      </c>
      <c r="R47" s="6">
        <v>3</v>
      </c>
      <c r="S47" s="9">
        <f>R47*20</f>
        <v>60</v>
      </c>
      <c r="T47" s="10">
        <v>16</v>
      </c>
      <c r="U47" s="7">
        <f>T47*10</f>
        <v>160</v>
      </c>
      <c r="V47" s="6">
        <v>10</v>
      </c>
      <c r="W47" s="9">
        <f>V47*2</f>
        <v>20</v>
      </c>
      <c r="X47" s="74">
        <v>64</v>
      </c>
      <c r="Y47" s="80">
        <f>X47*2</f>
        <v>128</v>
      </c>
      <c r="Z47" s="6">
        <v>37</v>
      </c>
      <c r="AA47" s="9">
        <f>Z47*3</f>
        <v>111</v>
      </c>
      <c r="AB47" s="10">
        <v>19</v>
      </c>
      <c r="AC47" s="7">
        <f>AB47*6</f>
        <v>114</v>
      </c>
      <c r="AD47" s="6">
        <v>2</v>
      </c>
      <c r="AE47" s="9">
        <f>AD47*12</f>
        <v>24</v>
      </c>
      <c r="AF47" s="8">
        <v>3</v>
      </c>
      <c r="AG47" s="9">
        <f>AF47*15</f>
        <v>45</v>
      </c>
      <c r="AH47" s="148">
        <v>0</v>
      </c>
      <c r="AI47" s="148">
        <f>AH47*10</f>
        <v>0</v>
      </c>
      <c r="AJ47" s="148">
        <v>0</v>
      </c>
      <c r="AK47" s="148">
        <f>AJ47</f>
        <v>0</v>
      </c>
      <c r="AL47" s="88">
        <f>G47+I47+K47+M47+O47+Q47+S47+U47+W47+Y47+AA47+AC47+AE47+AG47+AI47+AK47</f>
        <v>1055</v>
      </c>
    </row>
    <row r="48" spans="2:38" s="2" customFormat="1" ht="24" customHeight="1" x14ac:dyDescent="0.25">
      <c r="B48" s="6">
        <v>44</v>
      </c>
      <c r="C48" s="13" t="s">
        <v>159</v>
      </c>
      <c r="D48" s="7" t="s">
        <v>28</v>
      </c>
      <c r="E48" s="22" t="s">
        <v>157</v>
      </c>
      <c r="F48" s="8">
        <v>8</v>
      </c>
      <c r="G48" s="9">
        <f>F48*13</f>
        <v>104</v>
      </c>
      <c r="H48" s="10">
        <v>59</v>
      </c>
      <c r="I48" s="7">
        <f>H48*2</f>
        <v>118</v>
      </c>
      <c r="J48" s="6">
        <v>57</v>
      </c>
      <c r="K48" s="9">
        <f>J48*2</f>
        <v>114</v>
      </c>
      <c r="L48" s="10">
        <v>7</v>
      </c>
      <c r="M48" s="7">
        <f>L48*10</f>
        <v>70</v>
      </c>
      <c r="N48" s="6">
        <v>78</v>
      </c>
      <c r="O48" s="9">
        <f>N48</f>
        <v>78</v>
      </c>
      <c r="P48" s="47">
        <v>0</v>
      </c>
      <c r="Q48" s="48">
        <f>P48*2</f>
        <v>0</v>
      </c>
      <c r="R48" s="49">
        <v>0</v>
      </c>
      <c r="S48" s="50">
        <f>R48*20</f>
        <v>0</v>
      </c>
      <c r="T48" s="57">
        <v>15</v>
      </c>
      <c r="U48" s="58">
        <f>T48*10</f>
        <v>150</v>
      </c>
      <c r="V48" s="59">
        <v>68</v>
      </c>
      <c r="W48" s="60">
        <f>V48*2</f>
        <v>136</v>
      </c>
      <c r="X48" s="74">
        <v>64</v>
      </c>
      <c r="Y48" s="80">
        <f>X48*2</f>
        <v>128</v>
      </c>
      <c r="Z48" s="49">
        <v>0</v>
      </c>
      <c r="AA48" s="50">
        <f>Z48*3</f>
        <v>0</v>
      </c>
      <c r="AB48" s="47">
        <v>0</v>
      </c>
      <c r="AC48" s="51">
        <f>AB48*6</f>
        <v>0</v>
      </c>
      <c r="AD48" s="49">
        <v>0</v>
      </c>
      <c r="AE48" s="50">
        <f>AD48*12</f>
        <v>0</v>
      </c>
      <c r="AF48" s="65">
        <v>0</v>
      </c>
      <c r="AG48" s="50">
        <f>AF48*15</f>
        <v>0</v>
      </c>
      <c r="AH48" s="148">
        <v>8</v>
      </c>
      <c r="AI48" s="148">
        <f>AH48*10</f>
        <v>80</v>
      </c>
      <c r="AJ48" s="148">
        <v>60</v>
      </c>
      <c r="AK48" s="148">
        <f>AJ48</f>
        <v>60</v>
      </c>
      <c r="AL48" s="88">
        <f>G48+I48+K48+M48+O48+Q48+S48+U48+W48+Y48+AA48+AC48+AE48+AG48+AI48+AK48</f>
        <v>1038</v>
      </c>
    </row>
    <row r="49" spans="2:38" s="2" customFormat="1" ht="24" customHeight="1" x14ac:dyDescent="0.25">
      <c r="B49" s="6">
        <v>45</v>
      </c>
      <c r="C49" s="13" t="s">
        <v>161</v>
      </c>
      <c r="D49" s="7" t="s">
        <v>28</v>
      </c>
      <c r="E49" s="22" t="s">
        <v>157</v>
      </c>
      <c r="F49" s="8">
        <v>6</v>
      </c>
      <c r="G49" s="9">
        <f>F49*13</f>
        <v>78</v>
      </c>
      <c r="H49" s="10">
        <v>44</v>
      </c>
      <c r="I49" s="7">
        <f>H49*2</f>
        <v>88</v>
      </c>
      <c r="J49" s="6">
        <v>47</v>
      </c>
      <c r="K49" s="9">
        <f>J49*2</f>
        <v>94</v>
      </c>
      <c r="L49" s="10">
        <v>6</v>
      </c>
      <c r="M49" s="7">
        <f>L49*10</f>
        <v>60</v>
      </c>
      <c r="N49" s="6">
        <v>74</v>
      </c>
      <c r="O49" s="9">
        <f>N49</f>
        <v>74</v>
      </c>
      <c r="P49" s="47">
        <v>0</v>
      </c>
      <c r="Q49" s="48">
        <f>P49*2</f>
        <v>0</v>
      </c>
      <c r="R49" s="49">
        <v>0</v>
      </c>
      <c r="S49" s="50">
        <f>R49*20</f>
        <v>0</v>
      </c>
      <c r="T49" s="10">
        <v>8</v>
      </c>
      <c r="U49" s="7">
        <f>T49*10</f>
        <v>80</v>
      </c>
      <c r="V49" s="6">
        <v>54</v>
      </c>
      <c r="W49" s="9">
        <f>V49*2</f>
        <v>108</v>
      </c>
      <c r="X49" s="74">
        <v>64</v>
      </c>
      <c r="Y49" s="80">
        <f>X49*2</f>
        <v>128</v>
      </c>
      <c r="Z49" s="49">
        <v>0</v>
      </c>
      <c r="AA49" s="50">
        <f>Z49*3</f>
        <v>0</v>
      </c>
      <c r="AB49" s="47">
        <v>0</v>
      </c>
      <c r="AC49" s="51">
        <f>AB49*6</f>
        <v>0</v>
      </c>
      <c r="AD49" s="49">
        <v>0</v>
      </c>
      <c r="AE49" s="50">
        <f>AD49*12</f>
        <v>0</v>
      </c>
      <c r="AF49" s="65">
        <v>0</v>
      </c>
      <c r="AG49" s="50">
        <f>AF49*15</f>
        <v>0</v>
      </c>
      <c r="AH49" s="148">
        <v>5</v>
      </c>
      <c r="AI49" s="148">
        <f>AH49*10</f>
        <v>50</v>
      </c>
      <c r="AJ49" s="148">
        <v>80</v>
      </c>
      <c r="AK49" s="148">
        <f>AJ49</f>
        <v>80</v>
      </c>
      <c r="AL49" s="88">
        <f>G49+I49+K49+M49+O49+Q49+S49+U49+W49+Y49+AA49+AC49+AE49+AG49+AI49+AK49</f>
        <v>840</v>
      </c>
    </row>
    <row r="50" spans="2:38" s="2" customFormat="1" ht="24" customHeight="1" x14ac:dyDescent="0.25">
      <c r="B50" s="6">
        <v>46</v>
      </c>
      <c r="C50" s="13" t="s">
        <v>88</v>
      </c>
      <c r="D50" s="7" t="s">
        <v>23</v>
      </c>
      <c r="E50" s="22" t="s">
        <v>22</v>
      </c>
      <c r="F50" s="8">
        <v>9</v>
      </c>
      <c r="G50" s="9">
        <f>F50*13</f>
        <v>117</v>
      </c>
      <c r="H50" s="10">
        <v>60</v>
      </c>
      <c r="I50" s="7">
        <f>H50*2</f>
        <v>120</v>
      </c>
      <c r="J50" s="6">
        <v>40</v>
      </c>
      <c r="K50" s="9">
        <f>J50*2</f>
        <v>80</v>
      </c>
      <c r="L50" s="10">
        <v>7</v>
      </c>
      <c r="M50" s="7">
        <f>L50*10</f>
        <v>70</v>
      </c>
      <c r="N50" s="6">
        <v>84</v>
      </c>
      <c r="O50" s="9">
        <f>N50</f>
        <v>84</v>
      </c>
      <c r="P50" s="10">
        <v>57</v>
      </c>
      <c r="Q50" s="26">
        <f>P50*2</f>
        <v>114</v>
      </c>
      <c r="R50" s="6">
        <v>3</v>
      </c>
      <c r="S50" s="9">
        <f>R50*20</f>
        <v>60</v>
      </c>
      <c r="T50" s="10">
        <v>8</v>
      </c>
      <c r="U50" s="7">
        <f>T50*10</f>
        <v>80</v>
      </c>
      <c r="V50" s="6">
        <v>32</v>
      </c>
      <c r="W50" s="9">
        <f>V50*2</f>
        <v>64</v>
      </c>
      <c r="X50" s="74">
        <v>63</v>
      </c>
      <c r="Y50" s="80">
        <f>X50*2</f>
        <v>126</v>
      </c>
      <c r="Z50" s="6">
        <v>42</v>
      </c>
      <c r="AA50" s="9">
        <f>Z50*3</f>
        <v>126</v>
      </c>
      <c r="AB50" s="10">
        <v>17</v>
      </c>
      <c r="AC50" s="7">
        <f>AB50*6</f>
        <v>102</v>
      </c>
      <c r="AD50" s="6">
        <v>4</v>
      </c>
      <c r="AE50" s="9">
        <f>AD50*12</f>
        <v>48</v>
      </c>
      <c r="AF50" s="8">
        <v>5</v>
      </c>
      <c r="AG50" s="9">
        <f>AF50*15</f>
        <v>75</v>
      </c>
      <c r="AH50" s="148">
        <v>0</v>
      </c>
      <c r="AI50" s="148">
        <f>AH50*10</f>
        <v>0</v>
      </c>
      <c r="AJ50" s="148">
        <v>0</v>
      </c>
      <c r="AK50" s="148">
        <f>AJ50</f>
        <v>0</v>
      </c>
      <c r="AL50" s="88">
        <f>G50+I50+K50+M50+O50+Q50+S50+U50+W50+Y50+AA50+AC50+AE50+AG50+AI50+AK50</f>
        <v>1266</v>
      </c>
    </row>
    <row r="51" spans="2:38" s="2" customFormat="1" ht="24" customHeight="1" x14ac:dyDescent="0.25">
      <c r="B51" s="6">
        <v>47</v>
      </c>
      <c r="C51" s="13" t="s">
        <v>112</v>
      </c>
      <c r="D51" s="7" t="s">
        <v>28</v>
      </c>
      <c r="E51" s="22" t="s">
        <v>21</v>
      </c>
      <c r="F51" s="8">
        <v>3</v>
      </c>
      <c r="G51" s="9">
        <f>F51*13</f>
        <v>39</v>
      </c>
      <c r="H51" s="10">
        <v>38</v>
      </c>
      <c r="I51" s="7">
        <f>H51*2</f>
        <v>76</v>
      </c>
      <c r="J51" s="6">
        <v>10</v>
      </c>
      <c r="K51" s="9">
        <f>J51*2</f>
        <v>20</v>
      </c>
      <c r="L51" s="10">
        <v>5</v>
      </c>
      <c r="M51" s="7">
        <f>L51*10</f>
        <v>50</v>
      </c>
      <c r="N51" s="6">
        <v>58</v>
      </c>
      <c r="O51" s="9">
        <f>N51</f>
        <v>58</v>
      </c>
      <c r="P51" s="10">
        <v>34</v>
      </c>
      <c r="Q51" s="26">
        <f>P51*2</f>
        <v>68</v>
      </c>
      <c r="R51" s="6">
        <v>5</v>
      </c>
      <c r="S51" s="9">
        <f>R51*20</f>
        <v>100</v>
      </c>
      <c r="T51" s="10">
        <v>7</v>
      </c>
      <c r="U51" s="7">
        <f>T51*10</f>
        <v>70</v>
      </c>
      <c r="V51" s="6">
        <v>13</v>
      </c>
      <c r="W51" s="9">
        <f>V51*2</f>
        <v>26</v>
      </c>
      <c r="X51" s="74">
        <v>63</v>
      </c>
      <c r="Y51" s="80">
        <f>X51*2</f>
        <v>126</v>
      </c>
      <c r="Z51" s="6">
        <v>24</v>
      </c>
      <c r="AA51" s="9">
        <f>Z51*3</f>
        <v>72</v>
      </c>
      <c r="AB51" s="10">
        <v>10</v>
      </c>
      <c r="AC51" s="7">
        <f>AB51*6</f>
        <v>60</v>
      </c>
      <c r="AD51" s="6">
        <v>2</v>
      </c>
      <c r="AE51" s="9">
        <f>AD51*12</f>
        <v>24</v>
      </c>
      <c r="AF51" s="8">
        <v>1</v>
      </c>
      <c r="AG51" s="9">
        <f>AF51*15</f>
        <v>15</v>
      </c>
      <c r="AH51" s="148">
        <v>0</v>
      </c>
      <c r="AI51" s="148">
        <f>AH51*10</f>
        <v>0</v>
      </c>
      <c r="AJ51" s="148">
        <v>0</v>
      </c>
      <c r="AK51" s="148">
        <f>AJ51</f>
        <v>0</v>
      </c>
      <c r="AL51" s="88">
        <f>G51+I51+K51+M51+O51+Q51+S51+U51+W51+Y51+AA51+AC51+AE51+AG51+AI51+AK51</f>
        <v>804</v>
      </c>
    </row>
    <row r="52" spans="2:38" s="2" customFormat="1" ht="24" customHeight="1" x14ac:dyDescent="0.25">
      <c r="B52" s="6">
        <v>48</v>
      </c>
      <c r="C52" s="13" t="s">
        <v>56</v>
      </c>
      <c r="D52" s="7" t="s">
        <v>28</v>
      </c>
      <c r="E52" s="22" t="s">
        <v>22</v>
      </c>
      <c r="F52" s="8">
        <v>9</v>
      </c>
      <c r="G52" s="9">
        <f>F52*13</f>
        <v>117</v>
      </c>
      <c r="H52" s="10">
        <v>64</v>
      </c>
      <c r="I52" s="7">
        <f>H52*2</f>
        <v>128</v>
      </c>
      <c r="J52" s="6">
        <v>35</v>
      </c>
      <c r="K52" s="9">
        <f>J52*2</f>
        <v>70</v>
      </c>
      <c r="L52" s="10">
        <v>9</v>
      </c>
      <c r="M52" s="7">
        <f>L52*10</f>
        <v>90</v>
      </c>
      <c r="N52" s="6">
        <v>108</v>
      </c>
      <c r="O52" s="9">
        <f>N52</f>
        <v>108</v>
      </c>
      <c r="P52" s="10">
        <v>61</v>
      </c>
      <c r="Q52" s="26">
        <f>P52*2</f>
        <v>122</v>
      </c>
      <c r="R52" s="6">
        <v>8</v>
      </c>
      <c r="S52" s="9">
        <f>R52*20</f>
        <v>160</v>
      </c>
      <c r="T52" s="10">
        <v>12</v>
      </c>
      <c r="U52" s="7">
        <f>T52*10</f>
        <v>120</v>
      </c>
      <c r="V52" s="6">
        <v>41</v>
      </c>
      <c r="W52" s="9">
        <f>V52*2</f>
        <v>82</v>
      </c>
      <c r="X52" s="74">
        <v>62</v>
      </c>
      <c r="Y52" s="80">
        <f>X52*2</f>
        <v>124</v>
      </c>
      <c r="Z52" s="6">
        <v>38</v>
      </c>
      <c r="AA52" s="9">
        <f>Z52*3</f>
        <v>114</v>
      </c>
      <c r="AB52" s="10">
        <v>33</v>
      </c>
      <c r="AC52" s="7">
        <f>AB52*6</f>
        <v>198</v>
      </c>
      <c r="AD52" s="6">
        <v>0</v>
      </c>
      <c r="AE52" s="9">
        <f>AD52*12</f>
        <v>0</v>
      </c>
      <c r="AF52" s="8">
        <v>3</v>
      </c>
      <c r="AG52" s="9">
        <f>AF52*15</f>
        <v>45</v>
      </c>
      <c r="AH52" s="148">
        <v>0</v>
      </c>
      <c r="AI52" s="148">
        <f>AH52*10</f>
        <v>0</v>
      </c>
      <c r="AJ52" s="148">
        <v>0</v>
      </c>
      <c r="AK52" s="148">
        <f>AJ52</f>
        <v>0</v>
      </c>
      <c r="AL52" s="88">
        <f>G52+I52+K52+M52+O52+Q52+S52+U52+W52+Y52+AA52+AC52+AE52+AG52+AI52+AK52</f>
        <v>1478</v>
      </c>
    </row>
    <row r="53" spans="2:38" s="2" customFormat="1" ht="24" customHeight="1" x14ac:dyDescent="0.25">
      <c r="B53" s="6">
        <v>49</v>
      </c>
      <c r="C53" s="13" t="s">
        <v>64</v>
      </c>
      <c r="D53" s="7" t="s">
        <v>28</v>
      </c>
      <c r="E53" s="22" t="s">
        <v>22</v>
      </c>
      <c r="F53" s="8">
        <v>7</v>
      </c>
      <c r="G53" s="9">
        <f>F53*13</f>
        <v>91</v>
      </c>
      <c r="H53" s="10">
        <v>73</v>
      </c>
      <c r="I53" s="7">
        <f>H53*2</f>
        <v>146</v>
      </c>
      <c r="J53" s="6">
        <v>39</v>
      </c>
      <c r="K53" s="9">
        <f>J53*2</f>
        <v>78</v>
      </c>
      <c r="L53" s="10">
        <v>9</v>
      </c>
      <c r="M53" s="7">
        <f>L53*10</f>
        <v>90</v>
      </c>
      <c r="N53" s="6">
        <v>99</v>
      </c>
      <c r="O53" s="9">
        <f>N53</f>
        <v>99</v>
      </c>
      <c r="P53" s="10">
        <v>45</v>
      </c>
      <c r="Q53" s="26">
        <f>P53*2</f>
        <v>90</v>
      </c>
      <c r="R53" s="6">
        <v>3</v>
      </c>
      <c r="S53" s="9">
        <f>R53*20</f>
        <v>60</v>
      </c>
      <c r="T53" s="10">
        <v>6</v>
      </c>
      <c r="U53" s="7">
        <f>T53*10</f>
        <v>60</v>
      </c>
      <c r="V53" s="6">
        <v>47</v>
      </c>
      <c r="W53" s="9">
        <f>V53*2</f>
        <v>94</v>
      </c>
      <c r="X53" s="74">
        <v>62</v>
      </c>
      <c r="Y53" s="80">
        <f>X53*2</f>
        <v>124</v>
      </c>
      <c r="Z53" s="6">
        <v>43</v>
      </c>
      <c r="AA53" s="9">
        <f>Z53*3</f>
        <v>129</v>
      </c>
      <c r="AB53" s="10">
        <v>28</v>
      </c>
      <c r="AC53" s="7">
        <f>AB53*6</f>
        <v>168</v>
      </c>
      <c r="AD53" s="6">
        <v>3</v>
      </c>
      <c r="AE53" s="9">
        <f>AD53*12</f>
        <v>36</v>
      </c>
      <c r="AF53" s="8">
        <v>1</v>
      </c>
      <c r="AG53" s="9">
        <f>AF53*15</f>
        <v>15</v>
      </c>
      <c r="AH53" s="148">
        <v>0</v>
      </c>
      <c r="AI53" s="148">
        <f>AH53*10</f>
        <v>0</v>
      </c>
      <c r="AJ53" s="148">
        <v>0</v>
      </c>
      <c r="AK53" s="148">
        <f>AJ53</f>
        <v>0</v>
      </c>
      <c r="AL53" s="88">
        <f>G53+I53+K53+M53+O53+Q53+S53+U53+W53+Y53+AA53+AC53+AE53+AG53+AI53+AK53</f>
        <v>1280</v>
      </c>
    </row>
    <row r="54" spans="2:38" s="2" customFormat="1" ht="24" customHeight="1" x14ac:dyDescent="0.25">
      <c r="B54" s="6">
        <v>50</v>
      </c>
      <c r="C54" s="13" t="s">
        <v>69</v>
      </c>
      <c r="D54" s="7" t="s">
        <v>28</v>
      </c>
      <c r="E54" s="22" t="s">
        <v>22</v>
      </c>
      <c r="F54" s="8">
        <v>7</v>
      </c>
      <c r="G54" s="9">
        <f>F54*13</f>
        <v>91</v>
      </c>
      <c r="H54" s="10">
        <v>55</v>
      </c>
      <c r="I54" s="7">
        <f>H54*2</f>
        <v>110</v>
      </c>
      <c r="J54" s="6">
        <v>43</v>
      </c>
      <c r="K54" s="9">
        <f>J54*2</f>
        <v>86</v>
      </c>
      <c r="L54" s="10">
        <v>7</v>
      </c>
      <c r="M54" s="7">
        <f>L54*10</f>
        <v>70</v>
      </c>
      <c r="N54" s="6">
        <v>76</v>
      </c>
      <c r="O54" s="9">
        <f>N54</f>
        <v>76</v>
      </c>
      <c r="P54" s="10">
        <v>61</v>
      </c>
      <c r="Q54" s="26">
        <f>P54*2</f>
        <v>122</v>
      </c>
      <c r="R54" s="6">
        <v>1</v>
      </c>
      <c r="S54" s="9">
        <f>R54*20</f>
        <v>20</v>
      </c>
      <c r="T54" s="10">
        <v>8</v>
      </c>
      <c r="U54" s="7">
        <f>T54*10</f>
        <v>80</v>
      </c>
      <c r="V54" s="6">
        <v>26</v>
      </c>
      <c r="W54" s="9">
        <f>V54*2</f>
        <v>52</v>
      </c>
      <c r="X54" s="74">
        <v>62</v>
      </c>
      <c r="Y54" s="80">
        <f>X54*2</f>
        <v>124</v>
      </c>
      <c r="Z54" s="6">
        <v>39</v>
      </c>
      <c r="AA54" s="9">
        <f>Z54*3</f>
        <v>117</v>
      </c>
      <c r="AB54" s="10">
        <v>6</v>
      </c>
      <c r="AC54" s="7">
        <f>AB54*6</f>
        <v>36</v>
      </c>
      <c r="AD54" s="6">
        <v>4</v>
      </c>
      <c r="AE54" s="9">
        <f>AD54*12</f>
        <v>48</v>
      </c>
      <c r="AF54" s="8">
        <v>3</v>
      </c>
      <c r="AG54" s="9">
        <f>AF54*15</f>
        <v>45</v>
      </c>
      <c r="AH54" s="148">
        <v>0</v>
      </c>
      <c r="AI54" s="148">
        <f>AH54*10</f>
        <v>0</v>
      </c>
      <c r="AJ54" s="148">
        <v>0</v>
      </c>
      <c r="AK54" s="148">
        <f>AJ54</f>
        <v>0</v>
      </c>
      <c r="AL54" s="88">
        <f>G54+I54+K54+M54+O54+Q54+S54+U54+W54+Y54+AA54+AC54+AE54+AG54+AI54+AK54</f>
        <v>1077</v>
      </c>
    </row>
    <row r="55" spans="2:38" s="2" customFormat="1" ht="24" customHeight="1" x14ac:dyDescent="0.25">
      <c r="B55" s="6">
        <v>51</v>
      </c>
      <c r="C55" s="13" t="s">
        <v>87</v>
      </c>
      <c r="D55" s="7" t="s">
        <v>23</v>
      </c>
      <c r="E55" s="22" t="s">
        <v>22</v>
      </c>
      <c r="F55" s="8">
        <v>10</v>
      </c>
      <c r="G55" s="9">
        <f>F55*13</f>
        <v>130</v>
      </c>
      <c r="H55" s="10">
        <v>52</v>
      </c>
      <c r="I55" s="7">
        <f>H55*2</f>
        <v>104</v>
      </c>
      <c r="J55" s="6">
        <v>20</v>
      </c>
      <c r="K55" s="9">
        <f>J55*2</f>
        <v>40</v>
      </c>
      <c r="L55" s="10">
        <v>9</v>
      </c>
      <c r="M55" s="7">
        <f>L55*10</f>
        <v>90</v>
      </c>
      <c r="N55" s="6">
        <v>74</v>
      </c>
      <c r="O55" s="9">
        <f>N55</f>
        <v>74</v>
      </c>
      <c r="P55" s="10">
        <v>54</v>
      </c>
      <c r="Q55" s="26">
        <f>P55*2</f>
        <v>108</v>
      </c>
      <c r="R55" s="6">
        <v>8</v>
      </c>
      <c r="S55" s="9">
        <f>R55*20</f>
        <v>160</v>
      </c>
      <c r="T55" s="10">
        <v>18</v>
      </c>
      <c r="U55" s="7">
        <f>T55*10</f>
        <v>180</v>
      </c>
      <c r="V55" s="6">
        <v>35</v>
      </c>
      <c r="W55" s="9">
        <f>V55*2</f>
        <v>70</v>
      </c>
      <c r="X55" s="74">
        <v>62</v>
      </c>
      <c r="Y55" s="80">
        <f>X55*2</f>
        <v>124</v>
      </c>
      <c r="Z55" s="6">
        <v>38</v>
      </c>
      <c r="AA55" s="9">
        <f>Z55*3</f>
        <v>114</v>
      </c>
      <c r="AB55" s="10">
        <v>12</v>
      </c>
      <c r="AC55" s="7">
        <f>AB55*6</f>
        <v>72</v>
      </c>
      <c r="AD55" s="6">
        <v>2</v>
      </c>
      <c r="AE55" s="9">
        <f>AD55*12</f>
        <v>24</v>
      </c>
      <c r="AF55" s="8">
        <v>2</v>
      </c>
      <c r="AG55" s="9">
        <f>AF55*15</f>
        <v>30</v>
      </c>
      <c r="AH55" s="148">
        <v>0</v>
      </c>
      <c r="AI55" s="148">
        <f>AH55*10</f>
        <v>0</v>
      </c>
      <c r="AJ55" s="148">
        <v>0</v>
      </c>
      <c r="AK55" s="148">
        <f>AJ55</f>
        <v>0</v>
      </c>
      <c r="AL55" s="88">
        <f>G55+I55+K55+M55+O55+Q55+S55+U55+W55+Y55+AA55+AC55+AE55+AG55+AI55+AK55</f>
        <v>1320</v>
      </c>
    </row>
    <row r="56" spans="2:38" s="2" customFormat="1" ht="24" customHeight="1" x14ac:dyDescent="0.25">
      <c r="B56" s="6">
        <v>52</v>
      </c>
      <c r="C56" s="13" t="s">
        <v>93</v>
      </c>
      <c r="D56" s="7" t="s">
        <v>23</v>
      </c>
      <c r="E56" s="22" t="s">
        <v>22</v>
      </c>
      <c r="F56" s="8">
        <v>5</v>
      </c>
      <c r="G56" s="9">
        <f>F56*13</f>
        <v>65</v>
      </c>
      <c r="H56" s="10">
        <v>48</v>
      </c>
      <c r="I56" s="7">
        <f>H56*2</f>
        <v>96</v>
      </c>
      <c r="J56" s="6">
        <v>31</v>
      </c>
      <c r="K56" s="9">
        <f>J56*2</f>
        <v>62</v>
      </c>
      <c r="L56" s="10">
        <v>4</v>
      </c>
      <c r="M56" s="7">
        <f>L56*10</f>
        <v>40</v>
      </c>
      <c r="N56" s="6">
        <v>58</v>
      </c>
      <c r="O56" s="9">
        <f>N56</f>
        <v>58</v>
      </c>
      <c r="P56" s="10">
        <v>47</v>
      </c>
      <c r="Q56" s="26">
        <f>P56*2</f>
        <v>94</v>
      </c>
      <c r="R56" s="6">
        <v>1</v>
      </c>
      <c r="S56" s="9">
        <f>R56*20</f>
        <v>20</v>
      </c>
      <c r="T56" s="10">
        <v>7</v>
      </c>
      <c r="U56" s="7">
        <f>T56*10</f>
        <v>70</v>
      </c>
      <c r="V56" s="6">
        <v>21</v>
      </c>
      <c r="W56" s="9">
        <f>V56*2</f>
        <v>42</v>
      </c>
      <c r="X56" s="74">
        <v>62</v>
      </c>
      <c r="Y56" s="80">
        <f>X56*2</f>
        <v>124</v>
      </c>
      <c r="Z56" s="6">
        <v>26</v>
      </c>
      <c r="AA56" s="9">
        <f>Z56*3</f>
        <v>78</v>
      </c>
      <c r="AB56" s="10">
        <v>17</v>
      </c>
      <c r="AC56" s="7">
        <f>AB56*6</f>
        <v>102</v>
      </c>
      <c r="AD56" s="6">
        <v>2</v>
      </c>
      <c r="AE56" s="9">
        <f>AD56*12</f>
        <v>24</v>
      </c>
      <c r="AF56" s="8">
        <v>1</v>
      </c>
      <c r="AG56" s="9">
        <f>AF56*15</f>
        <v>15</v>
      </c>
      <c r="AH56" s="148">
        <v>0</v>
      </c>
      <c r="AI56" s="148">
        <f>AH56*10</f>
        <v>0</v>
      </c>
      <c r="AJ56" s="148">
        <v>0</v>
      </c>
      <c r="AK56" s="148">
        <f>AJ56</f>
        <v>0</v>
      </c>
      <c r="AL56" s="88">
        <f>G56+I56+K56+M56+O56+Q56+S56+U56+W56+Y56+AA56+AC56+AE56+AG56+AI56+AK56</f>
        <v>890</v>
      </c>
    </row>
    <row r="57" spans="2:38" s="2" customFormat="1" ht="24" customHeight="1" x14ac:dyDescent="0.25">
      <c r="B57" s="6">
        <v>53</v>
      </c>
      <c r="C57" s="13" t="s">
        <v>150</v>
      </c>
      <c r="D57" s="7" t="s">
        <v>28</v>
      </c>
      <c r="E57" s="22" t="s">
        <v>148</v>
      </c>
      <c r="F57" s="8">
        <v>3</v>
      </c>
      <c r="G57" s="9">
        <f>F57*13</f>
        <v>39</v>
      </c>
      <c r="H57" s="10">
        <v>59</v>
      </c>
      <c r="I57" s="7">
        <f>H57*2</f>
        <v>118</v>
      </c>
      <c r="J57" s="6">
        <v>51</v>
      </c>
      <c r="K57" s="9">
        <f>J57*2</f>
        <v>102</v>
      </c>
      <c r="L57" s="10">
        <v>7</v>
      </c>
      <c r="M57" s="7">
        <f>L57*10</f>
        <v>70</v>
      </c>
      <c r="N57" s="6">
        <v>78</v>
      </c>
      <c r="O57" s="9">
        <f>N57</f>
        <v>78</v>
      </c>
      <c r="P57" s="47">
        <v>0</v>
      </c>
      <c r="Q57" s="48">
        <f>P57*2</f>
        <v>0</v>
      </c>
      <c r="R57" s="49">
        <v>0</v>
      </c>
      <c r="S57" s="50">
        <f>R57*20</f>
        <v>0</v>
      </c>
      <c r="T57" s="57">
        <v>9</v>
      </c>
      <c r="U57" s="58">
        <f>T57*10</f>
        <v>90</v>
      </c>
      <c r="V57" s="59">
        <v>75</v>
      </c>
      <c r="W57" s="60">
        <f>V57*2</f>
        <v>150</v>
      </c>
      <c r="X57" s="74">
        <v>62</v>
      </c>
      <c r="Y57" s="80">
        <f>X57*2</f>
        <v>124</v>
      </c>
      <c r="Z57" s="49">
        <v>0</v>
      </c>
      <c r="AA57" s="50">
        <f>Z57*3</f>
        <v>0</v>
      </c>
      <c r="AB57" s="47">
        <v>0</v>
      </c>
      <c r="AC57" s="51">
        <f>AB57*6</f>
        <v>0</v>
      </c>
      <c r="AD57" s="49">
        <v>0</v>
      </c>
      <c r="AE57" s="50">
        <f>AD57*12</f>
        <v>0</v>
      </c>
      <c r="AF57" s="65">
        <v>0</v>
      </c>
      <c r="AG57" s="50">
        <f>AF57*15</f>
        <v>0</v>
      </c>
      <c r="AH57" s="148">
        <v>5</v>
      </c>
      <c r="AI57" s="148">
        <f>AH57*10</f>
        <v>50</v>
      </c>
      <c r="AJ57" s="148">
        <v>50</v>
      </c>
      <c r="AK57" s="148">
        <f>AJ57</f>
        <v>50</v>
      </c>
      <c r="AL57" s="88">
        <f>G57+I57+K57+M57+O57+Q57+S57+U57+W57+Y57+AA57+AC57+AE57+AG57+AI57+AK57</f>
        <v>871</v>
      </c>
    </row>
    <row r="58" spans="2:38" s="2" customFormat="1" ht="24" customHeight="1" x14ac:dyDescent="0.25">
      <c r="B58" s="6">
        <v>54</v>
      </c>
      <c r="C58" s="13" t="s">
        <v>66</v>
      </c>
      <c r="D58" s="7" t="s">
        <v>28</v>
      </c>
      <c r="E58" s="22" t="s">
        <v>22</v>
      </c>
      <c r="F58" s="8">
        <v>7</v>
      </c>
      <c r="G58" s="9">
        <f>F58*13</f>
        <v>91</v>
      </c>
      <c r="H58" s="10">
        <v>42</v>
      </c>
      <c r="I58" s="7">
        <f>H58*2</f>
        <v>84</v>
      </c>
      <c r="J58" s="6">
        <v>5</v>
      </c>
      <c r="K58" s="9">
        <f>J58*2</f>
        <v>10</v>
      </c>
      <c r="L58" s="10">
        <v>8</v>
      </c>
      <c r="M58" s="7">
        <f>L58*10</f>
        <v>80</v>
      </c>
      <c r="N58" s="6">
        <v>108</v>
      </c>
      <c r="O58" s="9">
        <f>N58</f>
        <v>108</v>
      </c>
      <c r="P58" s="10">
        <v>61</v>
      </c>
      <c r="Q58" s="26">
        <f>P58*2</f>
        <v>122</v>
      </c>
      <c r="R58" s="6">
        <v>5</v>
      </c>
      <c r="S58" s="9">
        <f>R58*20</f>
        <v>100</v>
      </c>
      <c r="T58" s="10">
        <v>9</v>
      </c>
      <c r="U58" s="7">
        <f>T58*10</f>
        <v>90</v>
      </c>
      <c r="V58" s="6">
        <v>39</v>
      </c>
      <c r="W58" s="9">
        <f>V58*2</f>
        <v>78</v>
      </c>
      <c r="X58" s="74">
        <v>61</v>
      </c>
      <c r="Y58" s="80">
        <f>X58*2</f>
        <v>122</v>
      </c>
      <c r="Z58" s="6">
        <v>40</v>
      </c>
      <c r="AA58" s="9">
        <f>Z58*3</f>
        <v>120</v>
      </c>
      <c r="AB58" s="10">
        <v>12</v>
      </c>
      <c r="AC58" s="7">
        <f>AB58*6</f>
        <v>72</v>
      </c>
      <c r="AD58" s="6">
        <v>4</v>
      </c>
      <c r="AE58" s="9">
        <f>AD58*12</f>
        <v>48</v>
      </c>
      <c r="AF58" s="8">
        <v>1</v>
      </c>
      <c r="AG58" s="9">
        <f>AF58*15</f>
        <v>15</v>
      </c>
      <c r="AH58" s="148">
        <v>0</v>
      </c>
      <c r="AI58" s="148">
        <f>AH58*10</f>
        <v>0</v>
      </c>
      <c r="AJ58" s="148">
        <v>0</v>
      </c>
      <c r="AK58" s="148">
        <f>AJ58</f>
        <v>0</v>
      </c>
      <c r="AL58" s="88">
        <f>G58+I58+K58+M58+O58+Q58+S58+U58+W58+Y58+AA58+AC58+AE58+AG58+AI58+AK58</f>
        <v>1140</v>
      </c>
    </row>
    <row r="59" spans="2:38" s="2" customFormat="1" ht="24" customHeight="1" x14ac:dyDescent="0.25">
      <c r="B59" s="6">
        <v>55</v>
      </c>
      <c r="C59" s="13" t="s">
        <v>99</v>
      </c>
      <c r="D59" s="7" t="s">
        <v>24</v>
      </c>
      <c r="E59" s="22" t="s">
        <v>22</v>
      </c>
      <c r="F59" s="8">
        <v>10</v>
      </c>
      <c r="G59" s="9">
        <f>F59*13</f>
        <v>130</v>
      </c>
      <c r="H59" s="10">
        <v>72</v>
      </c>
      <c r="I59" s="7">
        <f>H59*2</f>
        <v>144</v>
      </c>
      <c r="J59" s="6">
        <v>23</v>
      </c>
      <c r="K59" s="9">
        <f>J59*2</f>
        <v>46</v>
      </c>
      <c r="L59" s="10">
        <v>9</v>
      </c>
      <c r="M59" s="7">
        <f>L59*10</f>
        <v>90</v>
      </c>
      <c r="N59" s="6">
        <v>72</v>
      </c>
      <c r="O59" s="9">
        <f>N59</f>
        <v>72</v>
      </c>
      <c r="P59" s="10">
        <v>64</v>
      </c>
      <c r="Q59" s="26">
        <f>P59*2</f>
        <v>128</v>
      </c>
      <c r="R59" s="6">
        <v>2</v>
      </c>
      <c r="S59" s="9">
        <f>R59*20</f>
        <v>40</v>
      </c>
      <c r="T59" s="10">
        <v>18</v>
      </c>
      <c r="U59" s="7">
        <f>T59*10</f>
        <v>180</v>
      </c>
      <c r="V59" s="6">
        <v>30</v>
      </c>
      <c r="W59" s="9">
        <f>V59*2</f>
        <v>60</v>
      </c>
      <c r="X59" s="74">
        <v>61</v>
      </c>
      <c r="Y59" s="80">
        <f>X59*2</f>
        <v>122</v>
      </c>
      <c r="Z59" s="6">
        <v>37</v>
      </c>
      <c r="AA59" s="9">
        <f>Z59*3</f>
        <v>111</v>
      </c>
      <c r="AB59" s="10">
        <v>20</v>
      </c>
      <c r="AC59" s="7">
        <f>AB59*6</f>
        <v>120</v>
      </c>
      <c r="AD59" s="6">
        <v>3</v>
      </c>
      <c r="AE59" s="9">
        <f>AD59*12</f>
        <v>36</v>
      </c>
      <c r="AF59" s="8">
        <v>3</v>
      </c>
      <c r="AG59" s="9">
        <f>AF59*15</f>
        <v>45</v>
      </c>
      <c r="AH59" s="148">
        <v>0</v>
      </c>
      <c r="AI59" s="148">
        <f>AH59*10</f>
        <v>0</v>
      </c>
      <c r="AJ59" s="148">
        <v>0</v>
      </c>
      <c r="AK59" s="148">
        <f>AJ59</f>
        <v>0</v>
      </c>
      <c r="AL59" s="88">
        <f>G59+I59+K59+M59+O59+Q59+S59+U59+W59+Y59+AA59+AC59+AE59+AG59+AI59+AK59</f>
        <v>1324</v>
      </c>
    </row>
    <row r="60" spans="2:38" s="2" customFormat="1" ht="24" customHeight="1" x14ac:dyDescent="0.25">
      <c r="B60" s="6">
        <v>56</v>
      </c>
      <c r="C60" s="13" t="s">
        <v>113</v>
      </c>
      <c r="D60" s="7" t="s">
        <v>28</v>
      </c>
      <c r="E60" s="22" t="s">
        <v>21</v>
      </c>
      <c r="F60" s="8">
        <v>5</v>
      </c>
      <c r="G60" s="9">
        <f>F60*13</f>
        <v>65</v>
      </c>
      <c r="H60" s="10">
        <v>66</v>
      </c>
      <c r="I60" s="7">
        <f>H60*2</f>
        <v>132</v>
      </c>
      <c r="J60" s="6">
        <v>28</v>
      </c>
      <c r="K60" s="9">
        <f>J60*2</f>
        <v>56</v>
      </c>
      <c r="L60" s="10">
        <v>7</v>
      </c>
      <c r="M60" s="7">
        <f>L60*10</f>
        <v>70</v>
      </c>
      <c r="N60" s="6">
        <v>46</v>
      </c>
      <c r="O60" s="9">
        <f>N60</f>
        <v>46</v>
      </c>
      <c r="P60" s="10">
        <v>32</v>
      </c>
      <c r="Q60" s="26">
        <f>P60*2</f>
        <v>64</v>
      </c>
      <c r="R60" s="6">
        <v>2</v>
      </c>
      <c r="S60" s="9">
        <f>R60*20</f>
        <v>40</v>
      </c>
      <c r="T60" s="10">
        <v>5</v>
      </c>
      <c r="U60" s="7">
        <f>T60*10</f>
        <v>50</v>
      </c>
      <c r="V60" s="6">
        <v>21</v>
      </c>
      <c r="W60" s="9">
        <f>V60*2</f>
        <v>42</v>
      </c>
      <c r="X60" s="74">
        <v>61</v>
      </c>
      <c r="Y60" s="80">
        <f>X60*2</f>
        <v>122</v>
      </c>
      <c r="Z60" s="6">
        <v>32</v>
      </c>
      <c r="AA60" s="9">
        <f>Z60*3</f>
        <v>96</v>
      </c>
      <c r="AB60" s="10">
        <v>0</v>
      </c>
      <c r="AC60" s="7">
        <f>AB60*6</f>
        <v>0</v>
      </c>
      <c r="AD60" s="6">
        <v>0</v>
      </c>
      <c r="AE60" s="9">
        <f>AD60*12</f>
        <v>0</v>
      </c>
      <c r="AF60" s="8">
        <v>1</v>
      </c>
      <c r="AG60" s="9">
        <f>AF60*15</f>
        <v>15</v>
      </c>
      <c r="AH60" s="148">
        <v>0</v>
      </c>
      <c r="AI60" s="148">
        <f>AH60*10</f>
        <v>0</v>
      </c>
      <c r="AJ60" s="148">
        <v>0</v>
      </c>
      <c r="AK60" s="148">
        <f>AJ60</f>
        <v>0</v>
      </c>
      <c r="AL60" s="88">
        <f>G60+I60+K60+M60+O60+Q60+S60+U60+W60+Y60+AA60+AC60+AE60+AG60+AI60+AK60</f>
        <v>798</v>
      </c>
    </row>
    <row r="61" spans="2:38" s="2" customFormat="1" ht="24" customHeight="1" x14ac:dyDescent="0.25">
      <c r="B61" s="6">
        <v>57</v>
      </c>
      <c r="C61" s="13" t="s">
        <v>63</v>
      </c>
      <c r="D61" s="7" t="s">
        <v>28</v>
      </c>
      <c r="E61" s="22" t="s">
        <v>22</v>
      </c>
      <c r="F61" s="8">
        <v>6</v>
      </c>
      <c r="G61" s="9">
        <f>F61*13</f>
        <v>78</v>
      </c>
      <c r="H61" s="10">
        <v>71</v>
      </c>
      <c r="I61" s="7">
        <f>H61*2</f>
        <v>142</v>
      </c>
      <c r="J61" s="6">
        <v>27</v>
      </c>
      <c r="K61" s="9">
        <f>J61*2</f>
        <v>54</v>
      </c>
      <c r="L61" s="10">
        <v>11</v>
      </c>
      <c r="M61" s="7">
        <f>L61*10</f>
        <v>110</v>
      </c>
      <c r="N61" s="6">
        <v>107</v>
      </c>
      <c r="O61" s="9">
        <f>N61</f>
        <v>107</v>
      </c>
      <c r="P61" s="10">
        <v>59</v>
      </c>
      <c r="Q61" s="26">
        <f>P61*2</f>
        <v>118</v>
      </c>
      <c r="R61" s="6">
        <v>7</v>
      </c>
      <c r="S61" s="9">
        <f>R61*20</f>
        <v>140</v>
      </c>
      <c r="T61" s="10">
        <v>10</v>
      </c>
      <c r="U61" s="7">
        <f>T61*10</f>
        <v>100</v>
      </c>
      <c r="V61" s="6">
        <v>34</v>
      </c>
      <c r="W61" s="9">
        <f>V61*2</f>
        <v>68</v>
      </c>
      <c r="X61" s="74">
        <v>59</v>
      </c>
      <c r="Y61" s="80">
        <f>X61*2</f>
        <v>118</v>
      </c>
      <c r="Z61" s="6">
        <v>42</v>
      </c>
      <c r="AA61" s="9">
        <f>Z61*3</f>
        <v>126</v>
      </c>
      <c r="AB61" s="10">
        <v>11</v>
      </c>
      <c r="AC61" s="7">
        <f>AB61*6</f>
        <v>66</v>
      </c>
      <c r="AD61" s="6">
        <v>4</v>
      </c>
      <c r="AE61" s="9">
        <f>AD61*12</f>
        <v>48</v>
      </c>
      <c r="AF61" s="8">
        <v>2</v>
      </c>
      <c r="AG61" s="9">
        <f>AF61*15</f>
        <v>30</v>
      </c>
      <c r="AH61" s="148">
        <v>0</v>
      </c>
      <c r="AI61" s="148">
        <f>AH61*10</f>
        <v>0</v>
      </c>
      <c r="AJ61" s="148">
        <v>0</v>
      </c>
      <c r="AK61" s="148">
        <f>AJ61</f>
        <v>0</v>
      </c>
      <c r="AL61" s="88">
        <f>G61+I61+K61+M61+O61+Q61+S61+U61+W61+Y61+AA61+AC61+AE61+AG61+AI61+AK61</f>
        <v>1305</v>
      </c>
    </row>
    <row r="62" spans="2:38" s="2" customFormat="1" ht="24" customHeight="1" x14ac:dyDescent="0.25">
      <c r="B62" s="6">
        <v>58</v>
      </c>
      <c r="C62" s="13" t="s">
        <v>70</v>
      </c>
      <c r="D62" s="7" t="s">
        <v>28</v>
      </c>
      <c r="E62" s="22" t="s">
        <v>22</v>
      </c>
      <c r="F62" s="8">
        <v>7</v>
      </c>
      <c r="G62" s="9">
        <f>F62*13</f>
        <v>91</v>
      </c>
      <c r="H62" s="10">
        <v>52</v>
      </c>
      <c r="I62" s="7">
        <f>H62*2</f>
        <v>104</v>
      </c>
      <c r="J62" s="6">
        <v>5</v>
      </c>
      <c r="K62" s="9">
        <f>J62*2</f>
        <v>10</v>
      </c>
      <c r="L62" s="10">
        <v>4</v>
      </c>
      <c r="M62" s="7">
        <f>L62*10</f>
        <v>40</v>
      </c>
      <c r="N62" s="6">
        <v>81</v>
      </c>
      <c r="O62" s="9">
        <f>N62</f>
        <v>81</v>
      </c>
      <c r="P62" s="10">
        <v>49</v>
      </c>
      <c r="Q62" s="26">
        <f>P62*2</f>
        <v>98</v>
      </c>
      <c r="R62" s="6">
        <v>2</v>
      </c>
      <c r="S62" s="9">
        <f>R62*20</f>
        <v>40</v>
      </c>
      <c r="T62" s="10">
        <v>5</v>
      </c>
      <c r="U62" s="7">
        <f>T62*10</f>
        <v>50</v>
      </c>
      <c r="V62" s="6">
        <v>36</v>
      </c>
      <c r="W62" s="9">
        <f>V62*2</f>
        <v>72</v>
      </c>
      <c r="X62" s="74">
        <v>59</v>
      </c>
      <c r="Y62" s="80">
        <f>X62*2</f>
        <v>118</v>
      </c>
      <c r="Z62" s="6">
        <v>29</v>
      </c>
      <c r="AA62" s="9">
        <f>Z62*3</f>
        <v>87</v>
      </c>
      <c r="AB62" s="10">
        <v>10</v>
      </c>
      <c r="AC62" s="7">
        <f>AB62*6</f>
        <v>60</v>
      </c>
      <c r="AD62" s="6">
        <v>7</v>
      </c>
      <c r="AE62" s="9">
        <f>AD62*12</f>
        <v>84</v>
      </c>
      <c r="AF62" s="8">
        <v>3</v>
      </c>
      <c r="AG62" s="9">
        <f>AF62*15</f>
        <v>45</v>
      </c>
      <c r="AH62" s="148">
        <v>0</v>
      </c>
      <c r="AI62" s="148">
        <f>AH62*10</f>
        <v>0</v>
      </c>
      <c r="AJ62" s="148">
        <v>0</v>
      </c>
      <c r="AK62" s="148">
        <f>AJ62</f>
        <v>0</v>
      </c>
      <c r="AL62" s="88">
        <f>G62+I62+K62+M62+O62+Q62+S62+U62+W62+Y62+AA62+AC62+AE62+AG62+AI62+AK62</f>
        <v>980</v>
      </c>
    </row>
    <row r="63" spans="2:38" s="2" customFormat="1" ht="24" customHeight="1" x14ac:dyDescent="0.25">
      <c r="B63" s="6">
        <v>59</v>
      </c>
      <c r="C63" s="13" t="s">
        <v>92</v>
      </c>
      <c r="D63" s="7" t="s">
        <v>23</v>
      </c>
      <c r="E63" s="22" t="s">
        <v>22</v>
      </c>
      <c r="F63" s="8">
        <v>5</v>
      </c>
      <c r="G63" s="9">
        <f>F63*13</f>
        <v>65</v>
      </c>
      <c r="H63" s="10">
        <v>41</v>
      </c>
      <c r="I63" s="7">
        <f>H63*2</f>
        <v>82</v>
      </c>
      <c r="J63" s="6">
        <v>22</v>
      </c>
      <c r="K63" s="9">
        <f>J63*2</f>
        <v>44</v>
      </c>
      <c r="L63" s="10">
        <v>10</v>
      </c>
      <c r="M63" s="7">
        <f>L63*10</f>
        <v>100</v>
      </c>
      <c r="N63" s="6">
        <v>74</v>
      </c>
      <c r="O63" s="9">
        <f>N63</f>
        <v>74</v>
      </c>
      <c r="P63" s="10">
        <v>44</v>
      </c>
      <c r="Q63" s="26">
        <f>P63*2</f>
        <v>88</v>
      </c>
      <c r="R63" s="6">
        <v>2</v>
      </c>
      <c r="S63" s="9">
        <f>R63*20</f>
        <v>40</v>
      </c>
      <c r="T63" s="10">
        <v>8</v>
      </c>
      <c r="U63" s="7">
        <f>T63*10</f>
        <v>80</v>
      </c>
      <c r="V63" s="6">
        <v>28</v>
      </c>
      <c r="W63" s="9">
        <f>V63*2</f>
        <v>56</v>
      </c>
      <c r="X63" s="74">
        <v>59</v>
      </c>
      <c r="Y63" s="80">
        <f>X63*2</f>
        <v>118</v>
      </c>
      <c r="Z63" s="6">
        <v>32</v>
      </c>
      <c r="AA63" s="9">
        <f>Z63*3</f>
        <v>96</v>
      </c>
      <c r="AB63" s="10">
        <v>16</v>
      </c>
      <c r="AC63" s="7">
        <f>AB63*6</f>
        <v>96</v>
      </c>
      <c r="AD63" s="6">
        <v>2</v>
      </c>
      <c r="AE63" s="9">
        <f>AD63*12</f>
        <v>24</v>
      </c>
      <c r="AF63" s="8">
        <v>0</v>
      </c>
      <c r="AG63" s="9">
        <f>AF63*15</f>
        <v>0</v>
      </c>
      <c r="AH63" s="148">
        <v>0</v>
      </c>
      <c r="AI63" s="148">
        <f>AH63*10</f>
        <v>0</v>
      </c>
      <c r="AJ63" s="148">
        <v>0</v>
      </c>
      <c r="AK63" s="148">
        <f>AJ63</f>
        <v>0</v>
      </c>
      <c r="AL63" s="88">
        <f>G63+I63+K63+M63+O63+Q63+S63+U63+W63+Y63+AA63+AC63+AE63+AG63+AI63+AK63</f>
        <v>963</v>
      </c>
    </row>
    <row r="64" spans="2:38" s="2" customFormat="1" ht="24" customHeight="1" x14ac:dyDescent="0.25">
      <c r="B64" s="6">
        <v>60</v>
      </c>
      <c r="C64" s="13" t="s">
        <v>151</v>
      </c>
      <c r="D64" s="7" t="s">
        <v>28</v>
      </c>
      <c r="E64" s="22" t="s">
        <v>148</v>
      </c>
      <c r="F64" s="8">
        <v>4</v>
      </c>
      <c r="G64" s="9">
        <f>F64*13</f>
        <v>52</v>
      </c>
      <c r="H64" s="10">
        <v>49</v>
      </c>
      <c r="I64" s="7">
        <f>H64*2</f>
        <v>98</v>
      </c>
      <c r="J64" s="6">
        <v>37</v>
      </c>
      <c r="K64" s="9">
        <f>J64*2</f>
        <v>74</v>
      </c>
      <c r="L64" s="10">
        <v>4</v>
      </c>
      <c r="M64" s="7">
        <f>L64*10</f>
        <v>40</v>
      </c>
      <c r="N64" s="6">
        <v>80</v>
      </c>
      <c r="O64" s="9">
        <f>N64</f>
        <v>80</v>
      </c>
      <c r="P64" s="47">
        <v>0</v>
      </c>
      <c r="Q64" s="48">
        <f>P64*2</f>
        <v>0</v>
      </c>
      <c r="R64" s="49">
        <v>0</v>
      </c>
      <c r="S64" s="50">
        <f>R64*20</f>
        <v>0</v>
      </c>
      <c r="T64" s="57">
        <v>10</v>
      </c>
      <c r="U64" s="58">
        <f>T64*10</f>
        <v>100</v>
      </c>
      <c r="V64" s="59">
        <v>69</v>
      </c>
      <c r="W64" s="60">
        <f>V64*2</f>
        <v>138</v>
      </c>
      <c r="X64" s="74">
        <v>59</v>
      </c>
      <c r="Y64" s="80">
        <f>X64*2</f>
        <v>118</v>
      </c>
      <c r="Z64" s="49">
        <v>0</v>
      </c>
      <c r="AA64" s="50">
        <f>Z64*3</f>
        <v>0</v>
      </c>
      <c r="AB64" s="47">
        <v>0</v>
      </c>
      <c r="AC64" s="51">
        <f>AB64*6</f>
        <v>0</v>
      </c>
      <c r="AD64" s="49">
        <v>0</v>
      </c>
      <c r="AE64" s="50">
        <f>AD64*12</f>
        <v>0</v>
      </c>
      <c r="AF64" s="65">
        <v>0</v>
      </c>
      <c r="AG64" s="50">
        <f>AF64*15</f>
        <v>0</v>
      </c>
      <c r="AH64" s="148">
        <v>5</v>
      </c>
      <c r="AI64" s="148">
        <f>AH64*10</f>
        <v>50</v>
      </c>
      <c r="AJ64" s="148">
        <v>60</v>
      </c>
      <c r="AK64" s="148">
        <f>AJ64</f>
        <v>60</v>
      </c>
      <c r="AL64" s="88">
        <f>G64+I64+K64+M64+O64+Q64+S64+U64+W64+Y64+AA64+AC64+AE64+AG64+AI64+AK64</f>
        <v>810</v>
      </c>
    </row>
    <row r="65" spans="2:38" s="2" customFormat="1" ht="24" customHeight="1" x14ac:dyDescent="0.25">
      <c r="B65" s="6">
        <v>61</v>
      </c>
      <c r="C65" s="13" t="s">
        <v>68</v>
      </c>
      <c r="D65" s="7" t="s">
        <v>28</v>
      </c>
      <c r="E65" s="22" t="s">
        <v>22</v>
      </c>
      <c r="F65" s="8">
        <v>5</v>
      </c>
      <c r="G65" s="9">
        <f>F65*13</f>
        <v>65</v>
      </c>
      <c r="H65" s="10">
        <v>59</v>
      </c>
      <c r="I65" s="7">
        <f>H65*2</f>
        <v>118</v>
      </c>
      <c r="J65" s="6">
        <v>19</v>
      </c>
      <c r="K65" s="9">
        <f>J65*2</f>
        <v>38</v>
      </c>
      <c r="L65" s="10">
        <v>11</v>
      </c>
      <c r="M65" s="7">
        <f>L65*10</f>
        <v>110</v>
      </c>
      <c r="N65" s="6">
        <v>75</v>
      </c>
      <c r="O65" s="9">
        <f>N65</f>
        <v>75</v>
      </c>
      <c r="P65" s="10">
        <v>71</v>
      </c>
      <c r="Q65" s="26">
        <f>P65*2</f>
        <v>142</v>
      </c>
      <c r="R65" s="6">
        <v>5</v>
      </c>
      <c r="S65" s="9">
        <f>R65*20</f>
        <v>100</v>
      </c>
      <c r="T65" s="10">
        <v>9</v>
      </c>
      <c r="U65" s="7">
        <f>T65*10</f>
        <v>90</v>
      </c>
      <c r="V65" s="6">
        <v>21</v>
      </c>
      <c r="W65" s="9">
        <f>V65*2</f>
        <v>42</v>
      </c>
      <c r="X65" s="74">
        <v>58</v>
      </c>
      <c r="Y65" s="80">
        <f>X65*2</f>
        <v>116</v>
      </c>
      <c r="Z65" s="6">
        <v>24</v>
      </c>
      <c r="AA65" s="9">
        <f>Z65*3</f>
        <v>72</v>
      </c>
      <c r="AB65" s="10">
        <v>6</v>
      </c>
      <c r="AC65" s="7">
        <f>AB65*6</f>
        <v>36</v>
      </c>
      <c r="AD65" s="6">
        <v>3</v>
      </c>
      <c r="AE65" s="9">
        <f>AD65*12</f>
        <v>36</v>
      </c>
      <c r="AF65" s="8">
        <v>3</v>
      </c>
      <c r="AG65" s="9">
        <f>AF65*15</f>
        <v>45</v>
      </c>
      <c r="AH65" s="148">
        <v>0</v>
      </c>
      <c r="AI65" s="148">
        <f>AH65*10</f>
        <v>0</v>
      </c>
      <c r="AJ65" s="148">
        <v>0</v>
      </c>
      <c r="AK65" s="148">
        <f>AJ65</f>
        <v>0</v>
      </c>
      <c r="AL65" s="88">
        <f>G65+I65+K65+M65+O65+Q65+S65+U65+W65+Y65+AA65+AC65+AE65+AG65+AI65+AK65</f>
        <v>1085</v>
      </c>
    </row>
    <row r="66" spans="2:38" s="2" customFormat="1" ht="24" customHeight="1" x14ac:dyDescent="0.25">
      <c r="B66" s="6">
        <v>62</v>
      </c>
      <c r="C66" s="13" t="s">
        <v>102</v>
      </c>
      <c r="D66" s="7" t="s">
        <v>24</v>
      </c>
      <c r="E66" s="22" t="s">
        <v>22</v>
      </c>
      <c r="F66" s="8">
        <v>8</v>
      </c>
      <c r="G66" s="9">
        <f>F66*13</f>
        <v>104</v>
      </c>
      <c r="H66" s="10">
        <v>31</v>
      </c>
      <c r="I66" s="7">
        <f>H66*2</f>
        <v>62</v>
      </c>
      <c r="J66" s="6">
        <v>5</v>
      </c>
      <c r="K66" s="9">
        <f>J66*2</f>
        <v>10</v>
      </c>
      <c r="L66" s="10">
        <v>6</v>
      </c>
      <c r="M66" s="7">
        <f>L66*10</f>
        <v>60</v>
      </c>
      <c r="N66" s="6">
        <v>83</v>
      </c>
      <c r="O66" s="9">
        <f>N66</f>
        <v>83</v>
      </c>
      <c r="P66" s="10">
        <v>43</v>
      </c>
      <c r="Q66" s="26">
        <f>P66*2</f>
        <v>86</v>
      </c>
      <c r="R66" s="6">
        <v>3</v>
      </c>
      <c r="S66" s="9">
        <f>R66*20</f>
        <v>60</v>
      </c>
      <c r="T66" s="10">
        <v>12</v>
      </c>
      <c r="U66" s="7">
        <f>T66*10</f>
        <v>120</v>
      </c>
      <c r="V66" s="6">
        <v>28</v>
      </c>
      <c r="W66" s="9">
        <f>V66*2</f>
        <v>56</v>
      </c>
      <c r="X66" s="74">
        <v>57</v>
      </c>
      <c r="Y66" s="80">
        <f>X66*2</f>
        <v>114</v>
      </c>
      <c r="Z66" s="6">
        <v>24</v>
      </c>
      <c r="AA66" s="9">
        <f>Z66*3</f>
        <v>72</v>
      </c>
      <c r="AB66" s="10">
        <v>24</v>
      </c>
      <c r="AC66" s="7">
        <f>AB66*6</f>
        <v>144</v>
      </c>
      <c r="AD66" s="6">
        <v>8</v>
      </c>
      <c r="AE66" s="9">
        <f>AD66*12</f>
        <v>96</v>
      </c>
      <c r="AF66" s="8">
        <v>1</v>
      </c>
      <c r="AG66" s="9">
        <f>AF66*15</f>
        <v>15</v>
      </c>
      <c r="AH66" s="148">
        <v>0</v>
      </c>
      <c r="AI66" s="148">
        <f>AH66*10</f>
        <v>0</v>
      </c>
      <c r="AJ66" s="148">
        <v>0</v>
      </c>
      <c r="AK66" s="148">
        <f>AJ66</f>
        <v>0</v>
      </c>
      <c r="AL66" s="88">
        <f>G66+I66+K66+M66+O66+Q66+S66+U66+W66+Y66+AA66+AC66+AE66+AG66+AI66+AK66</f>
        <v>1082</v>
      </c>
    </row>
    <row r="67" spans="2:38" s="2" customFormat="1" ht="24" customHeight="1" x14ac:dyDescent="0.25">
      <c r="B67" s="6">
        <v>63</v>
      </c>
      <c r="C67" s="13" t="s">
        <v>168</v>
      </c>
      <c r="D67" s="7" t="s">
        <v>28</v>
      </c>
      <c r="E67" s="22" t="s">
        <v>157</v>
      </c>
      <c r="F67" s="8">
        <v>3</v>
      </c>
      <c r="G67" s="9">
        <f>F67*13</f>
        <v>39</v>
      </c>
      <c r="H67" s="10">
        <v>27</v>
      </c>
      <c r="I67" s="7">
        <f>H67*2</f>
        <v>54</v>
      </c>
      <c r="J67" s="6">
        <v>7</v>
      </c>
      <c r="K67" s="9">
        <f>J67*2</f>
        <v>14</v>
      </c>
      <c r="L67" s="10">
        <v>6</v>
      </c>
      <c r="M67" s="7">
        <f>L67*10</f>
        <v>60</v>
      </c>
      <c r="N67" s="6">
        <v>64</v>
      </c>
      <c r="O67" s="9">
        <f>N67</f>
        <v>64</v>
      </c>
      <c r="P67" s="47">
        <v>0</v>
      </c>
      <c r="Q67" s="48">
        <f>P67*2</f>
        <v>0</v>
      </c>
      <c r="R67" s="49">
        <v>0</v>
      </c>
      <c r="S67" s="50">
        <f>R67*20</f>
        <v>0</v>
      </c>
      <c r="T67" s="10">
        <v>8</v>
      </c>
      <c r="U67" s="7">
        <f>T67*10</f>
        <v>80</v>
      </c>
      <c r="V67" s="6">
        <v>54</v>
      </c>
      <c r="W67" s="9">
        <f>V67*2</f>
        <v>108</v>
      </c>
      <c r="X67" s="74">
        <v>57</v>
      </c>
      <c r="Y67" s="80">
        <f>X67*2</f>
        <v>114</v>
      </c>
      <c r="Z67" s="49">
        <v>0</v>
      </c>
      <c r="AA67" s="50">
        <f>Z67*3</f>
        <v>0</v>
      </c>
      <c r="AB67" s="47">
        <v>0</v>
      </c>
      <c r="AC67" s="51">
        <f>AB67*6</f>
        <v>0</v>
      </c>
      <c r="AD67" s="49">
        <v>0</v>
      </c>
      <c r="AE67" s="50">
        <f>AD67*12</f>
        <v>0</v>
      </c>
      <c r="AF67" s="65">
        <v>0</v>
      </c>
      <c r="AG67" s="50">
        <f>AF67*15</f>
        <v>0</v>
      </c>
      <c r="AH67" s="148">
        <v>5</v>
      </c>
      <c r="AI67" s="148">
        <f>AH67*10</f>
        <v>50</v>
      </c>
      <c r="AJ67" s="148">
        <v>30</v>
      </c>
      <c r="AK67" s="148">
        <f>AJ67</f>
        <v>30</v>
      </c>
      <c r="AL67" s="88">
        <f>G67+I67+K67+M67+O67+Q67+S67+U67+W67+Y67+AA67+AC67+AE67+AG67+AI67+AK67</f>
        <v>613</v>
      </c>
    </row>
    <row r="68" spans="2:38" s="2" customFormat="1" ht="24" customHeight="1" x14ac:dyDescent="0.25">
      <c r="B68" s="6">
        <v>64</v>
      </c>
      <c r="C68" s="13" t="s">
        <v>55</v>
      </c>
      <c r="D68" s="7" t="s">
        <v>28</v>
      </c>
      <c r="E68" s="22" t="s">
        <v>22</v>
      </c>
      <c r="F68" s="8">
        <v>8</v>
      </c>
      <c r="G68" s="9">
        <f>F68*13</f>
        <v>104</v>
      </c>
      <c r="H68" s="10">
        <v>74</v>
      </c>
      <c r="I68" s="7">
        <f>H68*2</f>
        <v>148</v>
      </c>
      <c r="J68" s="6">
        <v>43</v>
      </c>
      <c r="K68" s="9">
        <f>J68*2</f>
        <v>86</v>
      </c>
      <c r="L68" s="10">
        <v>11</v>
      </c>
      <c r="M68" s="7">
        <f>L68*10</f>
        <v>110</v>
      </c>
      <c r="N68" s="6">
        <v>107</v>
      </c>
      <c r="O68" s="9">
        <f>N68</f>
        <v>107</v>
      </c>
      <c r="P68" s="10">
        <v>80</v>
      </c>
      <c r="Q68" s="26">
        <f>P68*2</f>
        <v>160</v>
      </c>
      <c r="R68" s="6">
        <v>5</v>
      </c>
      <c r="S68" s="9">
        <f>R68*20</f>
        <v>100</v>
      </c>
      <c r="T68" s="10">
        <v>10</v>
      </c>
      <c r="U68" s="7">
        <f>T68*10</f>
        <v>100</v>
      </c>
      <c r="V68" s="6">
        <v>37</v>
      </c>
      <c r="W68" s="9">
        <f>V68*2</f>
        <v>74</v>
      </c>
      <c r="X68" s="74">
        <v>56</v>
      </c>
      <c r="Y68" s="80">
        <f>X68*2</f>
        <v>112</v>
      </c>
      <c r="Z68" s="6">
        <v>24</v>
      </c>
      <c r="AA68" s="9">
        <f>Z68*3</f>
        <v>72</v>
      </c>
      <c r="AB68" s="10">
        <v>22</v>
      </c>
      <c r="AC68" s="7">
        <f>AB68*6</f>
        <v>132</v>
      </c>
      <c r="AD68" s="6">
        <v>11</v>
      </c>
      <c r="AE68" s="9">
        <f>AD68*12</f>
        <v>132</v>
      </c>
      <c r="AF68" s="8">
        <v>4</v>
      </c>
      <c r="AG68" s="9">
        <f>AF68*15</f>
        <v>60</v>
      </c>
      <c r="AH68" s="148">
        <v>0</v>
      </c>
      <c r="AI68" s="148">
        <f>AH68*10</f>
        <v>0</v>
      </c>
      <c r="AJ68" s="148">
        <v>0</v>
      </c>
      <c r="AK68" s="148">
        <f>AJ68</f>
        <v>0</v>
      </c>
      <c r="AL68" s="88">
        <f>G68+I68+K68+M68+O68+Q68+S68+U68+W68+Y68+AA68+AC68+AE68+AG68+AI68+AK68</f>
        <v>1497</v>
      </c>
    </row>
    <row r="69" spans="2:38" s="2" customFormat="1" ht="24" customHeight="1" x14ac:dyDescent="0.25">
      <c r="B69" s="6">
        <v>65</v>
      </c>
      <c r="C69" s="13" t="s">
        <v>57</v>
      </c>
      <c r="D69" s="7" t="s">
        <v>28</v>
      </c>
      <c r="E69" s="22" t="s">
        <v>22</v>
      </c>
      <c r="F69" s="8">
        <v>6</v>
      </c>
      <c r="G69" s="9">
        <f>F69*13</f>
        <v>78</v>
      </c>
      <c r="H69" s="10">
        <v>64</v>
      </c>
      <c r="I69" s="7">
        <f>H69*2</f>
        <v>128</v>
      </c>
      <c r="J69" s="6">
        <v>47</v>
      </c>
      <c r="K69" s="9">
        <f>J69*2</f>
        <v>94</v>
      </c>
      <c r="L69" s="10">
        <v>11</v>
      </c>
      <c r="M69" s="7">
        <f>L69*10</f>
        <v>110</v>
      </c>
      <c r="N69" s="6">
        <v>107</v>
      </c>
      <c r="O69" s="9">
        <f>N69</f>
        <v>107</v>
      </c>
      <c r="P69" s="10">
        <v>50</v>
      </c>
      <c r="Q69" s="26">
        <f>P69*2</f>
        <v>100</v>
      </c>
      <c r="R69" s="6">
        <v>7</v>
      </c>
      <c r="S69" s="9">
        <f>R69*20</f>
        <v>140</v>
      </c>
      <c r="T69" s="10">
        <v>3</v>
      </c>
      <c r="U69" s="7">
        <f>T69*10</f>
        <v>30</v>
      </c>
      <c r="V69" s="6">
        <v>57</v>
      </c>
      <c r="W69" s="9">
        <f>V69*2</f>
        <v>114</v>
      </c>
      <c r="X69" s="74">
        <v>56</v>
      </c>
      <c r="Y69" s="80">
        <f>X69*2</f>
        <v>112</v>
      </c>
      <c r="Z69" s="6">
        <v>34</v>
      </c>
      <c r="AA69" s="9">
        <f>Z69*3</f>
        <v>102</v>
      </c>
      <c r="AB69" s="10">
        <v>18</v>
      </c>
      <c r="AC69" s="7">
        <f>AB69*6</f>
        <v>108</v>
      </c>
      <c r="AD69" s="6">
        <v>8</v>
      </c>
      <c r="AE69" s="9">
        <f>AD69*12</f>
        <v>96</v>
      </c>
      <c r="AF69" s="8">
        <v>9</v>
      </c>
      <c r="AG69" s="9">
        <f>AF69*15</f>
        <v>135</v>
      </c>
      <c r="AH69" s="148">
        <v>0</v>
      </c>
      <c r="AI69" s="148">
        <f>AH69*10</f>
        <v>0</v>
      </c>
      <c r="AJ69" s="148">
        <v>0</v>
      </c>
      <c r="AK69" s="148">
        <f>AJ69</f>
        <v>0</v>
      </c>
      <c r="AL69" s="88">
        <f>G69+I69+K69+M69+O69+Q69+S69+U69+W69+Y69+AA69+AC69+AE69+AG69+AI69+AK69</f>
        <v>1454</v>
      </c>
    </row>
    <row r="70" spans="2:38" s="2" customFormat="1" ht="24" customHeight="1" x14ac:dyDescent="0.25">
      <c r="B70" s="6">
        <v>66</v>
      </c>
      <c r="C70" s="169" t="s">
        <v>77</v>
      </c>
      <c r="D70" s="7" t="s">
        <v>28</v>
      </c>
      <c r="E70" s="22" t="s">
        <v>22</v>
      </c>
      <c r="F70" s="8">
        <v>3</v>
      </c>
      <c r="G70" s="9">
        <f>F70*13</f>
        <v>39</v>
      </c>
      <c r="H70" s="10">
        <v>54</v>
      </c>
      <c r="I70" s="7">
        <f>H70*2</f>
        <v>108</v>
      </c>
      <c r="J70" s="6">
        <v>16</v>
      </c>
      <c r="K70" s="9">
        <f>J70*2</f>
        <v>32</v>
      </c>
      <c r="L70" s="10">
        <v>7</v>
      </c>
      <c r="M70" s="7">
        <f>L70*10</f>
        <v>70</v>
      </c>
      <c r="N70" s="6">
        <v>69</v>
      </c>
      <c r="O70" s="9">
        <f>N70</f>
        <v>69</v>
      </c>
      <c r="P70" s="10">
        <v>48</v>
      </c>
      <c r="Q70" s="26">
        <f>P70*2</f>
        <v>96</v>
      </c>
      <c r="R70" s="6">
        <v>1</v>
      </c>
      <c r="S70" s="9">
        <f>R70*20</f>
        <v>20</v>
      </c>
      <c r="T70" s="10">
        <v>4</v>
      </c>
      <c r="U70" s="7">
        <f>T70*10</f>
        <v>40</v>
      </c>
      <c r="V70" s="6">
        <v>10</v>
      </c>
      <c r="W70" s="9">
        <f>V70*2</f>
        <v>20</v>
      </c>
      <c r="X70" s="74">
        <v>56</v>
      </c>
      <c r="Y70" s="80">
        <f>X70*2</f>
        <v>112</v>
      </c>
      <c r="Z70" s="6">
        <v>31</v>
      </c>
      <c r="AA70" s="9">
        <f>Z70*3</f>
        <v>93</v>
      </c>
      <c r="AB70" s="10">
        <v>8</v>
      </c>
      <c r="AC70" s="7">
        <f>AB70*6</f>
        <v>48</v>
      </c>
      <c r="AD70" s="6">
        <v>1</v>
      </c>
      <c r="AE70" s="9">
        <f>AD70*12</f>
        <v>12</v>
      </c>
      <c r="AF70" s="8">
        <v>6</v>
      </c>
      <c r="AG70" s="9">
        <f>AF70*15</f>
        <v>90</v>
      </c>
      <c r="AH70" s="148">
        <v>0</v>
      </c>
      <c r="AI70" s="148">
        <f>AH70*10</f>
        <v>0</v>
      </c>
      <c r="AJ70" s="148">
        <v>0</v>
      </c>
      <c r="AK70" s="148">
        <f>AJ70</f>
        <v>0</v>
      </c>
      <c r="AL70" s="88">
        <f>G70+I70+K70+M70+O70+Q70+S70+U70+W70+Y70+AA70+AC70+AE70+AG70+AI70+AK70</f>
        <v>849</v>
      </c>
    </row>
    <row r="71" spans="2:38" s="2" customFormat="1" ht="24" customHeight="1" x14ac:dyDescent="0.25">
      <c r="B71" s="6">
        <v>67</v>
      </c>
      <c r="C71" s="13" t="s">
        <v>106</v>
      </c>
      <c r="D71" s="7" t="s">
        <v>28</v>
      </c>
      <c r="E71" s="22" t="s">
        <v>21</v>
      </c>
      <c r="F71" s="8">
        <v>6</v>
      </c>
      <c r="G71" s="9">
        <f>F71*13</f>
        <v>78</v>
      </c>
      <c r="H71" s="10">
        <v>57</v>
      </c>
      <c r="I71" s="7">
        <f>H71*2</f>
        <v>114</v>
      </c>
      <c r="J71" s="6">
        <v>13</v>
      </c>
      <c r="K71" s="9">
        <f>J71*2</f>
        <v>26</v>
      </c>
      <c r="L71" s="10">
        <v>5</v>
      </c>
      <c r="M71" s="7">
        <f>L71*10</f>
        <v>50</v>
      </c>
      <c r="N71" s="6">
        <v>92</v>
      </c>
      <c r="O71" s="9">
        <f>N71</f>
        <v>92</v>
      </c>
      <c r="P71" s="10">
        <v>58</v>
      </c>
      <c r="Q71" s="26">
        <f>P71*2</f>
        <v>116</v>
      </c>
      <c r="R71" s="6">
        <v>3</v>
      </c>
      <c r="S71" s="9">
        <f>R71*20</f>
        <v>60</v>
      </c>
      <c r="T71" s="10">
        <v>10</v>
      </c>
      <c r="U71" s="7">
        <f>T71*10</f>
        <v>100</v>
      </c>
      <c r="V71" s="6">
        <v>31</v>
      </c>
      <c r="W71" s="9">
        <f>V71*2</f>
        <v>62</v>
      </c>
      <c r="X71" s="74">
        <v>56</v>
      </c>
      <c r="Y71" s="80">
        <f>X71*2</f>
        <v>112</v>
      </c>
      <c r="Z71" s="6">
        <v>32</v>
      </c>
      <c r="AA71" s="9">
        <f>Z71*3</f>
        <v>96</v>
      </c>
      <c r="AB71" s="10">
        <v>24</v>
      </c>
      <c r="AC71" s="7">
        <f>AB71*6</f>
        <v>144</v>
      </c>
      <c r="AD71" s="6">
        <v>2</v>
      </c>
      <c r="AE71" s="9">
        <f>AD71*12</f>
        <v>24</v>
      </c>
      <c r="AF71" s="8">
        <v>1</v>
      </c>
      <c r="AG71" s="9">
        <f>AF71*15</f>
        <v>15</v>
      </c>
      <c r="AH71" s="148">
        <v>0</v>
      </c>
      <c r="AI71" s="148">
        <f>AH71*10</f>
        <v>0</v>
      </c>
      <c r="AJ71" s="148">
        <v>0</v>
      </c>
      <c r="AK71" s="148">
        <f>AJ71</f>
        <v>0</v>
      </c>
      <c r="AL71" s="88">
        <f>G71+I71+K71+M71+O71+Q71+S71+U71+W71+Y71+AA71+AC71+AE71+AG71+AI71+AK71</f>
        <v>1089</v>
      </c>
    </row>
    <row r="72" spans="2:38" s="2" customFormat="1" ht="24" customHeight="1" x14ac:dyDescent="0.25">
      <c r="B72" s="6">
        <v>68</v>
      </c>
      <c r="C72" s="13" t="s">
        <v>110</v>
      </c>
      <c r="D72" s="7" t="s">
        <v>23</v>
      </c>
      <c r="E72" s="22" t="s">
        <v>21</v>
      </c>
      <c r="F72" s="8">
        <v>5</v>
      </c>
      <c r="G72" s="9">
        <f>F72*13</f>
        <v>65</v>
      </c>
      <c r="H72" s="10">
        <v>49</v>
      </c>
      <c r="I72" s="7">
        <f>H72*2</f>
        <v>98</v>
      </c>
      <c r="J72" s="6">
        <v>24</v>
      </c>
      <c r="K72" s="9">
        <f>J72*2</f>
        <v>48</v>
      </c>
      <c r="L72" s="10">
        <v>6</v>
      </c>
      <c r="M72" s="7">
        <f>L72*10</f>
        <v>60</v>
      </c>
      <c r="N72" s="6">
        <v>85</v>
      </c>
      <c r="O72" s="9">
        <f>N72</f>
        <v>85</v>
      </c>
      <c r="P72" s="10">
        <v>16</v>
      </c>
      <c r="Q72" s="26">
        <f>P72*2</f>
        <v>32</v>
      </c>
      <c r="R72" s="6">
        <v>3</v>
      </c>
      <c r="S72" s="9">
        <f>R72*20</f>
        <v>60</v>
      </c>
      <c r="T72" s="10">
        <v>14</v>
      </c>
      <c r="U72" s="7">
        <f>T72*10</f>
        <v>140</v>
      </c>
      <c r="V72" s="6">
        <v>5</v>
      </c>
      <c r="W72" s="9">
        <f>V72*2</f>
        <v>10</v>
      </c>
      <c r="X72" s="74">
        <v>56</v>
      </c>
      <c r="Y72" s="80">
        <f>X72*2</f>
        <v>112</v>
      </c>
      <c r="Z72" s="6">
        <v>21</v>
      </c>
      <c r="AA72" s="9">
        <f>Z72*3</f>
        <v>63</v>
      </c>
      <c r="AB72" s="10">
        <v>9</v>
      </c>
      <c r="AC72" s="7">
        <f>AB72*6</f>
        <v>54</v>
      </c>
      <c r="AD72" s="6">
        <v>2</v>
      </c>
      <c r="AE72" s="9">
        <f>AD72*12</f>
        <v>24</v>
      </c>
      <c r="AF72" s="8">
        <v>1</v>
      </c>
      <c r="AG72" s="9">
        <f>AF72*15</f>
        <v>15</v>
      </c>
      <c r="AH72" s="148">
        <v>0</v>
      </c>
      <c r="AI72" s="148">
        <f>AH72*10</f>
        <v>0</v>
      </c>
      <c r="AJ72" s="148">
        <v>0</v>
      </c>
      <c r="AK72" s="148">
        <f>AJ72</f>
        <v>0</v>
      </c>
      <c r="AL72" s="88">
        <f>G72+I72+K72+M72+O72+Q72+S72+U72+W72+Y72+AA72+AC72+AE72+AG72+AI72+AK72</f>
        <v>866</v>
      </c>
    </row>
    <row r="73" spans="2:38" s="2" customFormat="1" ht="24" customHeight="1" x14ac:dyDescent="0.25">
      <c r="B73" s="6">
        <v>69</v>
      </c>
      <c r="C73" s="13" t="s">
        <v>149</v>
      </c>
      <c r="D73" s="7" t="s">
        <v>28</v>
      </c>
      <c r="E73" s="22" t="s">
        <v>148</v>
      </c>
      <c r="F73" s="8">
        <v>8</v>
      </c>
      <c r="G73" s="9">
        <f>F73*13</f>
        <v>104</v>
      </c>
      <c r="H73" s="10">
        <v>55</v>
      </c>
      <c r="I73" s="7">
        <f>H73*2</f>
        <v>110</v>
      </c>
      <c r="J73" s="6">
        <v>36</v>
      </c>
      <c r="K73" s="9">
        <f>J73*2</f>
        <v>72</v>
      </c>
      <c r="L73" s="10">
        <v>5</v>
      </c>
      <c r="M73" s="7">
        <f>L73*10</f>
        <v>50</v>
      </c>
      <c r="N73" s="6">
        <v>68</v>
      </c>
      <c r="O73" s="9">
        <f>N73</f>
        <v>68</v>
      </c>
      <c r="P73" s="47">
        <v>0</v>
      </c>
      <c r="Q73" s="48">
        <f>P73*2</f>
        <v>0</v>
      </c>
      <c r="R73" s="49">
        <v>0</v>
      </c>
      <c r="S73" s="50">
        <f>R73*20</f>
        <v>0</v>
      </c>
      <c r="T73" s="10">
        <v>8</v>
      </c>
      <c r="U73" s="7">
        <f>T73*10</f>
        <v>80</v>
      </c>
      <c r="V73" s="6">
        <v>71</v>
      </c>
      <c r="W73" s="9">
        <f>V73*2</f>
        <v>142</v>
      </c>
      <c r="X73" s="74">
        <v>55</v>
      </c>
      <c r="Y73" s="80">
        <f>X73*2</f>
        <v>110</v>
      </c>
      <c r="Z73" s="49">
        <v>0</v>
      </c>
      <c r="AA73" s="50">
        <f>Z73*3</f>
        <v>0</v>
      </c>
      <c r="AB73" s="47">
        <v>0</v>
      </c>
      <c r="AC73" s="51">
        <f>AB73*6</f>
        <v>0</v>
      </c>
      <c r="AD73" s="49">
        <v>0</v>
      </c>
      <c r="AE73" s="50">
        <f>AD73*12</f>
        <v>0</v>
      </c>
      <c r="AF73" s="65">
        <v>0</v>
      </c>
      <c r="AG73" s="50">
        <f>AF73*15</f>
        <v>0</v>
      </c>
      <c r="AH73" s="148">
        <v>7</v>
      </c>
      <c r="AI73" s="148">
        <f>AH73*10</f>
        <v>70</v>
      </c>
      <c r="AJ73" s="148">
        <v>65</v>
      </c>
      <c r="AK73" s="148">
        <f>AJ73</f>
        <v>65</v>
      </c>
      <c r="AL73" s="88">
        <f>G73+I73+K73+M73+O73+Q73+S73+U73+W73+Y73+AA73+AC73+AE73+AG73+AI73+AK73</f>
        <v>871</v>
      </c>
    </row>
    <row r="74" spans="2:38" s="2" customFormat="1" ht="24" customHeight="1" x14ac:dyDescent="0.25">
      <c r="B74" s="27">
        <v>70</v>
      </c>
      <c r="C74" s="41" t="s">
        <v>177</v>
      </c>
      <c r="D74" s="21" t="s">
        <v>28</v>
      </c>
      <c r="E74" s="22" t="s">
        <v>34</v>
      </c>
      <c r="F74" s="8">
        <v>2</v>
      </c>
      <c r="G74" s="9">
        <f>F74*13</f>
        <v>26</v>
      </c>
      <c r="H74" s="10">
        <v>8</v>
      </c>
      <c r="I74" s="7">
        <f>H74*2</f>
        <v>16</v>
      </c>
      <c r="J74" s="6">
        <v>10</v>
      </c>
      <c r="K74" s="9">
        <f>J74*2</f>
        <v>20</v>
      </c>
      <c r="L74" s="10">
        <v>4</v>
      </c>
      <c r="M74" s="7">
        <f>L74*10</f>
        <v>40</v>
      </c>
      <c r="N74" s="6">
        <v>44</v>
      </c>
      <c r="O74" s="9">
        <f>N74</f>
        <v>44</v>
      </c>
      <c r="P74" s="47">
        <v>0</v>
      </c>
      <c r="Q74" s="48">
        <f>P74*2</f>
        <v>0</v>
      </c>
      <c r="R74" s="49">
        <v>0</v>
      </c>
      <c r="S74" s="50">
        <f>R74*20</f>
        <v>0</v>
      </c>
      <c r="T74" s="57">
        <v>0</v>
      </c>
      <c r="U74" s="58">
        <f>T74*10</f>
        <v>0</v>
      </c>
      <c r="V74" s="59">
        <v>49</v>
      </c>
      <c r="W74" s="60">
        <f>V74*2</f>
        <v>98</v>
      </c>
      <c r="X74" s="74">
        <v>54</v>
      </c>
      <c r="Y74" s="80">
        <f>X74*2</f>
        <v>108</v>
      </c>
      <c r="Z74" s="49">
        <v>0</v>
      </c>
      <c r="AA74" s="50">
        <f>Z74*3</f>
        <v>0</v>
      </c>
      <c r="AB74" s="47">
        <v>0</v>
      </c>
      <c r="AC74" s="51">
        <f>AB74*6</f>
        <v>0</v>
      </c>
      <c r="AD74" s="49">
        <v>0</v>
      </c>
      <c r="AE74" s="50">
        <f>AD74*12</f>
        <v>0</v>
      </c>
      <c r="AF74" s="65">
        <v>0</v>
      </c>
      <c r="AG74" s="50">
        <f>AF74*15</f>
        <v>0</v>
      </c>
      <c r="AH74" s="148">
        <v>7</v>
      </c>
      <c r="AI74" s="148">
        <f>AH74*10</f>
        <v>70</v>
      </c>
      <c r="AJ74" s="148">
        <v>0</v>
      </c>
      <c r="AK74" s="148">
        <f>AJ74</f>
        <v>0</v>
      </c>
      <c r="AL74" s="88">
        <f>G74+I74+K74+M74+O74+Q74+S74+U74+W74+Y74+AA74+AC74+AE74+AG74+AI74+AK74</f>
        <v>422</v>
      </c>
    </row>
    <row r="75" spans="2:38" ht="24" customHeight="1" x14ac:dyDescent="0.25">
      <c r="B75" s="6">
        <v>71</v>
      </c>
      <c r="C75" s="13" t="s">
        <v>75</v>
      </c>
      <c r="D75" s="7" t="s">
        <v>28</v>
      </c>
      <c r="E75" s="22" t="s">
        <v>22</v>
      </c>
      <c r="F75" s="6">
        <v>5</v>
      </c>
      <c r="G75" s="9">
        <f>F75*13</f>
        <v>65</v>
      </c>
      <c r="H75" s="10">
        <v>66</v>
      </c>
      <c r="I75" s="7">
        <f>H75*2</f>
        <v>132</v>
      </c>
      <c r="J75" s="6">
        <v>19</v>
      </c>
      <c r="K75" s="9">
        <f>J75*2</f>
        <v>38</v>
      </c>
      <c r="L75" s="10">
        <v>5</v>
      </c>
      <c r="M75" s="7">
        <f>L75*10</f>
        <v>50</v>
      </c>
      <c r="N75" s="6">
        <v>95</v>
      </c>
      <c r="O75" s="9">
        <f>N75</f>
        <v>95</v>
      </c>
      <c r="P75" s="10">
        <v>56</v>
      </c>
      <c r="Q75" s="26">
        <f>P75*2</f>
        <v>112</v>
      </c>
      <c r="R75" s="6">
        <v>2</v>
      </c>
      <c r="S75" s="9">
        <f>R75*20</f>
        <v>40</v>
      </c>
      <c r="T75" s="10">
        <v>4</v>
      </c>
      <c r="U75" s="7">
        <f>T75*10</f>
        <v>40</v>
      </c>
      <c r="V75" s="6">
        <v>23</v>
      </c>
      <c r="W75" s="9">
        <f>V75*2</f>
        <v>46</v>
      </c>
      <c r="X75" s="74">
        <v>53</v>
      </c>
      <c r="Y75" s="80">
        <f>X75*2</f>
        <v>106</v>
      </c>
      <c r="Z75" s="6">
        <v>24</v>
      </c>
      <c r="AA75" s="9">
        <f>Z75*3</f>
        <v>72</v>
      </c>
      <c r="AB75" s="10">
        <v>18</v>
      </c>
      <c r="AC75" s="7">
        <f>AB75*6</f>
        <v>108</v>
      </c>
      <c r="AD75" s="6">
        <v>2</v>
      </c>
      <c r="AE75" s="9">
        <f>AD75*12</f>
        <v>24</v>
      </c>
      <c r="AF75" s="8">
        <v>1</v>
      </c>
      <c r="AG75" s="9">
        <f>AF75*15</f>
        <v>15</v>
      </c>
      <c r="AH75" s="148">
        <v>0</v>
      </c>
      <c r="AI75" s="148">
        <f>AH75*10</f>
        <v>0</v>
      </c>
      <c r="AJ75" s="148">
        <v>0</v>
      </c>
      <c r="AK75" s="148">
        <f>AJ75</f>
        <v>0</v>
      </c>
      <c r="AL75" s="88">
        <f>G75+I75+K75+M75+O75+Q75+S75+U75+W75+Y75+AA75+AC75+AE75+AG75+AI75+AK75</f>
        <v>943</v>
      </c>
    </row>
    <row r="76" spans="2:38" ht="24" customHeight="1" x14ac:dyDescent="0.25">
      <c r="B76" s="6">
        <v>72</v>
      </c>
      <c r="C76" s="13" t="s">
        <v>141</v>
      </c>
      <c r="D76" s="7" t="s">
        <v>28</v>
      </c>
      <c r="E76" s="22" t="s">
        <v>32</v>
      </c>
      <c r="F76" s="6">
        <v>9</v>
      </c>
      <c r="G76" s="9">
        <f>F76*13</f>
        <v>117</v>
      </c>
      <c r="H76" s="10">
        <v>49</v>
      </c>
      <c r="I76" s="7">
        <f>H76*2</f>
        <v>98</v>
      </c>
      <c r="J76" s="6">
        <v>29</v>
      </c>
      <c r="K76" s="9">
        <f>J76*2</f>
        <v>58</v>
      </c>
      <c r="L76" s="10">
        <v>10</v>
      </c>
      <c r="M76" s="7">
        <f>L76*10</f>
        <v>100</v>
      </c>
      <c r="N76" s="6">
        <v>69</v>
      </c>
      <c r="O76" s="9">
        <f>N76</f>
        <v>69</v>
      </c>
      <c r="P76" s="10">
        <v>59</v>
      </c>
      <c r="Q76" s="26">
        <f>P76*2</f>
        <v>118</v>
      </c>
      <c r="R76" s="6">
        <v>1</v>
      </c>
      <c r="S76" s="9">
        <f>R76*20</f>
        <v>20</v>
      </c>
      <c r="T76" s="10">
        <v>10</v>
      </c>
      <c r="U76" s="7">
        <f>T76*10</f>
        <v>100</v>
      </c>
      <c r="V76" s="6">
        <v>53</v>
      </c>
      <c r="W76" s="9">
        <f>V76*2</f>
        <v>106</v>
      </c>
      <c r="X76" s="74">
        <v>52</v>
      </c>
      <c r="Y76" s="80">
        <f>X76*2</f>
        <v>104</v>
      </c>
      <c r="Z76" s="6">
        <v>40</v>
      </c>
      <c r="AA76" s="9">
        <f>Z76*3</f>
        <v>120</v>
      </c>
      <c r="AB76" s="10">
        <v>23</v>
      </c>
      <c r="AC76" s="7">
        <f>AB76*6</f>
        <v>138</v>
      </c>
      <c r="AD76" s="6">
        <v>1</v>
      </c>
      <c r="AE76" s="9">
        <f>AD76*12</f>
        <v>12</v>
      </c>
      <c r="AF76" s="8">
        <v>1</v>
      </c>
      <c r="AG76" s="9">
        <f>AF76*15</f>
        <v>15</v>
      </c>
      <c r="AH76" s="148">
        <v>0</v>
      </c>
      <c r="AI76" s="148">
        <f>AH76*10</f>
        <v>0</v>
      </c>
      <c r="AJ76" s="148">
        <v>0</v>
      </c>
      <c r="AK76" s="148">
        <f>AJ76</f>
        <v>0</v>
      </c>
      <c r="AL76" s="88">
        <f>G76+I76+K76+M76+O76+Q76+S76+U76+W76+Y76+AA76+AC76+AE76+AG76+AI76+AK76</f>
        <v>1175</v>
      </c>
    </row>
    <row r="77" spans="2:38" ht="24" customHeight="1" x14ac:dyDescent="0.25">
      <c r="B77" s="6">
        <v>73</v>
      </c>
      <c r="C77" s="13" t="s">
        <v>74</v>
      </c>
      <c r="D77" s="7" t="s">
        <v>28</v>
      </c>
      <c r="E77" s="22" t="s">
        <v>22</v>
      </c>
      <c r="F77" s="6">
        <v>7</v>
      </c>
      <c r="G77" s="9">
        <f>F77*13</f>
        <v>91</v>
      </c>
      <c r="H77" s="10">
        <v>41</v>
      </c>
      <c r="I77" s="7">
        <f>H77*2</f>
        <v>82</v>
      </c>
      <c r="J77" s="6">
        <v>8</v>
      </c>
      <c r="K77" s="9">
        <f>J77*2</f>
        <v>16</v>
      </c>
      <c r="L77" s="10">
        <v>8</v>
      </c>
      <c r="M77" s="7">
        <f>L77*10</f>
        <v>80</v>
      </c>
      <c r="N77" s="6">
        <v>63</v>
      </c>
      <c r="O77" s="9">
        <f>N77</f>
        <v>63</v>
      </c>
      <c r="P77" s="10">
        <v>50</v>
      </c>
      <c r="Q77" s="26">
        <f>P77*2</f>
        <v>100</v>
      </c>
      <c r="R77" s="6">
        <v>5</v>
      </c>
      <c r="S77" s="9">
        <f>R77*20</f>
        <v>100</v>
      </c>
      <c r="T77" s="10">
        <v>5</v>
      </c>
      <c r="U77" s="7">
        <f>T77*10</f>
        <v>50</v>
      </c>
      <c r="V77" s="6">
        <v>26</v>
      </c>
      <c r="W77" s="9">
        <f>V77*2</f>
        <v>52</v>
      </c>
      <c r="X77" s="74">
        <v>51</v>
      </c>
      <c r="Y77" s="80">
        <f>X77*2</f>
        <v>102</v>
      </c>
      <c r="Z77" s="6">
        <v>32</v>
      </c>
      <c r="AA77" s="9">
        <f>Z77*3</f>
        <v>96</v>
      </c>
      <c r="AB77" s="10">
        <v>19</v>
      </c>
      <c r="AC77" s="7">
        <f>AB77*6</f>
        <v>114</v>
      </c>
      <c r="AD77" s="6">
        <v>1</v>
      </c>
      <c r="AE77" s="9">
        <f>AD77*12</f>
        <v>12</v>
      </c>
      <c r="AF77" s="8">
        <v>0</v>
      </c>
      <c r="AG77" s="9">
        <f>AF77*15</f>
        <v>0</v>
      </c>
      <c r="AH77" s="148">
        <v>0</v>
      </c>
      <c r="AI77" s="148">
        <f>AH77*10</f>
        <v>0</v>
      </c>
      <c r="AJ77" s="148">
        <v>0</v>
      </c>
      <c r="AK77" s="148">
        <f>AJ77</f>
        <v>0</v>
      </c>
      <c r="AL77" s="88">
        <f>G77+I77+K77+M77+O77+Q77+S77+U77+W77+Y77+AA77+AC77+AE77+AG77+AI77+AK77</f>
        <v>958</v>
      </c>
    </row>
    <row r="78" spans="2:38" ht="24" customHeight="1" x14ac:dyDescent="0.25">
      <c r="B78" s="6">
        <v>74</v>
      </c>
      <c r="C78" s="13" t="s">
        <v>95</v>
      </c>
      <c r="D78" s="7" t="s">
        <v>23</v>
      </c>
      <c r="E78" s="22" t="s">
        <v>22</v>
      </c>
      <c r="F78" s="6">
        <v>6</v>
      </c>
      <c r="G78" s="9">
        <f>F78*13</f>
        <v>78</v>
      </c>
      <c r="H78" s="10">
        <v>41</v>
      </c>
      <c r="I78" s="7">
        <f>H78*2</f>
        <v>82</v>
      </c>
      <c r="J78" s="6">
        <v>14</v>
      </c>
      <c r="K78" s="9">
        <f>J78*2</f>
        <v>28</v>
      </c>
      <c r="L78" s="10">
        <v>5</v>
      </c>
      <c r="M78" s="7">
        <f>L78*10</f>
        <v>50</v>
      </c>
      <c r="N78" s="6">
        <v>94</v>
      </c>
      <c r="O78" s="9">
        <f>N78</f>
        <v>94</v>
      </c>
      <c r="P78" s="10">
        <v>45</v>
      </c>
      <c r="Q78" s="26">
        <f>P78*2</f>
        <v>90</v>
      </c>
      <c r="R78" s="6">
        <v>1</v>
      </c>
      <c r="S78" s="9">
        <f>R78*20</f>
        <v>20</v>
      </c>
      <c r="T78" s="10">
        <v>9</v>
      </c>
      <c r="U78" s="7">
        <f>T78*10</f>
        <v>90</v>
      </c>
      <c r="V78" s="6">
        <v>10</v>
      </c>
      <c r="W78" s="9">
        <f>V78*2</f>
        <v>20</v>
      </c>
      <c r="X78" s="74">
        <v>49</v>
      </c>
      <c r="Y78" s="80">
        <f>X78*2</f>
        <v>98</v>
      </c>
      <c r="Z78" s="6">
        <v>35</v>
      </c>
      <c r="AA78" s="9">
        <f>Z78*3</f>
        <v>105</v>
      </c>
      <c r="AB78" s="10">
        <v>15</v>
      </c>
      <c r="AC78" s="7">
        <f>AB78*6</f>
        <v>90</v>
      </c>
      <c r="AD78" s="6">
        <v>2</v>
      </c>
      <c r="AE78" s="9">
        <f>AD78*12</f>
        <v>24</v>
      </c>
      <c r="AF78" s="8">
        <v>0</v>
      </c>
      <c r="AG78" s="9">
        <f>AF78*15</f>
        <v>0</v>
      </c>
      <c r="AH78" s="148">
        <v>0</v>
      </c>
      <c r="AI78" s="148">
        <f>AH78*10</f>
        <v>0</v>
      </c>
      <c r="AJ78" s="148">
        <v>0</v>
      </c>
      <c r="AK78" s="148">
        <f>AJ78</f>
        <v>0</v>
      </c>
      <c r="AL78" s="88">
        <f>G78+I78+K78+M78+O78+Q78+S78+U78+W78+Y78+AA78+AC78+AE78+AG78+AI78+AK78</f>
        <v>869</v>
      </c>
    </row>
    <row r="79" spans="2:38" ht="24" customHeight="1" x14ac:dyDescent="0.25">
      <c r="B79" s="6">
        <v>75</v>
      </c>
      <c r="C79" s="13" t="s">
        <v>109</v>
      </c>
      <c r="D79" s="7" t="s">
        <v>28</v>
      </c>
      <c r="E79" s="22" t="s">
        <v>21</v>
      </c>
      <c r="F79" s="6">
        <v>5</v>
      </c>
      <c r="G79" s="9">
        <f>F79*13</f>
        <v>65</v>
      </c>
      <c r="H79" s="10">
        <v>42</v>
      </c>
      <c r="I79" s="7">
        <f>H79*2</f>
        <v>84</v>
      </c>
      <c r="J79" s="6">
        <v>22</v>
      </c>
      <c r="K79" s="9">
        <f>J79*2</f>
        <v>44</v>
      </c>
      <c r="L79" s="10">
        <v>9</v>
      </c>
      <c r="M79" s="7">
        <f>L79*10</f>
        <v>90</v>
      </c>
      <c r="N79" s="6">
        <v>63</v>
      </c>
      <c r="O79" s="9">
        <f>N79</f>
        <v>63</v>
      </c>
      <c r="P79" s="10">
        <v>46</v>
      </c>
      <c r="Q79" s="26">
        <f>P79*2</f>
        <v>92</v>
      </c>
      <c r="R79" s="6">
        <v>2</v>
      </c>
      <c r="S79" s="9">
        <f>R79*20</f>
        <v>40</v>
      </c>
      <c r="T79" s="10">
        <v>9</v>
      </c>
      <c r="U79" s="7">
        <f>T79*10</f>
        <v>90</v>
      </c>
      <c r="V79" s="6">
        <v>39</v>
      </c>
      <c r="W79" s="9">
        <f>V79*2</f>
        <v>78</v>
      </c>
      <c r="X79" s="74">
        <v>47</v>
      </c>
      <c r="Y79" s="80">
        <f>X79*2</f>
        <v>94</v>
      </c>
      <c r="Z79" s="6">
        <v>16</v>
      </c>
      <c r="AA79" s="9">
        <f>Z79*3</f>
        <v>48</v>
      </c>
      <c r="AB79" s="10">
        <v>12</v>
      </c>
      <c r="AC79" s="7">
        <f>AB79*6</f>
        <v>72</v>
      </c>
      <c r="AD79" s="6">
        <v>1</v>
      </c>
      <c r="AE79" s="9">
        <f>AD79*12</f>
        <v>12</v>
      </c>
      <c r="AF79" s="8">
        <v>7</v>
      </c>
      <c r="AG79" s="9">
        <f>AF79*15</f>
        <v>105</v>
      </c>
      <c r="AH79" s="148">
        <v>0</v>
      </c>
      <c r="AI79" s="148">
        <f>AH79*10</f>
        <v>0</v>
      </c>
      <c r="AJ79" s="148">
        <v>0</v>
      </c>
      <c r="AK79" s="148">
        <f>AJ79</f>
        <v>0</v>
      </c>
      <c r="AL79" s="88">
        <f>G79+I79+K79+M79+O79+Q79+S79+U79+W79+Y79+AA79+AC79+AE79+AG79+AI79+AK79</f>
        <v>977</v>
      </c>
    </row>
    <row r="80" spans="2:38" ht="24" customHeight="1" x14ac:dyDescent="0.25">
      <c r="B80" s="6">
        <v>76</v>
      </c>
      <c r="C80" s="13" t="s">
        <v>153</v>
      </c>
      <c r="D80" s="7" t="s">
        <v>28</v>
      </c>
      <c r="E80" s="22" t="s">
        <v>148</v>
      </c>
      <c r="F80" s="6">
        <v>4</v>
      </c>
      <c r="G80" s="9">
        <f>F80*13</f>
        <v>52</v>
      </c>
      <c r="H80" s="10">
        <v>34</v>
      </c>
      <c r="I80" s="7">
        <f>H80*2</f>
        <v>68</v>
      </c>
      <c r="J80" s="6">
        <v>37</v>
      </c>
      <c r="K80" s="9">
        <f>J80*2</f>
        <v>74</v>
      </c>
      <c r="L80" s="10">
        <v>6</v>
      </c>
      <c r="M80" s="7">
        <f>L80*10</f>
        <v>60</v>
      </c>
      <c r="N80" s="6">
        <v>84</v>
      </c>
      <c r="O80" s="9">
        <f>N80</f>
        <v>84</v>
      </c>
      <c r="P80" s="47">
        <v>0</v>
      </c>
      <c r="Q80" s="48">
        <f>P80*2</f>
        <v>0</v>
      </c>
      <c r="R80" s="49">
        <v>0</v>
      </c>
      <c r="S80" s="50">
        <f>R80*20</f>
        <v>0</v>
      </c>
      <c r="T80" s="57">
        <v>6</v>
      </c>
      <c r="U80" s="58">
        <f>T80*10</f>
        <v>60</v>
      </c>
      <c r="V80" s="59">
        <v>43</v>
      </c>
      <c r="W80" s="60">
        <f>V80*2</f>
        <v>86</v>
      </c>
      <c r="X80" s="74">
        <v>46</v>
      </c>
      <c r="Y80" s="80">
        <f>X80*2</f>
        <v>92</v>
      </c>
      <c r="Z80" s="49">
        <v>0</v>
      </c>
      <c r="AA80" s="50">
        <f>Z80*3</f>
        <v>0</v>
      </c>
      <c r="AB80" s="47">
        <v>0</v>
      </c>
      <c r="AC80" s="51">
        <f>AB80*6</f>
        <v>0</v>
      </c>
      <c r="AD80" s="49">
        <v>0</v>
      </c>
      <c r="AE80" s="50">
        <f>AD80*12</f>
        <v>0</v>
      </c>
      <c r="AF80" s="65">
        <v>0</v>
      </c>
      <c r="AG80" s="50">
        <f>AF80*15</f>
        <v>0</v>
      </c>
      <c r="AH80" s="148">
        <v>4</v>
      </c>
      <c r="AI80" s="148">
        <f>AH80*10</f>
        <v>40</v>
      </c>
      <c r="AJ80" s="148">
        <v>40</v>
      </c>
      <c r="AK80" s="148">
        <f>AJ80</f>
        <v>40</v>
      </c>
      <c r="AL80" s="88">
        <f>G80+I80+K80+M80+O80+Q80+S80+U80+W80+Y80+AA80+AC80+AE80+AG80+AI80+AK80</f>
        <v>656</v>
      </c>
    </row>
    <row r="81" spans="2:38" ht="24" customHeight="1" x14ac:dyDescent="0.25">
      <c r="B81" s="6">
        <v>77</v>
      </c>
      <c r="C81" s="13" t="s">
        <v>89</v>
      </c>
      <c r="D81" s="7" t="s">
        <v>23</v>
      </c>
      <c r="E81" s="22" t="s">
        <v>22</v>
      </c>
      <c r="F81" s="6">
        <v>9</v>
      </c>
      <c r="G81" s="9">
        <f>F81*13</f>
        <v>117</v>
      </c>
      <c r="H81" s="10">
        <v>55</v>
      </c>
      <c r="I81" s="7">
        <f>H81*2</f>
        <v>110</v>
      </c>
      <c r="J81" s="6">
        <v>31</v>
      </c>
      <c r="K81" s="9">
        <f>J81*2</f>
        <v>62</v>
      </c>
      <c r="L81" s="10">
        <v>0</v>
      </c>
      <c r="M81" s="7">
        <f>L81*10</f>
        <v>0</v>
      </c>
      <c r="N81" s="6">
        <v>69</v>
      </c>
      <c r="O81" s="9">
        <f>N81</f>
        <v>69</v>
      </c>
      <c r="P81" s="10">
        <v>67</v>
      </c>
      <c r="Q81" s="26">
        <f>P81*2</f>
        <v>134</v>
      </c>
      <c r="R81" s="6">
        <v>7</v>
      </c>
      <c r="S81" s="9">
        <f>R81*20</f>
        <v>140</v>
      </c>
      <c r="T81" s="10">
        <v>13</v>
      </c>
      <c r="U81" s="7">
        <f>T81*10</f>
        <v>130</v>
      </c>
      <c r="V81" s="6">
        <v>31</v>
      </c>
      <c r="W81" s="9">
        <f>V81*2</f>
        <v>62</v>
      </c>
      <c r="X81" s="74">
        <v>45</v>
      </c>
      <c r="Y81" s="80">
        <f>X81*2</f>
        <v>90</v>
      </c>
      <c r="Z81" s="6">
        <v>32</v>
      </c>
      <c r="AA81" s="9">
        <f>Z81*3</f>
        <v>96</v>
      </c>
      <c r="AB81" s="10">
        <v>17</v>
      </c>
      <c r="AC81" s="7">
        <f>AB81*6</f>
        <v>102</v>
      </c>
      <c r="AD81" s="6">
        <v>1</v>
      </c>
      <c r="AE81" s="9">
        <f>AD81*12</f>
        <v>12</v>
      </c>
      <c r="AF81" s="8">
        <v>4</v>
      </c>
      <c r="AG81" s="9">
        <f>AF81*15</f>
        <v>60</v>
      </c>
      <c r="AH81" s="148">
        <v>0</v>
      </c>
      <c r="AI81" s="148">
        <f>AH81*10</f>
        <v>0</v>
      </c>
      <c r="AJ81" s="148">
        <v>0</v>
      </c>
      <c r="AK81" s="148">
        <f>AJ81</f>
        <v>0</v>
      </c>
      <c r="AL81" s="88">
        <f>G81+I81+K81+M81+O81+Q81+S81+U81+W81+Y81+AA81+AC81+AE81+AG81+AI81+AK81</f>
        <v>1184</v>
      </c>
    </row>
    <row r="82" spans="2:38" ht="24" customHeight="1" x14ac:dyDescent="0.25">
      <c r="B82" s="6">
        <v>78</v>
      </c>
      <c r="C82" s="13" t="s">
        <v>178</v>
      </c>
      <c r="D82" s="7" t="s">
        <v>28</v>
      </c>
      <c r="E82" s="22" t="s">
        <v>34</v>
      </c>
      <c r="F82" s="6">
        <v>3</v>
      </c>
      <c r="G82" s="9">
        <f>F82*13</f>
        <v>39</v>
      </c>
      <c r="H82" s="10">
        <v>22</v>
      </c>
      <c r="I82" s="7">
        <f>H82*2</f>
        <v>44</v>
      </c>
      <c r="J82" s="6">
        <v>1</v>
      </c>
      <c r="K82" s="9">
        <f>J82*2</f>
        <v>2</v>
      </c>
      <c r="L82" s="10">
        <v>3</v>
      </c>
      <c r="M82" s="7">
        <f>L82*10</f>
        <v>30</v>
      </c>
      <c r="N82" s="6">
        <v>44</v>
      </c>
      <c r="O82" s="9">
        <f>N82</f>
        <v>44</v>
      </c>
      <c r="P82" s="47">
        <v>0</v>
      </c>
      <c r="Q82" s="48">
        <f>P82*2</f>
        <v>0</v>
      </c>
      <c r="R82" s="49">
        <v>0</v>
      </c>
      <c r="S82" s="50">
        <f>R82*20</f>
        <v>0</v>
      </c>
      <c r="T82" s="57">
        <v>4</v>
      </c>
      <c r="U82" s="58">
        <f>T82*10</f>
        <v>40</v>
      </c>
      <c r="V82" s="59">
        <v>31</v>
      </c>
      <c r="W82" s="60">
        <f>V82*2</f>
        <v>62</v>
      </c>
      <c r="X82" s="74">
        <v>44</v>
      </c>
      <c r="Y82" s="80">
        <f>X82*2</f>
        <v>88</v>
      </c>
      <c r="Z82" s="49">
        <v>0</v>
      </c>
      <c r="AA82" s="50">
        <f>Z82*3</f>
        <v>0</v>
      </c>
      <c r="AB82" s="47">
        <v>0</v>
      </c>
      <c r="AC82" s="51">
        <f>AB82*6</f>
        <v>0</v>
      </c>
      <c r="AD82" s="49">
        <v>0</v>
      </c>
      <c r="AE82" s="50">
        <f>AD82*12</f>
        <v>0</v>
      </c>
      <c r="AF82" s="65">
        <v>0</v>
      </c>
      <c r="AG82" s="50">
        <f>AF82*15</f>
        <v>0</v>
      </c>
      <c r="AH82" s="148">
        <v>4</v>
      </c>
      <c r="AI82" s="148">
        <f>AH82*10</f>
        <v>40</v>
      </c>
      <c r="AJ82" s="148">
        <v>40</v>
      </c>
      <c r="AK82" s="148">
        <f>AJ82</f>
        <v>40</v>
      </c>
      <c r="AL82" s="88">
        <f>G82+I82+K82+M82+O82+Q82+S82+U82+W82+Y82+AA82+AC82+AE82+AG82+AI82+AK82</f>
        <v>429</v>
      </c>
    </row>
    <row r="83" spans="2:38" ht="24" customHeight="1" x14ac:dyDescent="0.25">
      <c r="B83" s="6">
        <v>79</v>
      </c>
      <c r="C83" s="13" t="s">
        <v>181</v>
      </c>
      <c r="D83" s="7" t="s">
        <v>28</v>
      </c>
      <c r="E83" s="22" t="s">
        <v>34</v>
      </c>
      <c r="F83" s="6">
        <v>1</v>
      </c>
      <c r="G83" s="9">
        <f>F83*13</f>
        <v>13</v>
      </c>
      <c r="H83" s="10">
        <v>25</v>
      </c>
      <c r="I83" s="7">
        <f>H83*2</f>
        <v>50</v>
      </c>
      <c r="J83" s="6">
        <v>0</v>
      </c>
      <c r="K83" s="9">
        <f>J83*2</f>
        <v>0</v>
      </c>
      <c r="L83" s="10">
        <v>0</v>
      </c>
      <c r="M83" s="7">
        <f>L83*10</f>
        <v>0</v>
      </c>
      <c r="N83" s="6">
        <v>40</v>
      </c>
      <c r="O83" s="9">
        <f>N83</f>
        <v>40</v>
      </c>
      <c r="P83" s="47">
        <v>0</v>
      </c>
      <c r="Q83" s="48">
        <f>P83*2</f>
        <v>0</v>
      </c>
      <c r="R83" s="49">
        <v>0</v>
      </c>
      <c r="S83" s="50">
        <f>R83*20</f>
        <v>0</v>
      </c>
      <c r="T83" s="57">
        <v>1</v>
      </c>
      <c r="U83" s="58">
        <f>T83*10</f>
        <v>10</v>
      </c>
      <c r="V83" s="59">
        <v>39</v>
      </c>
      <c r="W83" s="60">
        <f>V83*2</f>
        <v>78</v>
      </c>
      <c r="X83" s="74">
        <v>43</v>
      </c>
      <c r="Y83" s="80">
        <f>X83*2</f>
        <v>86</v>
      </c>
      <c r="Z83" s="49">
        <v>0</v>
      </c>
      <c r="AA83" s="50">
        <f>Z83*3</f>
        <v>0</v>
      </c>
      <c r="AB83" s="47">
        <v>0</v>
      </c>
      <c r="AC83" s="51">
        <f>AB83*6</f>
        <v>0</v>
      </c>
      <c r="AD83" s="49">
        <v>0</v>
      </c>
      <c r="AE83" s="50">
        <f>AD83*12</f>
        <v>0</v>
      </c>
      <c r="AF83" s="65">
        <v>0</v>
      </c>
      <c r="AG83" s="50">
        <f>AF83*15</f>
        <v>0</v>
      </c>
      <c r="AH83" s="148">
        <v>5</v>
      </c>
      <c r="AI83" s="148">
        <f>AH83*10</f>
        <v>50</v>
      </c>
      <c r="AJ83" s="148">
        <v>50</v>
      </c>
      <c r="AK83" s="148">
        <f>AJ83</f>
        <v>50</v>
      </c>
      <c r="AL83" s="88">
        <f>G83+I83+K83+M83+O83+Q83+S83+U83+W83+Y83+AA83+AC83+AE83+AG83+AI83+AK83</f>
        <v>377</v>
      </c>
    </row>
    <row r="84" spans="2:38" ht="24" customHeight="1" x14ac:dyDescent="0.25">
      <c r="B84" s="6">
        <v>80</v>
      </c>
      <c r="C84" s="13" t="s">
        <v>91</v>
      </c>
      <c r="D84" s="7" t="s">
        <v>23</v>
      </c>
      <c r="E84" s="22" t="s">
        <v>22</v>
      </c>
      <c r="F84" s="6">
        <v>5</v>
      </c>
      <c r="G84" s="9">
        <f>F84*13</f>
        <v>65</v>
      </c>
      <c r="H84" s="10">
        <v>52</v>
      </c>
      <c r="I84" s="7">
        <f>H84*2</f>
        <v>104</v>
      </c>
      <c r="J84" s="6">
        <v>10</v>
      </c>
      <c r="K84" s="9">
        <f>J84*2</f>
        <v>20</v>
      </c>
      <c r="L84" s="10">
        <v>7</v>
      </c>
      <c r="M84" s="7">
        <f>L84*10</f>
        <v>70</v>
      </c>
      <c r="N84" s="6">
        <v>63</v>
      </c>
      <c r="O84" s="9">
        <f>N84</f>
        <v>63</v>
      </c>
      <c r="P84" s="10">
        <v>39</v>
      </c>
      <c r="Q84" s="26">
        <f>P84*2</f>
        <v>78</v>
      </c>
      <c r="R84" s="6">
        <v>5</v>
      </c>
      <c r="S84" s="9">
        <f>R84*20</f>
        <v>100</v>
      </c>
      <c r="T84" s="10">
        <v>10</v>
      </c>
      <c r="U84" s="7">
        <f>T84*10</f>
        <v>100</v>
      </c>
      <c r="V84" s="6">
        <v>13</v>
      </c>
      <c r="W84" s="9">
        <f>V84*2</f>
        <v>26</v>
      </c>
      <c r="X84" s="74">
        <v>42</v>
      </c>
      <c r="Y84" s="80">
        <f>X84*2</f>
        <v>84</v>
      </c>
      <c r="Z84" s="6">
        <v>39</v>
      </c>
      <c r="AA84" s="9">
        <f>Z84*3</f>
        <v>117</v>
      </c>
      <c r="AB84" s="10">
        <v>14</v>
      </c>
      <c r="AC84" s="7">
        <f>AB84*6</f>
        <v>84</v>
      </c>
      <c r="AD84" s="6">
        <v>5</v>
      </c>
      <c r="AE84" s="9">
        <f>AD84*12</f>
        <v>60</v>
      </c>
      <c r="AF84" s="8">
        <v>0</v>
      </c>
      <c r="AG84" s="9">
        <f>AF84*15</f>
        <v>0</v>
      </c>
      <c r="AH84" s="148">
        <v>0</v>
      </c>
      <c r="AI84" s="148">
        <f>AH84*10</f>
        <v>0</v>
      </c>
      <c r="AJ84" s="148">
        <v>0</v>
      </c>
      <c r="AK84" s="148">
        <f>AJ84</f>
        <v>0</v>
      </c>
      <c r="AL84" s="88">
        <f>G84+I84+K84+M84+O84+Q84+S84+U84+W84+Y84+AA84+AC84+AE84+AG84+AI84+AK84</f>
        <v>971</v>
      </c>
    </row>
    <row r="85" spans="2:38" ht="24" customHeight="1" x14ac:dyDescent="0.25">
      <c r="B85" s="6">
        <v>81</v>
      </c>
      <c r="C85" s="13" t="s">
        <v>179</v>
      </c>
      <c r="D85" s="7" t="s">
        <v>28</v>
      </c>
      <c r="E85" s="22" t="s">
        <v>34</v>
      </c>
      <c r="F85" s="6">
        <v>0</v>
      </c>
      <c r="G85" s="9">
        <f>F85*13</f>
        <v>0</v>
      </c>
      <c r="H85" s="10">
        <v>6</v>
      </c>
      <c r="I85" s="7">
        <f>H85*2</f>
        <v>12</v>
      </c>
      <c r="J85" s="6">
        <v>1</v>
      </c>
      <c r="K85" s="9">
        <f>J85*2</f>
        <v>2</v>
      </c>
      <c r="L85" s="10">
        <v>0</v>
      </c>
      <c r="M85" s="7">
        <f>L85*10</f>
        <v>0</v>
      </c>
      <c r="N85" s="6">
        <v>46</v>
      </c>
      <c r="O85" s="9">
        <f>N85</f>
        <v>46</v>
      </c>
      <c r="P85" s="47">
        <v>0</v>
      </c>
      <c r="Q85" s="48">
        <f>P85*2</f>
        <v>0</v>
      </c>
      <c r="R85" s="49">
        <v>0</v>
      </c>
      <c r="S85" s="50">
        <f>R85*20</f>
        <v>0</v>
      </c>
      <c r="T85" s="57">
        <v>4</v>
      </c>
      <c r="U85" s="58">
        <f>T85*10</f>
        <v>40</v>
      </c>
      <c r="V85" s="59">
        <v>42</v>
      </c>
      <c r="W85" s="60">
        <f>V85*2</f>
        <v>84</v>
      </c>
      <c r="X85" s="74">
        <v>41</v>
      </c>
      <c r="Y85" s="80">
        <f>X85*2</f>
        <v>82</v>
      </c>
      <c r="Z85" s="49">
        <v>0</v>
      </c>
      <c r="AA85" s="50">
        <f>Z85*3</f>
        <v>0</v>
      </c>
      <c r="AB85" s="47">
        <v>0</v>
      </c>
      <c r="AC85" s="51">
        <f>AB85*6</f>
        <v>0</v>
      </c>
      <c r="AD85" s="49">
        <v>0</v>
      </c>
      <c r="AE85" s="50">
        <f>AD85*12</f>
        <v>0</v>
      </c>
      <c r="AF85" s="65">
        <v>0</v>
      </c>
      <c r="AG85" s="50">
        <f>AF85*15</f>
        <v>0</v>
      </c>
      <c r="AH85" s="148">
        <v>7</v>
      </c>
      <c r="AI85" s="148">
        <f>AH85*10</f>
        <v>70</v>
      </c>
      <c r="AJ85" s="148">
        <v>70</v>
      </c>
      <c r="AK85" s="148">
        <f>AJ85</f>
        <v>70</v>
      </c>
      <c r="AL85" s="88">
        <f>G85+I85+K85+M85+O85+Q85+S85+U85+W85+Y85+AA85+AC85+AE85+AG85+AI85+AK85</f>
        <v>406</v>
      </c>
    </row>
    <row r="86" spans="2:38" ht="24" customHeight="1" x14ac:dyDescent="0.25">
      <c r="B86" s="6">
        <v>82</v>
      </c>
      <c r="C86" s="13" t="s">
        <v>173</v>
      </c>
      <c r="D86" s="7" t="s">
        <v>28</v>
      </c>
      <c r="E86" s="22" t="s">
        <v>34</v>
      </c>
      <c r="F86" s="6">
        <v>3</v>
      </c>
      <c r="G86" s="9">
        <f>F86*13</f>
        <v>39</v>
      </c>
      <c r="H86" s="10">
        <v>37</v>
      </c>
      <c r="I86" s="7">
        <f>H86*2</f>
        <v>74</v>
      </c>
      <c r="J86" s="6">
        <v>23</v>
      </c>
      <c r="K86" s="9">
        <f>J86*2</f>
        <v>46</v>
      </c>
      <c r="L86" s="10">
        <v>3</v>
      </c>
      <c r="M86" s="7">
        <f>L86*10</f>
        <v>30</v>
      </c>
      <c r="N86" s="6">
        <v>76</v>
      </c>
      <c r="O86" s="9">
        <f>N86</f>
        <v>76</v>
      </c>
      <c r="P86" s="47">
        <v>0</v>
      </c>
      <c r="Q86" s="48">
        <f>P86*2</f>
        <v>0</v>
      </c>
      <c r="R86" s="49">
        <v>0</v>
      </c>
      <c r="S86" s="50">
        <f>R86*20</f>
        <v>0</v>
      </c>
      <c r="T86" s="57">
        <v>3</v>
      </c>
      <c r="U86" s="58">
        <f>T86*10</f>
        <v>30</v>
      </c>
      <c r="V86" s="59">
        <v>52</v>
      </c>
      <c r="W86" s="60">
        <f>V86*2</f>
        <v>104</v>
      </c>
      <c r="X86" s="74">
        <v>40</v>
      </c>
      <c r="Y86" s="80">
        <f>X86*2</f>
        <v>80</v>
      </c>
      <c r="Z86" s="49">
        <v>0</v>
      </c>
      <c r="AA86" s="50">
        <f>Z86*3</f>
        <v>0</v>
      </c>
      <c r="AB86" s="47">
        <v>0</v>
      </c>
      <c r="AC86" s="51">
        <f>AB86*6</f>
        <v>0</v>
      </c>
      <c r="AD86" s="49">
        <v>0</v>
      </c>
      <c r="AE86" s="50">
        <f>AD86*12</f>
        <v>0</v>
      </c>
      <c r="AF86" s="65">
        <v>0</v>
      </c>
      <c r="AG86" s="50">
        <f>AF86*15</f>
        <v>0</v>
      </c>
      <c r="AH86" s="148">
        <v>4</v>
      </c>
      <c r="AI86" s="148">
        <f>AH86*10</f>
        <v>40</v>
      </c>
      <c r="AJ86" s="148">
        <v>50</v>
      </c>
      <c r="AK86" s="148">
        <f>AJ86</f>
        <v>50</v>
      </c>
      <c r="AL86" s="88">
        <f>G86+I86+K86+M86+O86+Q86+S86+U86+W86+Y86+AA86+AC86+AE86+AG86+AI86+AK86</f>
        <v>569</v>
      </c>
    </row>
    <row r="87" spans="2:38" ht="24" customHeight="1" x14ac:dyDescent="0.25">
      <c r="B87" s="6">
        <v>83</v>
      </c>
      <c r="C87" s="13" t="s">
        <v>143</v>
      </c>
      <c r="D87" s="7" t="s">
        <v>28</v>
      </c>
      <c r="E87" s="22" t="s">
        <v>32</v>
      </c>
      <c r="F87" s="6">
        <v>4</v>
      </c>
      <c r="G87" s="9">
        <f>F87*13</f>
        <v>52</v>
      </c>
      <c r="H87" s="10">
        <v>34</v>
      </c>
      <c r="I87" s="7">
        <f>H87*2</f>
        <v>68</v>
      </c>
      <c r="J87" s="6">
        <v>17</v>
      </c>
      <c r="K87" s="9">
        <f>J87*2</f>
        <v>34</v>
      </c>
      <c r="L87" s="10">
        <v>5</v>
      </c>
      <c r="M87" s="7">
        <f>L87*10</f>
        <v>50</v>
      </c>
      <c r="N87" s="6">
        <v>38</v>
      </c>
      <c r="O87" s="9">
        <f>N87</f>
        <v>38</v>
      </c>
      <c r="P87" s="10">
        <v>49</v>
      </c>
      <c r="Q87" s="26">
        <f>P87*2</f>
        <v>98</v>
      </c>
      <c r="R87" s="6">
        <v>1</v>
      </c>
      <c r="S87" s="9">
        <f>R87*20</f>
        <v>20</v>
      </c>
      <c r="T87" s="10">
        <v>5</v>
      </c>
      <c r="U87" s="7">
        <f>T87*10</f>
        <v>50</v>
      </c>
      <c r="V87" s="6">
        <v>10</v>
      </c>
      <c r="W87" s="9">
        <f>V87*2</f>
        <v>20</v>
      </c>
      <c r="X87" s="74">
        <v>38</v>
      </c>
      <c r="Y87" s="80">
        <f>X87*2</f>
        <v>76</v>
      </c>
      <c r="Z87" s="6">
        <v>24</v>
      </c>
      <c r="AA87" s="9">
        <f>Z87*3</f>
        <v>72</v>
      </c>
      <c r="AB87" s="10">
        <v>0</v>
      </c>
      <c r="AC87" s="7">
        <f>AB87*6</f>
        <v>0</v>
      </c>
      <c r="AD87" s="6">
        <v>3</v>
      </c>
      <c r="AE87" s="9">
        <f>AD87*12</f>
        <v>36</v>
      </c>
      <c r="AF87" s="8">
        <v>4</v>
      </c>
      <c r="AG87" s="9">
        <v>0</v>
      </c>
      <c r="AH87" s="148">
        <v>0</v>
      </c>
      <c r="AI87" s="148">
        <f>AH87*10</f>
        <v>0</v>
      </c>
      <c r="AJ87" s="148">
        <v>0</v>
      </c>
      <c r="AK87" s="148">
        <f>AJ87</f>
        <v>0</v>
      </c>
      <c r="AL87" s="88">
        <f>G87+I87+K87+M87+O87+Q87+S87+U87+W87+Y87+AA87+AC87+AE87+AG87+AI87+AK87</f>
        <v>614</v>
      </c>
    </row>
    <row r="88" spans="2:38" ht="24" customHeight="1" x14ac:dyDescent="0.25">
      <c r="B88" s="6">
        <v>84</v>
      </c>
      <c r="C88" s="13" t="s">
        <v>163</v>
      </c>
      <c r="D88" s="7" t="s">
        <v>28</v>
      </c>
      <c r="E88" s="22" t="s">
        <v>157</v>
      </c>
      <c r="F88" s="6">
        <v>5</v>
      </c>
      <c r="G88" s="9">
        <f>F88*13</f>
        <v>65</v>
      </c>
      <c r="H88" s="10">
        <v>34</v>
      </c>
      <c r="I88" s="7">
        <f>H88*2</f>
        <v>68</v>
      </c>
      <c r="J88" s="6">
        <v>33</v>
      </c>
      <c r="K88" s="9">
        <f>J88*2</f>
        <v>66</v>
      </c>
      <c r="L88" s="10">
        <v>6</v>
      </c>
      <c r="M88" s="7">
        <f>L88*10</f>
        <v>60</v>
      </c>
      <c r="N88" s="6">
        <v>78</v>
      </c>
      <c r="O88" s="9">
        <f>N88</f>
        <v>78</v>
      </c>
      <c r="P88" s="47">
        <v>0</v>
      </c>
      <c r="Q88" s="48">
        <f>P88*2</f>
        <v>0</v>
      </c>
      <c r="R88" s="49">
        <v>0</v>
      </c>
      <c r="S88" s="50">
        <f>R88*20</f>
        <v>0</v>
      </c>
      <c r="T88" s="57">
        <v>11</v>
      </c>
      <c r="U88" s="58">
        <f>T88*10</f>
        <v>110</v>
      </c>
      <c r="V88" s="59">
        <v>61</v>
      </c>
      <c r="W88" s="60">
        <f>V88*2</f>
        <v>122</v>
      </c>
      <c r="X88" s="74">
        <v>38</v>
      </c>
      <c r="Y88" s="80">
        <f>X88*2</f>
        <v>76</v>
      </c>
      <c r="Z88" s="49">
        <v>0</v>
      </c>
      <c r="AA88" s="50">
        <f>Z88*3</f>
        <v>0</v>
      </c>
      <c r="AB88" s="47">
        <v>0</v>
      </c>
      <c r="AC88" s="51">
        <f>AB88*6</f>
        <v>0</v>
      </c>
      <c r="AD88" s="49">
        <v>0</v>
      </c>
      <c r="AE88" s="50">
        <f>AD88*12</f>
        <v>0</v>
      </c>
      <c r="AF88" s="65">
        <v>0</v>
      </c>
      <c r="AG88" s="50">
        <f>AF88*15</f>
        <v>0</v>
      </c>
      <c r="AH88" s="148">
        <v>5</v>
      </c>
      <c r="AI88" s="148">
        <f>AH88*10</f>
        <v>50</v>
      </c>
      <c r="AJ88" s="148">
        <v>75</v>
      </c>
      <c r="AK88" s="148">
        <f>AJ88</f>
        <v>75</v>
      </c>
      <c r="AL88" s="88">
        <f>G88+I88+K88+M88+O88+Q88+S88+U88+W88+Y88+AA88+AC88+AE88+AG88+AI88+AK88</f>
        <v>770</v>
      </c>
    </row>
    <row r="89" spans="2:38" ht="24" customHeight="1" x14ac:dyDescent="0.25">
      <c r="B89" s="6">
        <v>85</v>
      </c>
      <c r="C89" s="13" t="s">
        <v>140</v>
      </c>
      <c r="D89" s="7" t="s">
        <v>28</v>
      </c>
      <c r="E89" s="22" t="s">
        <v>32</v>
      </c>
      <c r="F89" s="6">
        <v>11</v>
      </c>
      <c r="G89" s="9">
        <f>F89*13</f>
        <v>143</v>
      </c>
      <c r="H89" s="10">
        <v>58</v>
      </c>
      <c r="I89" s="7">
        <f>H89*2</f>
        <v>116</v>
      </c>
      <c r="J89" s="6">
        <v>27</v>
      </c>
      <c r="K89" s="9">
        <f>J89*2</f>
        <v>54</v>
      </c>
      <c r="L89" s="10">
        <v>6</v>
      </c>
      <c r="M89" s="7">
        <f>L89*10</f>
        <v>60</v>
      </c>
      <c r="N89" s="6">
        <v>63</v>
      </c>
      <c r="O89" s="9">
        <f>N89</f>
        <v>63</v>
      </c>
      <c r="P89" s="10">
        <v>52</v>
      </c>
      <c r="Q89" s="26">
        <f>P89*2</f>
        <v>104</v>
      </c>
      <c r="R89" s="6">
        <v>2</v>
      </c>
      <c r="S89" s="9">
        <f>R89*20</f>
        <v>40</v>
      </c>
      <c r="T89" s="10">
        <v>17</v>
      </c>
      <c r="U89" s="7">
        <f>T89*10</f>
        <v>170</v>
      </c>
      <c r="V89" s="6">
        <v>13</v>
      </c>
      <c r="W89" s="9">
        <f>V89*2</f>
        <v>26</v>
      </c>
      <c r="X89" s="74">
        <v>36</v>
      </c>
      <c r="Y89" s="80">
        <f>X89*2</f>
        <v>72</v>
      </c>
      <c r="Z89" s="6">
        <v>40</v>
      </c>
      <c r="AA89" s="9">
        <f>Z89*3</f>
        <v>120</v>
      </c>
      <c r="AB89" s="10">
        <v>19</v>
      </c>
      <c r="AC89" s="7">
        <f>AB89*6</f>
        <v>114</v>
      </c>
      <c r="AD89" s="6">
        <v>5</v>
      </c>
      <c r="AE89" s="9">
        <f>AD89*12</f>
        <v>60</v>
      </c>
      <c r="AF89" s="8">
        <v>3</v>
      </c>
      <c r="AG89" s="9">
        <f>AF89*15</f>
        <v>45</v>
      </c>
      <c r="AH89" s="148">
        <v>0</v>
      </c>
      <c r="AI89" s="148">
        <f>AH89*10</f>
        <v>0</v>
      </c>
      <c r="AJ89" s="148">
        <v>0</v>
      </c>
      <c r="AK89" s="148">
        <f>AJ89</f>
        <v>0</v>
      </c>
      <c r="AL89" s="88">
        <f>G89+I89+K89+M89+O89+Q89+S89+U89+W89+Y89+AA89+AC89+AE89+AG89+AI89+AK89</f>
        <v>1187</v>
      </c>
    </row>
    <row r="90" spans="2:38" ht="24" customHeight="1" x14ac:dyDescent="0.25">
      <c r="B90" s="6">
        <v>86</v>
      </c>
      <c r="C90" s="13" t="s">
        <v>79</v>
      </c>
      <c r="D90" s="7" t="s">
        <v>28</v>
      </c>
      <c r="E90" s="22" t="s">
        <v>22</v>
      </c>
      <c r="F90" s="6">
        <v>5</v>
      </c>
      <c r="G90" s="9">
        <f>F90*13</f>
        <v>65</v>
      </c>
      <c r="H90" s="10">
        <v>51</v>
      </c>
      <c r="I90" s="7">
        <f>H90*2</f>
        <v>102</v>
      </c>
      <c r="J90" s="6">
        <v>13</v>
      </c>
      <c r="K90" s="9">
        <f>J90*2</f>
        <v>26</v>
      </c>
      <c r="L90" s="10">
        <v>4</v>
      </c>
      <c r="M90" s="7">
        <f>L90*10</f>
        <v>40</v>
      </c>
      <c r="N90" s="6">
        <v>66</v>
      </c>
      <c r="O90" s="9">
        <f>N90</f>
        <v>66</v>
      </c>
      <c r="P90" s="10">
        <v>45</v>
      </c>
      <c r="Q90" s="26">
        <f>P90*2</f>
        <v>90</v>
      </c>
      <c r="R90" s="6">
        <v>3</v>
      </c>
      <c r="S90" s="9">
        <f>R90*20</f>
        <v>60</v>
      </c>
      <c r="T90" s="10">
        <v>3</v>
      </c>
      <c r="U90" s="7">
        <f>T90*10</f>
        <v>30</v>
      </c>
      <c r="V90" s="6">
        <v>10</v>
      </c>
      <c r="W90" s="9">
        <f>V90*2</f>
        <v>20</v>
      </c>
      <c r="X90" s="74">
        <v>35</v>
      </c>
      <c r="Y90" s="80">
        <f>X90*2</f>
        <v>70</v>
      </c>
      <c r="Z90" s="6">
        <v>21</v>
      </c>
      <c r="AA90" s="9">
        <f>Z90*3</f>
        <v>63</v>
      </c>
      <c r="AB90" s="10">
        <v>24</v>
      </c>
      <c r="AC90" s="7">
        <f>AB90*6</f>
        <v>144</v>
      </c>
      <c r="AD90" s="6">
        <v>1</v>
      </c>
      <c r="AE90" s="9">
        <f>AD90*12</f>
        <v>12</v>
      </c>
      <c r="AF90" s="8">
        <v>2</v>
      </c>
      <c r="AG90" s="9">
        <f>AF90*15</f>
        <v>30</v>
      </c>
      <c r="AH90" s="148">
        <v>0</v>
      </c>
      <c r="AI90" s="148">
        <f>AH90*10</f>
        <v>0</v>
      </c>
      <c r="AJ90" s="148">
        <v>0</v>
      </c>
      <c r="AK90" s="148">
        <f>AJ90</f>
        <v>0</v>
      </c>
      <c r="AL90" s="88">
        <f>G90+I90+K90+M90+O90+Q90+S90+U90+W90+Y90+AA90+AC90+AE90+AG90+AI90+AK90</f>
        <v>818</v>
      </c>
    </row>
    <row r="91" spans="2:38" ht="24" customHeight="1" x14ac:dyDescent="0.25">
      <c r="B91" s="6">
        <v>87</v>
      </c>
      <c r="C91" s="13" t="s">
        <v>83</v>
      </c>
      <c r="D91" s="7" t="s">
        <v>28</v>
      </c>
      <c r="E91" s="22" t="s">
        <v>22</v>
      </c>
      <c r="F91" s="6">
        <v>3</v>
      </c>
      <c r="G91" s="9">
        <f>F91*13</f>
        <v>39</v>
      </c>
      <c r="H91" s="10">
        <v>28</v>
      </c>
      <c r="I91" s="7">
        <f>H91*2</f>
        <v>56</v>
      </c>
      <c r="J91" s="6">
        <v>11</v>
      </c>
      <c r="K91" s="9">
        <f>J91*2</f>
        <v>22</v>
      </c>
      <c r="L91" s="10">
        <v>5</v>
      </c>
      <c r="M91" s="7">
        <f>L91*10</f>
        <v>50</v>
      </c>
      <c r="N91" s="6">
        <v>48</v>
      </c>
      <c r="O91" s="9">
        <f>N91</f>
        <v>48</v>
      </c>
      <c r="P91" s="10">
        <v>45</v>
      </c>
      <c r="Q91" s="26">
        <f>P91*2</f>
        <v>90</v>
      </c>
      <c r="R91" s="6">
        <v>3</v>
      </c>
      <c r="S91" s="9">
        <f>R91*20</f>
        <v>60</v>
      </c>
      <c r="T91" s="10">
        <v>4</v>
      </c>
      <c r="U91" s="7">
        <f>T91*10</f>
        <v>40</v>
      </c>
      <c r="V91" s="6">
        <v>10</v>
      </c>
      <c r="W91" s="9">
        <f>V91*2</f>
        <v>20</v>
      </c>
      <c r="X91" s="74">
        <v>35</v>
      </c>
      <c r="Y91" s="80">
        <f>X91*2</f>
        <v>70</v>
      </c>
      <c r="Z91" s="6">
        <v>21</v>
      </c>
      <c r="AA91" s="9">
        <f>Z91*3</f>
        <v>63</v>
      </c>
      <c r="AB91" s="10">
        <v>9</v>
      </c>
      <c r="AC91" s="7">
        <f>AB91*6</f>
        <v>54</v>
      </c>
      <c r="AD91" s="6">
        <v>6</v>
      </c>
      <c r="AE91" s="9">
        <f>AD91*12</f>
        <v>72</v>
      </c>
      <c r="AF91" s="8">
        <v>1</v>
      </c>
      <c r="AG91" s="9">
        <f>AF91*15</f>
        <v>15</v>
      </c>
      <c r="AH91" s="148">
        <v>0</v>
      </c>
      <c r="AI91" s="148">
        <f>AH91*10</f>
        <v>0</v>
      </c>
      <c r="AJ91" s="148">
        <v>0</v>
      </c>
      <c r="AK91" s="148">
        <f>AJ91</f>
        <v>0</v>
      </c>
      <c r="AL91" s="88">
        <f>G91+I91+K91+M91+O91+Q91+S91+U91+W91+Y91+AA91+AC91+AE91+AG91+AI91+AK91</f>
        <v>699</v>
      </c>
    </row>
    <row r="92" spans="2:38" ht="24" customHeight="1" x14ac:dyDescent="0.25">
      <c r="B92" s="6">
        <v>88</v>
      </c>
      <c r="C92" s="13" t="s">
        <v>116</v>
      </c>
      <c r="D92" s="7" t="s">
        <v>28</v>
      </c>
      <c r="E92" s="22" t="s">
        <v>21</v>
      </c>
      <c r="F92" s="6">
        <v>5</v>
      </c>
      <c r="G92" s="9">
        <f>F92*13</f>
        <v>65</v>
      </c>
      <c r="H92" s="10">
        <v>32</v>
      </c>
      <c r="I92" s="7">
        <f>H92*2</f>
        <v>64</v>
      </c>
      <c r="J92" s="6">
        <v>2</v>
      </c>
      <c r="K92" s="9">
        <f>J92*2</f>
        <v>4</v>
      </c>
      <c r="L92" s="10">
        <v>8</v>
      </c>
      <c r="M92" s="7">
        <f>L92*10</f>
        <v>80</v>
      </c>
      <c r="N92" s="6">
        <v>56</v>
      </c>
      <c r="O92" s="9">
        <f>N92</f>
        <v>56</v>
      </c>
      <c r="P92" s="10">
        <v>50</v>
      </c>
      <c r="Q92" s="26">
        <f>P92*2</f>
        <v>100</v>
      </c>
      <c r="R92" s="6">
        <v>1</v>
      </c>
      <c r="S92" s="9">
        <f>R92*20</f>
        <v>20</v>
      </c>
      <c r="T92" s="10">
        <v>5</v>
      </c>
      <c r="U92" s="7">
        <f>T92*10</f>
        <v>50</v>
      </c>
      <c r="V92" s="6">
        <v>5</v>
      </c>
      <c r="W92" s="9">
        <f>V92*2</f>
        <v>10</v>
      </c>
      <c r="X92" s="74">
        <v>34</v>
      </c>
      <c r="Y92" s="80">
        <f>X92*2</f>
        <v>68</v>
      </c>
      <c r="Z92" s="6">
        <v>30</v>
      </c>
      <c r="AA92" s="9">
        <f>Z92*3</f>
        <v>90</v>
      </c>
      <c r="AB92" s="10">
        <v>5</v>
      </c>
      <c r="AC92" s="7">
        <f>AB92*6</f>
        <v>30</v>
      </c>
      <c r="AD92" s="6">
        <v>0</v>
      </c>
      <c r="AE92" s="9">
        <f>AD92*12</f>
        <v>0</v>
      </c>
      <c r="AF92" s="8">
        <v>2</v>
      </c>
      <c r="AG92" s="9">
        <f>AF92*15</f>
        <v>30</v>
      </c>
      <c r="AH92" s="148">
        <v>0</v>
      </c>
      <c r="AI92" s="148">
        <f>AH92*10</f>
        <v>0</v>
      </c>
      <c r="AJ92" s="148">
        <v>0</v>
      </c>
      <c r="AK92" s="148">
        <f>AJ92</f>
        <v>0</v>
      </c>
      <c r="AL92" s="88">
        <f>G92+I92+K92+M92+O92+Q92+S92+U92+W92+Y92+AA92+AC92+AE92+AG92+AI92+AK92</f>
        <v>667</v>
      </c>
    </row>
    <row r="93" spans="2:38" ht="24" customHeight="1" x14ac:dyDescent="0.25">
      <c r="B93" s="6">
        <v>89</v>
      </c>
      <c r="C93" s="13" t="s">
        <v>187</v>
      </c>
      <c r="D93" s="7" t="s">
        <v>23</v>
      </c>
      <c r="E93" s="22" t="s">
        <v>22</v>
      </c>
      <c r="F93" s="6">
        <v>7</v>
      </c>
      <c r="G93" s="9">
        <f>F93*13</f>
        <v>91</v>
      </c>
      <c r="H93" s="10">
        <v>19</v>
      </c>
      <c r="I93" s="7">
        <f>H93*2</f>
        <v>38</v>
      </c>
      <c r="J93" s="6">
        <v>7</v>
      </c>
      <c r="K93" s="9">
        <f>J93*2</f>
        <v>14</v>
      </c>
      <c r="L93" s="10">
        <v>5</v>
      </c>
      <c r="M93" s="7">
        <f>L93*10</f>
        <v>50</v>
      </c>
      <c r="N93" s="6">
        <v>63</v>
      </c>
      <c r="O93" s="9">
        <f>N93</f>
        <v>63</v>
      </c>
      <c r="P93" s="10">
        <v>21</v>
      </c>
      <c r="Q93" s="26">
        <f>P93*2</f>
        <v>42</v>
      </c>
      <c r="R93" s="6">
        <v>0</v>
      </c>
      <c r="S93" s="9">
        <f>R93*20</f>
        <v>0</v>
      </c>
      <c r="T93" s="10">
        <v>7</v>
      </c>
      <c r="U93" s="7">
        <f>T93*10</f>
        <v>70</v>
      </c>
      <c r="V93" s="6">
        <v>39</v>
      </c>
      <c r="W93" s="9">
        <f>V93*2</f>
        <v>78</v>
      </c>
      <c r="X93" s="74">
        <v>33</v>
      </c>
      <c r="Y93" s="80">
        <f>X93*2</f>
        <v>66</v>
      </c>
      <c r="Z93" s="6">
        <v>48</v>
      </c>
      <c r="AA93" s="9">
        <f>Z93*3</f>
        <v>144</v>
      </c>
      <c r="AB93" s="10">
        <v>16</v>
      </c>
      <c r="AC93" s="7">
        <f>AB93*6</f>
        <v>96</v>
      </c>
      <c r="AD93" s="6">
        <v>4</v>
      </c>
      <c r="AE93" s="9">
        <f>AD93*12</f>
        <v>48</v>
      </c>
      <c r="AF93" s="8">
        <v>2</v>
      </c>
      <c r="AG93" s="9">
        <f>AF93*15</f>
        <v>30</v>
      </c>
      <c r="AH93" s="148">
        <v>0</v>
      </c>
      <c r="AI93" s="148">
        <f>AH93*10</f>
        <v>0</v>
      </c>
      <c r="AJ93" s="148">
        <v>0</v>
      </c>
      <c r="AK93" s="148">
        <f>AJ93</f>
        <v>0</v>
      </c>
      <c r="AL93" s="88">
        <f>G93+I93+K93+M93+O93+Q93+S93+U93+W93+Y93+AA93+AC93+AE93+AG93+AI93+AK93</f>
        <v>830</v>
      </c>
    </row>
    <row r="94" spans="2:38" ht="24" customHeight="1" x14ac:dyDescent="0.25">
      <c r="B94" s="6">
        <v>90</v>
      </c>
      <c r="C94" s="13" t="s">
        <v>175</v>
      </c>
      <c r="D94" s="7" t="s">
        <v>28</v>
      </c>
      <c r="E94" s="22" t="s">
        <v>157</v>
      </c>
      <c r="F94" s="6">
        <v>5</v>
      </c>
      <c r="G94" s="9">
        <f>F94*13</f>
        <v>65</v>
      </c>
      <c r="H94" s="10">
        <v>3</v>
      </c>
      <c r="I94" s="7">
        <f>H94*2</f>
        <v>6</v>
      </c>
      <c r="J94" s="6">
        <v>0</v>
      </c>
      <c r="K94" s="9">
        <f>J94*2</f>
        <v>0</v>
      </c>
      <c r="L94" s="10">
        <v>0</v>
      </c>
      <c r="M94" s="7">
        <f>L94*10</f>
        <v>0</v>
      </c>
      <c r="N94" s="6">
        <v>42</v>
      </c>
      <c r="O94" s="9">
        <f>N94</f>
        <v>42</v>
      </c>
      <c r="P94" s="47">
        <v>0</v>
      </c>
      <c r="Q94" s="48">
        <f>P94*2</f>
        <v>0</v>
      </c>
      <c r="R94" s="49">
        <v>0</v>
      </c>
      <c r="S94" s="50">
        <f>R94*20</f>
        <v>0</v>
      </c>
      <c r="T94" s="57">
        <v>12</v>
      </c>
      <c r="U94" s="58">
        <f>T94*10</f>
        <v>120</v>
      </c>
      <c r="V94" s="59">
        <v>44</v>
      </c>
      <c r="W94" s="60">
        <f>V94*2</f>
        <v>88</v>
      </c>
      <c r="X94" s="74">
        <v>33</v>
      </c>
      <c r="Y94" s="80">
        <f>X94*2</f>
        <v>66</v>
      </c>
      <c r="Z94" s="49">
        <v>0</v>
      </c>
      <c r="AA94" s="50">
        <f>Z94*3</f>
        <v>0</v>
      </c>
      <c r="AB94" s="47">
        <v>0</v>
      </c>
      <c r="AC94" s="51">
        <f>AB94*6</f>
        <v>0</v>
      </c>
      <c r="AD94" s="49">
        <v>0</v>
      </c>
      <c r="AE94" s="50">
        <f>AD94*12</f>
        <v>0</v>
      </c>
      <c r="AF94" s="65">
        <v>0</v>
      </c>
      <c r="AG94" s="50">
        <f>AF94*15</f>
        <v>0</v>
      </c>
      <c r="AH94" s="148">
        <v>5</v>
      </c>
      <c r="AI94" s="148">
        <f>AH94*10</f>
        <v>50</v>
      </c>
      <c r="AJ94" s="148">
        <v>30</v>
      </c>
      <c r="AK94" s="148">
        <f>AJ94</f>
        <v>30</v>
      </c>
      <c r="AL94" s="88">
        <f>G94+I94+K94+M94+O94+Q94+S94+U94+W94+Y94+AA94+AC94+AE94+AG94+AI94+AK94</f>
        <v>467</v>
      </c>
    </row>
    <row r="95" spans="2:38" ht="24" customHeight="1" x14ac:dyDescent="0.25">
      <c r="B95" s="6">
        <v>91</v>
      </c>
      <c r="C95" s="13" t="s">
        <v>90</v>
      </c>
      <c r="D95" s="7" t="s">
        <v>23</v>
      </c>
      <c r="E95" s="22" t="s">
        <v>22</v>
      </c>
      <c r="F95" s="6">
        <v>4</v>
      </c>
      <c r="G95" s="9">
        <f>F95*13</f>
        <v>52</v>
      </c>
      <c r="H95" s="10">
        <v>31</v>
      </c>
      <c r="I95" s="7">
        <f>H95*2</f>
        <v>62</v>
      </c>
      <c r="J95" s="6">
        <v>30</v>
      </c>
      <c r="K95" s="9">
        <f>J95*2</f>
        <v>60</v>
      </c>
      <c r="L95" s="10">
        <v>5</v>
      </c>
      <c r="M95" s="7">
        <f>L95*10</f>
        <v>50</v>
      </c>
      <c r="N95" s="6">
        <v>87</v>
      </c>
      <c r="O95" s="9">
        <f>N95</f>
        <v>87</v>
      </c>
      <c r="P95" s="10">
        <v>56</v>
      </c>
      <c r="Q95" s="26">
        <f>P95*2</f>
        <v>112</v>
      </c>
      <c r="R95" s="6">
        <v>5</v>
      </c>
      <c r="S95" s="9">
        <f>R95*20</f>
        <v>100</v>
      </c>
      <c r="T95" s="10">
        <v>15</v>
      </c>
      <c r="U95" s="7">
        <f>T95*10</f>
        <v>150</v>
      </c>
      <c r="V95" s="6">
        <v>10</v>
      </c>
      <c r="W95" s="9">
        <f>V95*2</f>
        <v>20</v>
      </c>
      <c r="X95" s="74">
        <v>31</v>
      </c>
      <c r="Y95" s="80">
        <f>X95*2</f>
        <v>62</v>
      </c>
      <c r="Z95" s="6">
        <v>26</v>
      </c>
      <c r="AA95" s="9">
        <f>Z95*3</f>
        <v>78</v>
      </c>
      <c r="AB95" s="10">
        <v>19</v>
      </c>
      <c r="AC95" s="7">
        <f>AB95*6</f>
        <v>114</v>
      </c>
      <c r="AD95" s="6">
        <v>5</v>
      </c>
      <c r="AE95" s="9">
        <f>AD95*12</f>
        <v>60</v>
      </c>
      <c r="AF95" s="8">
        <v>1</v>
      </c>
      <c r="AG95" s="9">
        <f>AF95*15</f>
        <v>15</v>
      </c>
      <c r="AH95" s="148">
        <v>0</v>
      </c>
      <c r="AI95" s="148">
        <f>AH95*10</f>
        <v>0</v>
      </c>
      <c r="AJ95" s="148">
        <v>0</v>
      </c>
      <c r="AK95" s="148">
        <f>AJ95</f>
        <v>0</v>
      </c>
      <c r="AL95" s="88">
        <f>G95+I95+K95+M95+O95+Q95+S95+U95+W95+Y95+AA95+AC95+AE95+AG95+AI95+AK95</f>
        <v>1022</v>
      </c>
    </row>
    <row r="96" spans="2:38" ht="24" customHeight="1" x14ac:dyDescent="0.25">
      <c r="B96" s="6">
        <v>92</v>
      </c>
      <c r="C96" s="13" t="s">
        <v>81</v>
      </c>
      <c r="D96" s="7" t="s">
        <v>28</v>
      </c>
      <c r="E96" s="22" t="s">
        <v>22</v>
      </c>
      <c r="F96" s="6">
        <v>6</v>
      </c>
      <c r="G96" s="9">
        <f>F96*13</f>
        <v>78</v>
      </c>
      <c r="H96" s="10">
        <v>38</v>
      </c>
      <c r="I96" s="7">
        <f>H96*2</f>
        <v>76</v>
      </c>
      <c r="J96" s="6">
        <v>19</v>
      </c>
      <c r="K96" s="9">
        <f>J96*2</f>
        <v>38</v>
      </c>
      <c r="L96" s="10">
        <v>6</v>
      </c>
      <c r="M96" s="7">
        <f>L96*10</f>
        <v>60</v>
      </c>
      <c r="N96" s="6">
        <v>72</v>
      </c>
      <c r="O96" s="9">
        <f>N96</f>
        <v>72</v>
      </c>
      <c r="P96" s="10">
        <v>48</v>
      </c>
      <c r="Q96" s="26">
        <f>P96*2</f>
        <v>96</v>
      </c>
      <c r="R96" s="6">
        <v>1</v>
      </c>
      <c r="S96" s="9">
        <f>R96*20</f>
        <v>20</v>
      </c>
      <c r="T96" s="10">
        <v>6</v>
      </c>
      <c r="U96" s="7">
        <f>T96*10</f>
        <v>60</v>
      </c>
      <c r="V96" s="6">
        <v>32</v>
      </c>
      <c r="W96" s="9">
        <f>V96*2</f>
        <v>64</v>
      </c>
      <c r="X96" s="74">
        <v>30</v>
      </c>
      <c r="Y96" s="80">
        <f>X96*2</f>
        <v>60</v>
      </c>
      <c r="Z96" s="6">
        <v>31</v>
      </c>
      <c r="AA96" s="9">
        <f>Z96*3</f>
        <v>93</v>
      </c>
      <c r="AB96" s="10">
        <v>6</v>
      </c>
      <c r="AC96" s="7">
        <f>AB96*6</f>
        <v>36</v>
      </c>
      <c r="AD96" s="6">
        <v>1</v>
      </c>
      <c r="AE96" s="9">
        <f>AD96*12</f>
        <v>12</v>
      </c>
      <c r="AF96" s="8">
        <v>2</v>
      </c>
      <c r="AG96" s="9">
        <f>AF96*15</f>
        <v>30</v>
      </c>
      <c r="AH96" s="148">
        <v>0</v>
      </c>
      <c r="AI96" s="148">
        <f>AH96*10</f>
        <v>0</v>
      </c>
      <c r="AJ96" s="148">
        <v>0</v>
      </c>
      <c r="AK96" s="148">
        <f>AJ96</f>
        <v>0</v>
      </c>
      <c r="AL96" s="88">
        <f>G96+I96+K96+M96+O96+Q96+S96+U96+W96+Y96+AA96+AC96+AE96+AG96+AI96+AK96</f>
        <v>795</v>
      </c>
    </row>
    <row r="97" spans="2:38" ht="24" customHeight="1" x14ac:dyDescent="0.25">
      <c r="B97" s="6">
        <v>93</v>
      </c>
      <c r="C97" s="13" t="s">
        <v>120</v>
      </c>
      <c r="D97" s="7" t="s">
        <v>23</v>
      </c>
      <c r="E97" s="22" t="s">
        <v>21</v>
      </c>
      <c r="F97" s="6">
        <v>4</v>
      </c>
      <c r="G97" s="9">
        <f>F97*13</f>
        <v>52</v>
      </c>
      <c r="H97" s="10">
        <v>30</v>
      </c>
      <c r="I97" s="7">
        <f>H97*2</f>
        <v>60</v>
      </c>
      <c r="J97" s="6">
        <v>5</v>
      </c>
      <c r="K97" s="9">
        <f>J97*2</f>
        <v>10</v>
      </c>
      <c r="L97" s="10">
        <v>3</v>
      </c>
      <c r="M97" s="7">
        <f>L97*10</f>
        <v>30</v>
      </c>
      <c r="N97" s="6">
        <v>33</v>
      </c>
      <c r="O97" s="9">
        <f>N97</f>
        <v>33</v>
      </c>
      <c r="P97" s="10">
        <v>49</v>
      </c>
      <c r="Q97" s="26">
        <f>P97*2</f>
        <v>98</v>
      </c>
      <c r="R97" s="6">
        <v>0</v>
      </c>
      <c r="S97" s="9">
        <f>R97*20</f>
        <v>0</v>
      </c>
      <c r="T97" s="10">
        <v>8</v>
      </c>
      <c r="U97" s="7">
        <f>T97*10</f>
        <v>80</v>
      </c>
      <c r="V97" s="6">
        <v>0</v>
      </c>
      <c r="W97" s="9">
        <f>V97*2</f>
        <v>0</v>
      </c>
      <c r="X97" s="74">
        <v>30</v>
      </c>
      <c r="Y97" s="80">
        <f>X97*2</f>
        <v>60</v>
      </c>
      <c r="Z97" s="6">
        <v>16</v>
      </c>
      <c r="AA97" s="9">
        <f>Z97*3</f>
        <v>48</v>
      </c>
      <c r="AB97" s="10">
        <v>11</v>
      </c>
      <c r="AC97" s="7">
        <f>AB97*6</f>
        <v>66</v>
      </c>
      <c r="AD97" s="6">
        <v>1</v>
      </c>
      <c r="AE97" s="9">
        <f>AD97*12</f>
        <v>12</v>
      </c>
      <c r="AF97" s="8">
        <v>0</v>
      </c>
      <c r="AG97" s="9">
        <f>AF97*15</f>
        <v>0</v>
      </c>
      <c r="AH97" s="148">
        <v>0</v>
      </c>
      <c r="AI97" s="148">
        <f>AH97*10</f>
        <v>0</v>
      </c>
      <c r="AJ97" s="148">
        <v>0</v>
      </c>
      <c r="AK97" s="148">
        <f>AJ97</f>
        <v>0</v>
      </c>
      <c r="AL97" s="88">
        <f>G97+I97+K97+M97+O97+Q97+S97+U97+W97+Y97+AA97+AC97+AE97+AG97+AI97+AK97</f>
        <v>549</v>
      </c>
    </row>
    <row r="98" spans="2:38" ht="24" customHeight="1" x14ac:dyDescent="0.25">
      <c r="B98" s="6">
        <v>94</v>
      </c>
      <c r="C98" s="13" t="s">
        <v>131</v>
      </c>
      <c r="D98" s="7" t="s">
        <v>28</v>
      </c>
      <c r="E98" s="22" t="s">
        <v>33</v>
      </c>
      <c r="F98" s="6">
        <v>4</v>
      </c>
      <c r="G98" s="9">
        <f>F98*13</f>
        <v>52</v>
      </c>
      <c r="H98" s="10">
        <v>44</v>
      </c>
      <c r="I98" s="7">
        <f>H98*2</f>
        <v>88</v>
      </c>
      <c r="J98" s="6">
        <v>7</v>
      </c>
      <c r="K98" s="9">
        <f>J98*2</f>
        <v>14</v>
      </c>
      <c r="L98" s="10">
        <v>7</v>
      </c>
      <c r="M98" s="7">
        <f>L98*10</f>
        <v>70</v>
      </c>
      <c r="N98" s="6">
        <v>54</v>
      </c>
      <c r="O98" s="9">
        <f>N98</f>
        <v>54</v>
      </c>
      <c r="P98" s="10">
        <v>50</v>
      </c>
      <c r="Q98" s="26">
        <f>P98*2</f>
        <v>100</v>
      </c>
      <c r="R98" s="6">
        <v>1</v>
      </c>
      <c r="S98" s="9">
        <f>R98*20</f>
        <v>20</v>
      </c>
      <c r="T98" s="10">
        <v>7</v>
      </c>
      <c r="U98" s="7">
        <f>T98*10</f>
        <v>70</v>
      </c>
      <c r="V98" s="6">
        <v>0</v>
      </c>
      <c r="W98" s="9">
        <f>V98*2</f>
        <v>0</v>
      </c>
      <c r="X98" s="74">
        <v>28</v>
      </c>
      <c r="Y98" s="80">
        <f>X98*2</f>
        <v>56</v>
      </c>
      <c r="Z98" s="6">
        <v>28</v>
      </c>
      <c r="AA98" s="9">
        <f>Z98*3</f>
        <v>84</v>
      </c>
      <c r="AB98" s="10">
        <v>21</v>
      </c>
      <c r="AC98" s="7">
        <f>AB98*6</f>
        <v>126</v>
      </c>
      <c r="AD98" s="6">
        <v>4</v>
      </c>
      <c r="AE98" s="9">
        <f>AD98*12</f>
        <v>48</v>
      </c>
      <c r="AF98" s="8">
        <v>1</v>
      </c>
      <c r="AG98" s="9">
        <f>AF98*15</f>
        <v>15</v>
      </c>
      <c r="AH98" s="148">
        <v>0</v>
      </c>
      <c r="AI98" s="148">
        <f>AH98*10</f>
        <v>0</v>
      </c>
      <c r="AJ98" s="148">
        <v>0</v>
      </c>
      <c r="AK98" s="148">
        <f>AJ98</f>
        <v>0</v>
      </c>
      <c r="AL98" s="88">
        <f>G98+I98+K98+M98+O98+Q98+S98+U98+W98+Y98+AA98+AC98+AE98+AG98+AI98+AK98</f>
        <v>797</v>
      </c>
    </row>
    <row r="99" spans="2:38" ht="24" customHeight="1" x14ac:dyDescent="0.25">
      <c r="B99" s="6">
        <v>95</v>
      </c>
      <c r="C99" s="185" t="s">
        <v>184</v>
      </c>
      <c r="D99" s="7" t="s">
        <v>24</v>
      </c>
      <c r="E99" s="22" t="s">
        <v>21</v>
      </c>
      <c r="F99" s="6">
        <v>6</v>
      </c>
      <c r="G99" s="9">
        <f>F99*13</f>
        <v>78</v>
      </c>
      <c r="H99" s="10">
        <v>40</v>
      </c>
      <c r="I99" s="7">
        <f>H99*2</f>
        <v>80</v>
      </c>
      <c r="J99" s="6">
        <v>19</v>
      </c>
      <c r="K99" s="9">
        <f>J99*2</f>
        <v>38</v>
      </c>
      <c r="L99" s="10">
        <v>3</v>
      </c>
      <c r="M99" s="7">
        <f>L99*10</f>
        <v>30</v>
      </c>
      <c r="N99" s="6">
        <v>69</v>
      </c>
      <c r="O99" s="9">
        <f>N99</f>
        <v>69</v>
      </c>
      <c r="P99" s="10">
        <v>53</v>
      </c>
      <c r="Q99" s="26">
        <f>P99*2</f>
        <v>106</v>
      </c>
      <c r="R99" s="6">
        <v>1</v>
      </c>
      <c r="S99" s="9">
        <f>R99*20</f>
        <v>20</v>
      </c>
      <c r="T99" s="10">
        <v>8</v>
      </c>
      <c r="U99" s="7">
        <f>T99*10</f>
        <v>80</v>
      </c>
      <c r="V99" s="6">
        <v>17</v>
      </c>
      <c r="W99" s="9">
        <f>V99*2</f>
        <v>34</v>
      </c>
      <c r="X99" s="74">
        <v>27</v>
      </c>
      <c r="Y99" s="80">
        <f>X99*2</f>
        <v>54</v>
      </c>
      <c r="Z99" s="6">
        <v>38</v>
      </c>
      <c r="AA99" s="9">
        <f>Z99*3</f>
        <v>114</v>
      </c>
      <c r="AB99" s="10">
        <v>7</v>
      </c>
      <c r="AC99" s="7">
        <f>AB99*6</f>
        <v>42</v>
      </c>
      <c r="AD99" s="6">
        <v>3</v>
      </c>
      <c r="AE99" s="9">
        <f>AD99*12</f>
        <v>36</v>
      </c>
      <c r="AF99" s="8">
        <v>1</v>
      </c>
      <c r="AG99" s="9">
        <f>AF99*15</f>
        <v>15</v>
      </c>
      <c r="AH99" s="148">
        <v>0</v>
      </c>
      <c r="AI99" s="148">
        <f>AH99*10</f>
        <v>0</v>
      </c>
      <c r="AJ99" s="148">
        <v>0</v>
      </c>
      <c r="AK99" s="148">
        <f>AJ99</f>
        <v>0</v>
      </c>
      <c r="AL99" s="88">
        <f>G99+I99+K99+M99+O99+Q99+S99+U99+W99+Y99+AA99+AC99+AE99+AG99+AI99+AK99</f>
        <v>796</v>
      </c>
    </row>
    <row r="100" spans="2:38" ht="24" customHeight="1" x14ac:dyDescent="0.25">
      <c r="B100" s="6">
        <v>96</v>
      </c>
      <c r="C100" s="13" t="s">
        <v>169</v>
      </c>
      <c r="D100" s="7" t="s">
        <v>28</v>
      </c>
      <c r="E100" s="22" t="s">
        <v>157</v>
      </c>
      <c r="F100" s="6">
        <v>3</v>
      </c>
      <c r="G100" s="9">
        <f>F100*13</f>
        <v>39</v>
      </c>
      <c r="H100" s="10">
        <v>7</v>
      </c>
      <c r="I100" s="7">
        <f>H100*2</f>
        <v>14</v>
      </c>
      <c r="J100" s="6">
        <v>6</v>
      </c>
      <c r="K100" s="9">
        <f>J100*2</f>
        <v>12</v>
      </c>
      <c r="L100" s="10">
        <v>3</v>
      </c>
      <c r="M100" s="7">
        <f>L100*10</f>
        <v>30</v>
      </c>
      <c r="N100" s="6">
        <v>62</v>
      </c>
      <c r="O100" s="9">
        <f>N100</f>
        <v>62</v>
      </c>
      <c r="P100" s="47">
        <v>0</v>
      </c>
      <c r="Q100" s="48">
        <f>P100*2</f>
        <v>0</v>
      </c>
      <c r="R100" s="49">
        <v>0</v>
      </c>
      <c r="S100" s="50">
        <f>R100*20</f>
        <v>0</v>
      </c>
      <c r="T100" s="57">
        <v>4</v>
      </c>
      <c r="U100" s="58">
        <f>T100*10</f>
        <v>40</v>
      </c>
      <c r="V100" s="59">
        <v>39</v>
      </c>
      <c r="W100" s="60">
        <f>V100*2</f>
        <v>78</v>
      </c>
      <c r="X100" s="74">
        <v>26</v>
      </c>
      <c r="Y100" s="80">
        <f>X100*2</f>
        <v>52</v>
      </c>
      <c r="Z100" s="49">
        <v>0</v>
      </c>
      <c r="AA100" s="50">
        <f>Z100*3</f>
        <v>0</v>
      </c>
      <c r="AB100" s="47">
        <v>0</v>
      </c>
      <c r="AC100" s="51">
        <f>AB100*6</f>
        <v>0</v>
      </c>
      <c r="AD100" s="49">
        <v>0</v>
      </c>
      <c r="AE100" s="50">
        <f>AD100*12</f>
        <v>0</v>
      </c>
      <c r="AF100" s="65">
        <v>0</v>
      </c>
      <c r="AG100" s="50">
        <f>AF100*15</f>
        <v>0</v>
      </c>
      <c r="AH100" s="148">
        <v>5</v>
      </c>
      <c r="AI100" s="148">
        <f>AH100*10</f>
        <v>50</v>
      </c>
      <c r="AJ100" s="148">
        <v>70</v>
      </c>
      <c r="AK100" s="148">
        <f>AJ100</f>
        <v>70</v>
      </c>
      <c r="AL100" s="88">
        <f>G100+I100+K100+M100+O100+Q100+S100+U100+W100+Y100+AA100+AC100+AE100+AG100+AI100+AK100</f>
        <v>447</v>
      </c>
    </row>
    <row r="101" spans="2:38" ht="24" customHeight="1" x14ac:dyDescent="0.25">
      <c r="B101" s="6">
        <v>97</v>
      </c>
      <c r="C101" s="13" t="s">
        <v>142</v>
      </c>
      <c r="D101" s="7" t="s">
        <v>28</v>
      </c>
      <c r="E101" s="22" t="s">
        <v>32</v>
      </c>
      <c r="F101" s="6">
        <v>9</v>
      </c>
      <c r="G101" s="9">
        <f>F101*13</f>
        <v>117</v>
      </c>
      <c r="H101" s="10">
        <v>39</v>
      </c>
      <c r="I101" s="7">
        <f>H101*2</f>
        <v>78</v>
      </c>
      <c r="J101" s="6">
        <v>20</v>
      </c>
      <c r="K101" s="9">
        <f>J101*2</f>
        <v>40</v>
      </c>
      <c r="L101" s="10">
        <v>8</v>
      </c>
      <c r="M101" s="7">
        <f>L101*10</f>
        <v>80</v>
      </c>
      <c r="N101" s="6">
        <v>53</v>
      </c>
      <c r="O101" s="9">
        <f>N101</f>
        <v>53</v>
      </c>
      <c r="P101" s="10">
        <v>36</v>
      </c>
      <c r="Q101" s="26">
        <f>P101*2</f>
        <v>72</v>
      </c>
      <c r="R101" s="6">
        <v>6</v>
      </c>
      <c r="S101" s="9">
        <f>R101*20</f>
        <v>120</v>
      </c>
      <c r="T101" s="10">
        <v>17</v>
      </c>
      <c r="U101" s="7">
        <f>T101*10</f>
        <v>170</v>
      </c>
      <c r="V101" s="6">
        <v>39</v>
      </c>
      <c r="W101" s="9">
        <f>V101*2</f>
        <v>78</v>
      </c>
      <c r="X101" s="74">
        <v>25</v>
      </c>
      <c r="Y101" s="80">
        <f>X101*2</f>
        <v>50</v>
      </c>
      <c r="Z101" s="6">
        <v>31</v>
      </c>
      <c r="AA101" s="9">
        <f>Z101*3</f>
        <v>93</v>
      </c>
      <c r="AB101" s="10">
        <v>14</v>
      </c>
      <c r="AC101" s="7">
        <f>AB101*6</f>
        <v>84</v>
      </c>
      <c r="AD101" s="6">
        <v>2</v>
      </c>
      <c r="AE101" s="9">
        <f>AD101*12</f>
        <v>24</v>
      </c>
      <c r="AF101" s="8">
        <v>1</v>
      </c>
      <c r="AG101" s="9">
        <f>AF101*15</f>
        <v>15</v>
      </c>
      <c r="AH101" s="148">
        <v>0</v>
      </c>
      <c r="AI101" s="148">
        <f>AH101*10</f>
        <v>0</v>
      </c>
      <c r="AJ101" s="148">
        <v>0</v>
      </c>
      <c r="AK101" s="148">
        <f>AJ101</f>
        <v>0</v>
      </c>
      <c r="AL101" s="88">
        <f>G101+I101+K101+M101+O101+Q101+S101+U101+W101+Y101+AA101+AC101+AE101+AG101+AI101+AK101</f>
        <v>1074</v>
      </c>
    </row>
    <row r="102" spans="2:38" ht="24" customHeight="1" x14ac:dyDescent="0.25">
      <c r="B102" s="6">
        <v>98</v>
      </c>
      <c r="C102" s="13" t="s">
        <v>76</v>
      </c>
      <c r="D102" s="7" t="s">
        <v>28</v>
      </c>
      <c r="E102" s="22" t="s">
        <v>22</v>
      </c>
      <c r="F102" s="6">
        <v>8</v>
      </c>
      <c r="G102" s="9">
        <f>F102*13</f>
        <v>104</v>
      </c>
      <c r="H102" s="10">
        <v>50</v>
      </c>
      <c r="I102" s="7">
        <f>H102*2</f>
        <v>100</v>
      </c>
      <c r="J102" s="6">
        <v>24</v>
      </c>
      <c r="K102" s="9">
        <f>J102*2</f>
        <v>48</v>
      </c>
      <c r="L102" s="10">
        <v>6</v>
      </c>
      <c r="M102" s="7">
        <f>L102*10</f>
        <v>60</v>
      </c>
      <c r="N102" s="6">
        <v>69</v>
      </c>
      <c r="O102" s="9">
        <f>N102</f>
        <v>69</v>
      </c>
      <c r="P102" s="10">
        <v>45</v>
      </c>
      <c r="Q102" s="26">
        <f>P102*2</f>
        <v>90</v>
      </c>
      <c r="R102" s="6">
        <v>1</v>
      </c>
      <c r="S102" s="9">
        <f>R102*20</f>
        <v>20</v>
      </c>
      <c r="T102" s="10">
        <v>7</v>
      </c>
      <c r="U102" s="7">
        <f>T102*10</f>
        <v>70</v>
      </c>
      <c r="V102" s="6">
        <v>12</v>
      </c>
      <c r="W102" s="9">
        <f>V102*2</f>
        <v>24</v>
      </c>
      <c r="X102" s="74">
        <v>21</v>
      </c>
      <c r="Y102" s="80">
        <f>X102*2</f>
        <v>42</v>
      </c>
      <c r="Z102" s="6">
        <v>31</v>
      </c>
      <c r="AA102" s="9">
        <f>Z102*3</f>
        <v>93</v>
      </c>
      <c r="AB102" s="10">
        <v>20</v>
      </c>
      <c r="AC102" s="7">
        <f>AB102*6</f>
        <v>120</v>
      </c>
      <c r="AD102" s="6">
        <v>3</v>
      </c>
      <c r="AE102" s="9">
        <f>AD102*12</f>
        <v>36</v>
      </c>
      <c r="AF102" s="8">
        <v>2</v>
      </c>
      <c r="AG102" s="9">
        <f>AF102*15</f>
        <v>30</v>
      </c>
      <c r="AH102" s="148">
        <v>0</v>
      </c>
      <c r="AI102" s="148">
        <f>AH102*10</f>
        <v>0</v>
      </c>
      <c r="AJ102" s="148">
        <v>0</v>
      </c>
      <c r="AK102" s="148">
        <f>AJ102</f>
        <v>0</v>
      </c>
      <c r="AL102" s="88">
        <f>G102+I102+K102+M102+O102+Q102+S102+U102+W102+Y102+AA102+AC102+AE102+AG102+AI102+AK102</f>
        <v>906</v>
      </c>
    </row>
    <row r="103" spans="2:38" ht="24" customHeight="1" x14ac:dyDescent="0.25">
      <c r="B103" s="6">
        <v>99</v>
      </c>
      <c r="C103" s="13" t="s">
        <v>170</v>
      </c>
      <c r="D103" s="7" t="s">
        <v>28</v>
      </c>
      <c r="E103" s="22" t="s">
        <v>157</v>
      </c>
      <c r="F103" s="6">
        <v>0</v>
      </c>
      <c r="G103" s="9">
        <f>F103*13</f>
        <v>0</v>
      </c>
      <c r="H103" s="10">
        <v>17</v>
      </c>
      <c r="I103" s="7">
        <f>H103*2</f>
        <v>34</v>
      </c>
      <c r="J103" s="6">
        <v>7</v>
      </c>
      <c r="K103" s="9">
        <f>J103*2</f>
        <v>14</v>
      </c>
      <c r="L103" s="10">
        <v>3</v>
      </c>
      <c r="M103" s="7">
        <f>L103*10</f>
        <v>30</v>
      </c>
      <c r="N103" s="6">
        <v>18</v>
      </c>
      <c r="O103" s="9">
        <f>N103</f>
        <v>18</v>
      </c>
      <c r="P103" s="47">
        <v>0</v>
      </c>
      <c r="Q103" s="48">
        <f>P103*2</f>
        <v>0</v>
      </c>
      <c r="R103" s="49">
        <v>0</v>
      </c>
      <c r="S103" s="50">
        <f>R103*20</f>
        <v>0</v>
      </c>
      <c r="T103" s="57">
        <v>6</v>
      </c>
      <c r="U103" s="58">
        <f>T103*10</f>
        <v>60</v>
      </c>
      <c r="V103" s="59">
        <v>10</v>
      </c>
      <c r="W103" s="60">
        <f>V103*2</f>
        <v>20</v>
      </c>
      <c r="X103" s="74">
        <v>21</v>
      </c>
      <c r="Y103" s="80">
        <f>X103*2</f>
        <v>42</v>
      </c>
      <c r="Z103" s="49">
        <v>0</v>
      </c>
      <c r="AA103" s="50">
        <f>Z103*3</f>
        <v>0</v>
      </c>
      <c r="AB103" s="47">
        <v>0</v>
      </c>
      <c r="AC103" s="51">
        <f>AB103*6</f>
        <v>0</v>
      </c>
      <c r="AD103" s="49">
        <v>0</v>
      </c>
      <c r="AE103" s="50">
        <f>AD103*12</f>
        <v>0</v>
      </c>
      <c r="AF103" s="65">
        <v>0</v>
      </c>
      <c r="AG103" s="50">
        <f>AF103*15</f>
        <v>0</v>
      </c>
      <c r="AH103" s="148">
        <v>6</v>
      </c>
      <c r="AI103" s="148">
        <f>AH103*10</f>
        <v>60</v>
      </c>
      <c r="AJ103" s="148">
        <v>30</v>
      </c>
      <c r="AK103" s="148">
        <f>AJ103</f>
        <v>30</v>
      </c>
      <c r="AL103" s="88">
        <f>G103+I103+K103+M103+O103+Q103+S103+U103+W103+Y103+AA103+AC103+AE103+AG103+AI103+AK103</f>
        <v>308</v>
      </c>
    </row>
    <row r="104" spans="2:38" ht="24" customHeight="1" x14ac:dyDescent="0.25">
      <c r="B104" s="6">
        <v>100</v>
      </c>
      <c r="C104" s="13" t="s">
        <v>144</v>
      </c>
      <c r="D104" s="7" t="s">
        <v>28</v>
      </c>
      <c r="E104" s="22" t="s">
        <v>32</v>
      </c>
      <c r="F104" s="6">
        <v>4</v>
      </c>
      <c r="G104" s="9">
        <f>F104*13</f>
        <v>52</v>
      </c>
      <c r="H104" s="10">
        <v>13</v>
      </c>
      <c r="I104" s="7">
        <f>H104*2</f>
        <v>26</v>
      </c>
      <c r="J104" s="6">
        <v>5</v>
      </c>
      <c r="K104" s="9">
        <f>J104*2</f>
        <v>10</v>
      </c>
      <c r="L104" s="10">
        <v>5</v>
      </c>
      <c r="M104" s="7">
        <f>L104*10</f>
        <v>50</v>
      </c>
      <c r="N104" s="6">
        <v>56</v>
      </c>
      <c r="O104" s="9">
        <f>N104</f>
        <v>56</v>
      </c>
      <c r="P104" s="10">
        <v>30</v>
      </c>
      <c r="Q104" s="26">
        <f>P104*2</f>
        <v>60</v>
      </c>
      <c r="R104" s="6">
        <v>3</v>
      </c>
      <c r="S104" s="9">
        <f>R104*20</f>
        <v>60</v>
      </c>
      <c r="T104" s="10">
        <v>5</v>
      </c>
      <c r="U104" s="7">
        <f>T104*10</f>
        <v>50</v>
      </c>
      <c r="V104" s="6">
        <v>20</v>
      </c>
      <c r="W104" s="9">
        <f>V104*2</f>
        <v>40</v>
      </c>
      <c r="X104" s="74">
        <v>20</v>
      </c>
      <c r="Y104" s="80">
        <f>X104*2</f>
        <v>40</v>
      </c>
      <c r="Z104" s="6">
        <v>18</v>
      </c>
      <c r="AA104" s="9">
        <f>Z104*3</f>
        <v>54</v>
      </c>
      <c r="AB104" s="10">
        <v>0</v>
      </c>
      <c r="AC104" s="7">
        <f>AB104*6</f>
        <v>0</v>
      </c>
      <c r="AD104" s="6">
        <v>4</v>
      </c>
      <c r="AE104" s="9">
        <f>AD104*12</f>
        <v>48</v>
      </c>
      <c r="AF104" s="8">
        <v>1</v>
      </c>
      <c r="AG104" s="9">
        <f>AF104*15</f>
        <v>15</v>
      </c>
      <c r="AH104" s="148">
        <v>0</v>
      </c>
      <c r="AI104" s="148">
        <f>AH104*10</f>
        <v>0</v>
      </c>
      <c r="AJ104" s="148">
        <v>0</v>
      </c>
      <c r="AK104" s="148">
        <f>AJ104</f>
        <v>0</v>
      </c>
      <c r="AL104" s="88">
        <f>G104+I104+K104+M104+O104+Q104+S104+U104+W104+Y104+AA104+AC104+AE104+AG104+AI104+AK104</f>
        <v>561</v>
      </c>
    </row>
    <row r="105" spans="2:38" ht="24" customHeight="1" x14ac:dyDescent="0.25">
      <c r="B105" s="6">
        <v>101</v>
      </c>
      <c r="C105" s="13" t="s">
        <v>132</v>
      </c>
      <c r="D105" s="7" t="s">
        <v>28</v>
      </c>
      <c r="E105" s="22" t="s">
        <v>33</v>
      </c>
      <c r="F105" s="6">
        <v>6</v>
      </c>
      <c r="G105" s="9">
        <f>F105*13</f>
        <v>78</v>
      </c>
      <c r="H105" s="10">
        <v>29</v>
      </c>
      <c r="I105" s="7">
        <f>H105*2</f>
        <v>58</v>
      </c>
      <c r="J105" s="6">
        <v>29</v>
      </c>
      <c r="K105" s="9">
        <f>J105*2</f>
        <v>58</v>
      </c>
      <c r="L105" s="10">
        <v>5</v>
      </c>
      <c r="M105" s="7">
        <f>L105*10</f>
        <v>50</v>
      </c>
      <c r="N105" s="6">
        <v>36</v>
      </c>
      <c r="O105" s="9">
        <f>N105</f>
        <v>36</v>
      </c>
      <c r="P105" s="10">
        <v>38</v>
      </c>
      <c r="Q105" s="26">
        <f>P105*2</f>
        <v>76</v>
      </c>
      <c r="R105" s="6">
        <v>1</v>
      </c>
      <c r="S105" s="9">
        <f>R105*20</f>
        <v>20</v>
      </c>
      <c r="T105" s="10">
        <v>9</v>
      </c>
      <c r="U105" s="7">
        <f>T105*10</f>
        <v>90</v>
      </c>
      <c r="V105" s="6">
        <v>18</v>
      </c>
      <c r="W105" s="9">
        <f>V105*2</f>
        <v>36</v>
      </c>
      <c r="X105" s="74">
        <v>14</v>
      </c>
      <c r="Y105" s="80">
        <f>X105*2</f>
        <v>28</v>
      </c>
      <c r="Z105" s="6">
        <v>29</v>
      </c>
      <c r="AA105" s="9">
        <f>Z105*3</f>
        <v>87</v>
      </c>
      <c r="AB105" s="10">
        <v>8</v>
      </c>
      <c r="AC105" s="7">
        <f>AB105*6</f>
        <v>48</v>
      </c>
      <c r="AD105" s="6">
        <v>3</v>
      </c>
      <c r="AE105" s="9">
        <f>AD105*12</f>
        <v>36</v>
      </c>
      <c r="AF105" s="8">
        <v>2</v>
      </c>
      <c r="AG105" s="9">
        <f>AF105*15</f>
        <v>30</v>
      </c>
      <c r="AH105" s="148">
        <v>0</v>
      </c>
      <c r="AI105" s="148">
        <f>AH105*10</f>
        <v>0</v>
      </c>
      <c r="AJ105" s="148">
        <v>0</v>
      </c>
      <c r="AK105" s="148">
        <f>AJ105</f>
        <v>0</v>
      </c>
      <c r="AL105" s="88">
        <f>G105+I105+K105+M105+O105+Q105+S105+U105+W105+Y105+AA105+AC105+AE105+AG105+AI105+AK105</f>
        <v>731</v>
      </c>
    </row>
    <row r="106" spans="2:38" ht="24" customHeight="1" x14ac:dyDescent="0.25">
      <c r="B106" s="6">
        <v>102</v>
      </c>
      <c r="C106" s="13" t="s">
        <v>84</v>
      </c>
      <c r="D106" s="7" t="s">
        <v>28</v>
      </c>
      <c r="E106" s="22" t="s">
        <v>22</v>
      </c>
      <c r="F106" s="6">
        <v>6</v>
      </c>
      <c r="G106" s="9">
        <f>F106*13</f>
        <v>78</v>
      </c>
      <c r="H106" s="10">
        <v>18</v>
      </c>
      <c r="I106" s="7">
        <f>H106*2</f>
        <v>36</v>
      </c>
      <c r="J106" s="6">
        <v>5</v>
      </c>
      <c r="K106" s="9">
        <f>J106*2</f>
        <v>10</v>
      </c>
      <c r="L106" s="10">
        <v>3</v>
      </c>
      <c r="M106" s="7">
        <f>L106*10</f>
        <v>30</v>
      </c>
      <c r="N106" s="6">
        <v>60</v>
      </c>
      <c r="O106" s="9">
        <f>N106</f>
        <v>60</v>
      </c>
      <c r="P106" s="10">
        <v>13</v>
      </c>
      <c r="Q106" s="26">
        <f>P106*2</f>
        <v>26</v>
      </c>
      <c r="R106" s="6">
        <v>0</v>
      </c>
      <c r="S106" s="9">
        <f>R106*20</f>
        <v>0</v>
      </c>
      <c r="T106" s="10">
        <v>3</v>
      </c>
      <c r="U106" s="7">
        <f>T106*10</f>
        <v>30</v>
      </c>
      <c r="V106" s="6">
        <v>0</v>
      </c>
      <c r="W106" s="9">
        <f>V106*2</f>
        <v>0</v>
      </c>
      <c r="X106" s="74">
        <v>2</v>
      </c>
      <c r="Y106" s="80">
        <f>X106*2</f>
        <v>4</v>
      </c>
      <c r="Z106" s="6">
        <v>0</v>
      </c>
      <c r="AA106" s="9">
        <f>Z106*3</f>
        <v>0</v>
      </c>
      <c r="AB106" s="10">
        <v>0</v>
      </c>
      <c r="AC106" s="7">
        <f>AB106*6</f>
        <v>0</v>
      </c>
      <c r="AD106" s="6">
        <v>0</v>
      </c>
      <c r="AE106" s="9">
        <f>AD106*12</f>
        <v>0</v>
      </c>
      <c r="AF106" s="8">
        <v>1</v>
      </c>
      <c r="AG106" s="9">
        <f>AF106*15</f>
        <v>15</v>
      </c>
      <c r="AH106" s="148">
        <v>0</v>
      </c>
      <c r="AI106" s="148">
        <f>AH106*10</f>
        <v>0</v>
      </c>
      <c r="AJ106" s="148">
        <v>0</v>
      </c>
      <c r="AK106" s="148">
        <f>AJ106</f>
        <v>0</v>
      </c>
      <c r="AL106" s="88">
        <f>G106+I106+K106+M106+O106+Q106+S106+U106+W106+Y106+AA106+AC106+AE106+AG106+AI106+AK106</f>
        <v>289</v>
      </c>
    </row>
    <row r="107" spans="2:38" ht="24" customHeight="1" x14ac:dyDescent="0.25">
      <c r="B107" s="6">
        <v>103</v>
      </c>
      <c r="C107" s="13" t="s">
        <v>122</v>
      </c>
      <c r="D107" s="7" t="s">
        <v>28</v>
      </c>
      <c r="E107" s="22" t="s">
        <v>21</v>
      </c>
      <c r="F107" s="6">
        <v>6</v>
      </c>
      <c r="G107" s="9">
        <f>F107*13</f>
        <v>78</v>
      </c>
      <c r="H107" s="10">
        <v>55</v>
      </c>
      <c r="I107" s="7">
        <f>H107*2</f>
        <v>110</v>
      </c>
      <c r="J107" s="6">
        <v>8</v>
      </c>
      <c r="K107" s="9">
        <f>J107*2</f>
        <v>16</v>
      </c>
      <c r="L107" s="10">
        <v>5</v>
      </c>
      <c r="M107" s="7">
        <f>L107*10</f>
        <v>50</v>
      </c>
      <c r="N107" s="6">
        <v>53</v>
      </c>
      <c r="O107" s="9">
        <f>N107</f>
        <v>53</v>
      </c>
      <c r="P107" s="10">
        <v>31</v>
      </c>
      <c r="Q107" s="26">
        <f>P107*2</f>
        <v>62</v>
      </c>
      <c r="R107" s="6">
        <v>2</v>
      </c>
      <c r="S107" s="9">
        <f>R107*20</f>
        <v>40</v>
      </c>
      <c r="T107" s="10">
        <v>4</v>
      </c>
      <c r="U107" s="7">
        <f>T107*10</f>
        <v>40</v>
      </c>
      <c r="V107" s="6">
        <v>5</v>
      </c>
      <c r="W107" s="9">
        <f>V107*2</f>
        <v>10</v>
      </c>
      <c r="X107" s="74">
        <v>2</v>
      </c>
      <c r="Y107" s="80">
        <f>X107*2</f>
        <v>4</v>
      </c>
      <c r="Z107" s="6">
        <v>23</v>
      </c>
      <c r="AA107" s="9">
        <f>Z107*3</f>
        <v>69</v>
      </c>
      <c r="AB107" s="10">
        <v>0</v>
      </c>
      <c r="AC107" s="7">
        <f>AB107*6</f>
        <v>0</v>
      </c>
      <c r="AD107" s="6">
        <v>0</v>
      </c>
      <c r="AE107" s="9">
        <f>AD107*12</f>
        <v>0</v>
      </c>
      <c r="AF107" s="8">
        <v>1</v>
      </c>
      <c r="AG107" s="9">
        <f>AF107*15</f>
        <v>15</v>
      </c>
      <c r="AH107" s="148">
        <v>0</v>
      </c>
      <c r="AI107" s="148">
        <f>AH107*10</f>
        <v>0</v>
      </c>
      <c r="AJ107" s="148">
        <v>0</v>
      </c>
      <c r="AK107" s="148">
        <f>AJ107</f>
        <v>0</v>
      </c>
      <c r="AL107" s="88">
        <f>G107+I107+K107+M107+O107+Q107+S107+U107+W107+Y107+AA107+AC107+AE107+AG107+AI107+AK107</f>
        <v>547</v>
      </c>
    </row>
    <row r="108" spans="2:38" ht="24" customHeight="1" x14ac:dyDescent="0.25">
      <c r="B108" s="6">
        <v>104</v>
      </c>
      <c r="C108" s="13" t="s">
        <v>60</v>
      </c>
      <c r="D108" s="7" t="s">
        <v>28</v>
      </c>
      <c r="E108" s="22" t="s">
        <v>22</v>
      </c>
      <c r="F108" s="6">
        <v>9</v>
      </c>
      <c r="G108" s="9">
        <f>F108*13</f>
        <v>117</v>
      </c>
      <c r="H108" s="10">
        <v>61</v>
      </c>
      <c r="I108" s="7">
        <f>H108*2</f>
        <v>122</v>
      </c>
      <c r="J108" s="6">
        <v>35</v>
      </c>
      <c r="K108" s="9">
        <f>J108*2</f>
        <v>70</v>
      </c>
      <c r="L108" s="10">
        <v>6</v>
      </c>
      <c r="M108" s="7">
        <f>L108*10</f>
        <v>60</v>
      </c>
      <c r="N108" s="6">
        <v>97</v>
      </c>
      <c r="O108" s="9">
        <f>N108</f>
        <v>97</v>
      </c>
      <c r="P108" s="10">
        <v>61</v>
      </c>
      <c r="Q108" s="26">
        <f>P108*2</f>
        <v>122</v>
      </c>
      <c r="R108" s="6">
        <v>8</v>
      </c>
      <c r="S108" s="9">
        <f>R108*20</f>
        <v>160</v>
      </c>
      <c r="T108" s="10">
        <v>19</v>
      </c>
      <c r="U108" s="7">
        <f>T108*10</f>
        <v>190</v>
      </c>
      <c r="V108" s="6">
        <v>39</v>
      </c>
      <c r="W108" s="9">
        <f>V108*2</f>
        <v>78</v>
      </c>
      <c r="X108" s="74">
        <v>0</v>
      </c>
      <c r="Y108" s="80">
        <f>X108*2</f>
        <v>0</v>
      </c>
      <c r="Z108" s="6">
        <v>33</v>
      </c>
      <c r="AA108" s="9">
        <f>Z108*3</f>
        <v>99</v>
      </c>
      <c r="AB108" s="10">
        <v>26</v>
      </c>
      <c r="AC108" s="7">
        <f>AB108*6</f>
        <v>156</v>
      </c>
      <c r="AD108" s="6">
        <v>5</v>
      </c>
      <c r="AE108" s="9">
        <f>AD108*12</f>
        <v>60</v>
      </c>
      <c r="AF108" s="8">
        <v>1</v>
      </c>
      <c r="AG108" s="9">
        <f>AF108*15</f>
        <v>15</v>
      </c>
      <c r="AH108" s="148">
        <v>0</v>
      </c>
      <c r="AI108" s="148">
        <f>AH108*10</f>
        <v>0</v>
      </c>
      <c r="AJ108" s="148">
        <v>0</v>
      </c>
      <c r="AK108" s="148">
        <f>AJ108</f>
        <v>0</v>
      </c>
      <c r="AL108" s="88">
        <f>G108+I108+K108+M108+O108+Q108+S108+U108+W108+Y108+AA108+AC108+AE108+AG108+AI108+AK108</f>
        <v>1346</v>
      </c>
    </row>
    <row r="109" spans="2:38" ht="24" customHeight="1" x14ac:dyDescent="0.25">
      <c r="B109" s="6">
        <v>105</v>
      </c>
      <c r="C109" s="13" t="s">
        <v>72</v>
      </c>
      <c r="D109" s="7" t="s">
        <v>28</v>
      </c>
      <c r="E109" s="22" t="s">
        <v>22</v>
      </c>
      <c r="F109" s="6">
        <v>7</v>
      </c>
      <c r="G109" s="9">
        <f>F109*13</f>
        <v>91</v>
      </c>
      <c r="H109" s="10">
        <v>61</v>
      </c>
      <c r="I109" s="7">
        <f>H109*2</f>
        <v>122</v>
      </c>
      <c r="J109" s="6">
        <v>39</v>
      </c>
      <c r="K109" s="9">
        <f>J109*2</f>
        <v>78</v>
      </c>
      <c r="L109" s="10">
        <v>8</v>
      </c>
      <c r="M109" s="7">
        <f>L109*10</f>
        <v>80</v>
      </c>
      <c r="N109" s="6">
        <v>53</v>
      </c>
      <c r="O109" s="9">
        <f>N109</f>
        <v>53</v>
      </c>
      <c r="P109" s="10">
        <v>61</v>
      </c>
      <c r="Q109" s="26">
        <f>P109*2</f>
        <v>122</v>
      </c>
      <c r="R109" s="6">
        <v>7</v>
      </c>
      <c r="S109" s="9">
        <f>R109*20</f>
        <v>140</v>
      </c>
      <c r="T109" s="10">
        <v>8</v>
      </c>
      <c r="U109" s="7">
        <f>T109*10</f>
        <v>80</v>
      </c>
      <c r="V109" s="6">
        <v>41</v>
      </c>
      <c r="W109" s="9">
        <f>V109*2</f>
        <v>82</v>
      </c>
      <c r="X109" s="74">
        <v>0</v>
      </c>
      <c r="Y109" s="80">
        <f>X109*2</f>
        <v>0</v>
      </c>
      <c r="Z109" s="6">
        <v>32</v>
      </c>
      <c r="AA109" s="9">
        <f>Z109*3</f>
        <v>96</v>
      </c>
      <c r="AB109" s="10">
        <v>18</v>
      </c>
      <c r="AC109" s="7">
        <f>AB109*6</f>
        <v>108</v>
      </c>
      <c r="AD109" s="6">
        <v>4</v>
      </c>
      <c r="AE109" s="9">
        <f>AD109*12</f>
        <v>48</v>
      </c>
      <c r="AF109" s="8">
        <v>1</v>
      </c>
      <c r="AG109" s="9">
        <f>AF109*15</f>
        <v>15</v>
      </c>
      <c r="AH109" s="148">
        <v>0</v>
      </c>
      <c r="AI109" s="148">
        <f>AH109*10</f>
        <v>0</v>
      </c>
      <c r="AJ109" s="148">
        <v>0</v>
      </c>
      <c r="AK109" s="148">
        <f>AJ109</f>
        <v>0</v>
      </c>
      <c r="AL109" s="88">
        <f>G109+I109+K109+M109+O109+Q109+S109+U109+W109+Y109+AA109+AC109+AE109+AG109+AI109+AK109</f>
        <v>1115</v>
      </c>
    </row>
    <row r="110" spans="2:38" ht="24" customHeight="1" x14ac:dyDescent="0.25">
      <c r="B110" s="6">
        <v>106</v>
      </c>
      <c r="C110" s="13" t="s">
        <v>73</v>
      </c>
      <c r="D110" s="7" t="s">
        <v>28</v>
      </c>
      <c r="E110" s="22" t="s">
        <v>22</v>
      </c>
      <c r="F110" s="6">
        <v>8</v>
      </c>
      <c r="G110" s="9">
        <f>F110*13</f>
        <v>104</v>
      </c>
      <c r="H110" s="10">
        <v>56</v>
      </c>
      <c r="I110" s="7">
        <f>H110*2</f>
        <v>112</v>
      </c>
      <c r="J110" s="6">
        <v>40</v>
      </c>
      <c r="K110" s="9">
        <f>J110*2</f>
        <v>80</v>
      </c>
      <c r="L110" s="10">
        <v>9</v>
      </c>
      <c r="M110" s="7">
        <f>L110*10</f>
        <v>90</v>
      </c>
      <c r="N110" s="6">
        <v>46</v>
      </c>
      <c r="O110" s="9">
        <f>N110</f>
        <v>46</v>
      </c>
      <c r="P110" s="10">
        <v>62</v>
      </c>
      <c r="Q110" s="26">
        <f>P110*2</f>
        <v>124</v>
      </c>
      <c r="R110" s="6">
        <v>3</v>
      </c>
      <c r="S110" s="9">
        <f>R110*20</f>
        <v>60</v>
      </c>
      <c r="T110" s="10">
        <v>5</v>
      </c>
      <c r="U110" s="7">
        <f>T110*10</f>
        <v>50</v>
      </c>
      <c r="V110" s="6">
        <v>64</v>
      </c>
      <c r="W110" s="9">
        <f>V110*2</f>
        <v>128</v>
      </c>
      <c r="X110" s="74">
        <v>0</v>
      </c>
      <c r="Y110" s="80">
        <f>X110*2</f>
        <v>0</v>
      </c>
      <c r="Z110" s="6">
        <v>15</v>
      </c>
      <c r="AA110" s="9">
        <f>Z110*3</f>
        <v>45</v>
      </c>
      <c r="AB110" s="10">
        <v>4</v>
      </c>
      <c r="AC110" s="7">
        <f>AB110*6</f>
        <v>24</v>
      </c>
      <c r="AD110" s="6">
        <v>8</v>
      </c>
      <c r="AE110" s="9">
        <f>AD110*12</f>
        <v>96</v>
      </c>
      <c r="AF110" s="8">
        <v>2</v>
      </c>
      <c r="AG110" s="9">
        <f>AF110*15</f>
        <v>30</v>
      </c>
      <c r="AH110" s="148">
        <v>0</v>
      </c>
      <c r="AI110" s="148">
        <f>AH110*10</f>
        <v>0</v>
      </c>
      <c r="AJ110" s="148">
        <v>0</v>
      </c>
      <c r="AK110" s="148">
        <f>AJ110</f>
        <v>0</v>
      </c>
      <c r="AL110" s="88">
        <f>G110+I110+K110+M110+O110+Q110+S110+U110+W110+Y110+AA110+AC110+AE110+AG110+AI110+AK110</f>
        <v>989</v>
      </c>
    </row>
    <row r="111" spans="2:38" ht="24" customHeight="1" x14ac:dyDescent="0.25">
      <c r="B111" s="6">
        <v>107</v>
      </c>
      <c r="C111" s="13" t="s">
        <v>80</v>
      </c>
      <c r="D111" s="7" t="s">
        <v>28</v>
      </c>
      <c r="E111" s="22" t="s">
        <v>22</v>
      </c>
      <c r="F111" s="6">
        <v>8</v>
      </c>
      <c r="G111" s="9">
        <f>F111*13</f>
        <v>104</v>
      </c>
      <c r="H111" s="10">
        <v>64</v>
      </c>
      <c r="I111" s="7">
        <f>H111*2</f>
        <v>128</v>
      </c>
      <c r="J111" s="6">
        <v>27</v>
      </c>
      <c r="K111" s="9">
        <f>J111*2</f>
        <v>54</v>
      </c>
      <c r="L111" s="10">
        <v>4</v>
      </c>
      <c r="M111" s="7">
        <f>L111*10</f>
        <v>40</v>
      </c>
      <c r="N111" s="6">
        <v>41</v>
      </c>
      <c r="O111" s="9">
        <f>N111</f>
        <v>41</v>
      </c>
      <c r="P111" s="10">
        <v>56</v>
      </c>
      <c r="Q111" s="26">
        <f>P111*2</f>
        <v>112</v>
      </c>
      <c r="R111" s="6">
        <v>5</v>
      </c>
      <c r="S111" s="9">
        <f>R111*20</f>
        <v>100</v>
      </c>
      <c r="T111" s="10">
        <v>3</v>
      </c>
      <c r="U111" s="7">
        <f>T111*10</f>
        <v>30</v>
      </c>
      <c r="V111" s="6">
        <v>10</v>
      </c>
      <c r="W111" s="9">
        <f>V111*2</f>
        <v>20</v>
      </c>
      <c r="X111" s="74">
        <v>0</v>
      </c>
      <c r="Y111" s="80">
        <f>X111*2</f>
        <v>0</v>
      </c>
      <c r="Z111" s="6">
        <v>44</v>
      </c>
      <c r="AA111" s="9">
        <f>Z111*3</f>
        <v>132</v>
      </c>
      <c r="AB111" s="10">
        <v>17</v>
      </c>
      <c r="AC111" s="7">
        <f>AB111*6</f>
        <v>102</v>
      </c>
      <c r="AD111" s="6">
        <v>0</v>
      </c>
      <c r="AE111" s="9">
        <f>AD111*12</f>
        <v>0</v>
      </c>
      <c r="AF111" s="8">
        <v>3</v>
      </c>
      <c r="AG111" s="9">
        <f>AF111*15</f>
        <v>45</v>
      </c>
      <c r="AH111" s="148">
        <v>0</v>
      </c>
      <c r="AI111" s="148">
        <f>AH111*10</f>
        <v>0</v>
      </c>
      <c r="AJ111" s="148">
        <v>0</v>
      </c>
      <c r="AK111" s="148">
        <f>AJ111</f>
        <v>0</v>
      </c>
      <c r="AL111" s="88">
        <f>G111+I111+K111+M111+O111+Q111+S111+U111+W111+Y111+AA111+AC111+AE111+AG111+AI111+AK111</f>
        <v>908</v>
      </c>
    </row>
    <row r="112" spans="2:38" ht="24" customHeight="1" x14ac:dyDescent="0.25">
      <c r="B112" s="6">
        <v>108</v>
      </c>
      <c r="C112" s="13" t="s">
        <v>82</v>
      </c>
      <c r="D112" s="7" t="s">
        <v>28</v>
      </c>
      <c r="E112" s="22" t="s">
        <v>22</v>
      </c>
      <c r="F112" s="6">
        <v>5</v>
      </c>
      <c r="G112" s="9">
        <f>F112*13</f>
        <v>65</v>
      </c>
      <c r="H112" s="10">
        <v>55</v>
      </c>
      <c r="I112" s="7">
        <f>H112*2</f>
        <v>110</v>
      </c>
      <c r="J112" s="6">
        <v>13</v>
      </c>
      <c r="K112" s="9">
        <f>J112*2</f>
        <v>26</v>
      </c>
      <c r="L112" s="10">
        <v>5</v>
      </c>
      <c r="M112" s="7">
        <f>L112*10</f>
        <v>50</v>
      </c>
      <c r="N112" s="6">
        <v>45</v>
      </c>
      <c r="O112" s="9">
        <f>N112</f>
        <v>45</v>
      </c>
      <c r="P112" s="10">
        <v>47</v>
      </c>
      <c r="Q112" s="26">
        <f>P112*2</f>
        <v>94</v>
      </c>
      <c r="R112" s="6">
        <v>2</v>
      </c>
      <c r="S112" s="9">
        <f>R112*20</f>
        <v>40</v>
      </c>
      <c r="T112" s="10">
        <v>9</v>
      </c>
      <c r="U112" s="7">
        <f>T112*10</f>
        <v>90</v>
      </c>
      <c r="V112" s="6">
        <v>13</v>
      </c>
      <c r="W112" s="9">
        <f>V112*2</f>
        <v>26</v>
      </c>
      <c r="X112" s="74">
        <v>0</v>
      </c>
      <c r="Y112" s="80">
        <f>X112*2</f>
        <v>0</v>
      </c>
      <c r="Z112" s="6">
        <v>26</v>
      </c>
      <c r="AA112" s="9">
        <f>Z112*3</f>
        <v>78</v>
      </c>
      <c r="AB112" s="10">
        <v>13</v>
      </c>
      <c r="AC112" s="7">
        <f>AB112*6</f>
        <v>78</v>
      </c>
      <c r="AD112" s="6">
        <v>3</v>
      </c>
      <c r="AE112" s="9">
        <f>AD112*12</f>
        <v>36</v>
      </c>
      <c r="AF112" s="8">
        <v>0</v>
      </c>
      <c r="AG112" s="9">
        <f>AF112*15</f>
        <v>0</v>
      </c>
      <c r="AH112" s="148">
        <v>0</v>
      </c>
      <c r="AI112" s="148">
        <f>AH112*10</f>
        <v>0</v>
      </c>
      <c r="AJ112" s="148">
        <v>0</v>
      </c>
      <c r="AK112" s="148">
        <f>AJ112</f>
        <v>0</v>
      </c>
      <c r="AL112" s="88">
        <f>G112+I112+K112+M112+O112+Q112+S112+U112+W112+Y112+AA112+AC112+AE112+AG112+AI112+AK112</f>
        <v>738</v>
      </c>
    </row>
    <row r="113" spans="2:38" ht="24" customHeight="1" x14ac:dyDescent="0.25">
      <c r="B113" s="6">
        <v>109</v>
      </c>
      <c r="C113" s="13" t="s">
        <v>85</v>
      </c>
      <c r="D113" s="7" t="s">
        <v>28</v>
      </c>
      <c r="E113" s="22" t="s">
        <v>22</v>
      </c>
      <c r="F113" s="6">
        <v>4</v>
      </c>
      <c r="G113" s="9">
        <f>F113*13</f>
        <v>52</v>
      </c>
      <c r="H113" s="10">
        <v>21</v>
      </c>
      <c r="I113" s="7">
        <f>H113*2</f>
        <v>42</v>
      </c>
      <c r="J113" s="6">
        <v>0</v>
      </c>
      <c r="K113" s="9">
        <f>J113*2</f>
        <v>0</v>
      </c>
      <c r="L113" s="10">
        <v>0</v>
      </c>
      <c r="M113" s="7">
        <f>L113*10</f>
        <v>0</v>
      </c>
      <c r="N113" s="6">
        <v>30</v>
      </c>
      <c r="O113" s="9">
        <f>N113</f>
        <v>30</v>
      </c>
      <c r="P113" s="10">
        <v>0</v>
      </c>
      <c r="Q113" s="26">
        <f>P113*2</f>
        <v>0</v>
      </c>
      <c r="R113" s="6">
        <v>0</v>
      </c>
      <c r="S113" s="9">
        <f>R113*20</f>
        <v>0</v>
      </c>
      <c r="T113" s="10">
        <v>7</v>
      </c>
      <c r="U113" s="7">
        <f>T113*10</f>
        <v>70</v>
      </c>
      <c r="V113" s="6">
        <v>0</v>
      </c>
      <c r="W113" s="9">
        <f>V113*2</f>
        <v>0</v>
      </c>
      <c r="X113" s="74">
        <v>0</v>
      </c>
      <c r="Y113" s="80">
        <f>X113*2</f>
        <v>0</v>
      </c>
      <c r="Z113" s="6">
        <v>21</v>
      </c>
      <c r="AA113" s="9">
        <f>Z113*3</f>
        <v>63</v>
      </c>
      <c r="AB113" s="10">
        <v>0</v>
      </c>
      <c r="AC113" s="7">
        <f>AB113*6</f>
        <v>0</v>
      </c>
      <c r="AD113" s="6">
        <v>0</v>
      </c>
      <c r="AE113" s="9">
        <f>AD113*12</f>
        <v>0</v>
      </c>
      <c r="AF113" s="8">
        <v>2</v>
      </c>
      <c r="AG113" s="9">
        <f>AF113*15</f>
        <v>30</v>
      </c>
      <c r="AH113" s="148">
        <v>0</v>
      </c>
      <c r="AI113" s="148">
        <f>AH113*10</f>
        <v>0</v>
      </c>
      <c r="AJ113" s="148">
        <v>0</v>
      </c>
      <c r="AK113" s="148">
        <f>AJ113</f>
        <v>0</v>
      </c>
      <c r="AL113" s="88">
        <f>G113+I113+K113+M113+O113+Q113+S113+U113+W113+Y113+AA113+AC113+AE113+AG113+AI113+AK113</f>
        <v>287</v>
      </c>
    </row>
    <row r="114" spans="2:38" ht="24" customHeight="1" x14ac:dyDescent="0.25">
      <c r="B114" s="6">
        <v>110</v>
      </c>
      <c r="C114" s="13" t="s">
        <v>94</v>
      </c>
      <c r="D114" s="7" t="s">
        <v>23</v>
      </c>
      <c r="E114" s="22" t="s">
        <v>22</v>
      </c>
      <c r="F114" s="6">
        <v>4</v>
      </c>
      <c r="G114" s="9">
        <f>F114*13</f>
        <v>52</v>
      </c>
      <c r="H114" s="10">
        <v>39</v>
      </c>
      <c r="I114" s="7">
        <f>H114*2</f>
        <v>78</v>
      </c>
      <c r="J114" s="6">
        <v>24</v>
      </c>
      <c r="K114" s="9">
        <f>J114*2</f>
        <v>48</v>
      </c>
      <c r="L114" s="10">
        <v>9</v>
      </c>
      <c r="M114" s="7">
        <f>L114*10</f>
        <v>90</v>
      </c>
      <c r="N114" s="6">
        <v>74</v>
      </c>
      <c r="O114" s="9">
        <f>N114</f>
        <v>74</v>
      </c>
      <c r="P114" s="10">
        <v>53</v>
      </c>
      <c r="Q114" s="26">
        <f>P114*2</f>
        <v>106</v>
      </c>
      <c r="R114" s="6">
        <v>3</v>
      </c>
      <c r="S114" s="9">
        <f>R114*20</f>
        <v>60</v>
      </c>
      <c r="T114" s="10">
        <v>8</v>
      </c>
      <c r="U114" s="7">
        <f>T114*10</f>
        <v>80</v>
      </c>
      <c r="V114" s="6">
        <v>5</v>
      </c>
      <c r="W114" s="9">
        <f>V114*2</f>
        <v>10</v>
      </c>
      <c r="X114" s="74">
        <v>0</v>
      </c>
      <c r="Y114" s="80">
        <f>X114*2</f>
        <v>0</v>
      </c>
      <c r="Z114" s="6">
        <v>26</v>
      </c>
      <c r="AA114" s="9">
        <f>Z114*3</f>
        <v>78</v>
      </c>
      <c r="AB114" s="10">
        <v>16</v>
      </c>
      <c r="AC114" s="7">
        <f>AB114*6</f>
        <v>96</v>
      </c>
      <c r="AD114" s="6">
        <v>7</v>
      </c>
      <c r="AE114" s="9">
        <f>AD114*12</f>
        <v>84</v>
      </c>
      <c r="AF114" s="8">
        <v>1</v>
      </c>
      <c r="AG114" s="9">
        <f>AF114*15</f>
        <v>15</v>
      </c>
      <c r="AH114" s="148">
        <v>0</v>
      </c>
      <c r="AI114" s="148">
        <f>AH114*10</f>
        <v>0</v>
      </c>
      <c r="AJ114" s="148">
        <v>0</v>
      </c>
      <c r="AK114" s="148">
        <f>AJ114</f>
        <v>0</v>
      </c>
      <c r="AL114" s="88">
        <f>G114+I114+K114+M114+O114+Q114+S114+U114+W114+Y114+AA114+AC114+AE114+AG114+AI114+AK114</f>
        <v>871</v>
      </c>
    </row>
    <row r="115" spans="2:38" ht="24" customHeight="1" x14ac:dyDescent="0.25">
      <c r="B115" s="6">
        <v>111</v>
      </c>
      <c r="C115" s="13" t="s">
        <v>96</v>
      </c>
      <c r="D115" s="7" t="s">
        <v>23</v>
      </c>
      <c r="E115" s="22" t="s">
        <v>22</v>
      </c>
      <c r="F115" s="6">
        <v>6</v>
      </c>
      <c r="G115" s="9">
        <f>F115*13</f>
        <v>78</v>
      </c>
      <c r="H115" s="10">
        <v>35</v>
      </c>
      <c r="I115" s="7">
        <f>H115*2</f>
        <v>70</v>
      </c>
      <c r="J115" s="6">
        <v>22</v>
      </c>
      <c r="K115" s="9">
        <f>J115*2</f>
        <v>44</v>
      </c>
      <c r="L115" s="10">
        <v>5</v>
      </c>
      <c r="M115" s="7">
        <f>L115*10</f>
        <v>50</v>
      </c>
      <c r="N115" s="6">
        <v>66</v>
      </c>
      <c r="O115" s="9">
        <f>N115</f>
        <v>66</v>
      </c>
      <c r="P115" s="10">
        <v>37</v>
      </c>
      <c r="Q115" s="26">
        <f>P115*2</f>
        <v>74</v>
      </c>
      <c r="R115" s="6">
        <v>1</v>
      </c>
      <c r="S115" s="9">
        <f>R115*20</f>
        <v>20</v>
      </c>
      <c r="T115" s="10">
        <v>13</v>
      </c>
      <c r="U115" s="7">
        <f>T115*10</f>
        <v>130</v>
      </c>
      <c r="V115" s="6">
        <v>33</v>
      </c>
      <c r="W115" s="9">
        <f>V115*2</f>
        <v>66</v>
      </c>
      <c r="X115" s="74">
        <v>0</v>
      </c>
      <c r="Y115" s="80">
        <f>X115*2</f>
        <v>0</v>
      </c>
      <c r="Z115" s="6">
        <v>32</v>
      </c>
      <c r="AA115" s="9">
        <f>Z115*3</f>
        <v>96</v>
      </c>
      <c r="AB115" s="10">
        <v>19</v>
      </c>
      <c r="AC115" s="7">
        <f>AB115*6</f>
        <v>114</v>
      </c>
      <c r="AD115" s="6">
        <v>3</v>
      </c>
      <c r="AE115" s="9">
        <f>AD115*12</f>
        <v>36</v>
      </c>
      <c r="AF115" s="8">
        <v>0</v>
      </c>
      <c r="AG115" s="9">
        <f>AF115*15</f>
        <v>0</v>
      </c>
      <c r="AH115" s="148">
        <v>0</v>
      </c>
      <c r="AI115" s="148">
        <f>AH115*10</f>
        <v>0</v>
      </c>
      <c r="AJ115" s="148">
        <v>0</v>
      </c>
      <c r="AK115" s="148">
        <f>AJ115</f>
        <v>0</v>
      </c>
      <c r="AL115" s="88">
        <f>G115+I115+K115+M115+O115+Q115+S115+U115+W115+Y115+AA115+AC115+AE115+AG115+AI115+AK115</f>
        <v>844</v>
      </c>
    </row>
    <row r="116" spans="2:38" ht="24" customHeight="1" x14ac:dyDescent="0.25">
      <c r="B116" s="6">
        <v>112</v>
      </c>
      <c r="C116" s="13" t="s">
        <v>186</v>
      </c>
      <c r="D116" s="7" t="s">
        <v>23</v>
      </c>
      <c r="E116" s="22" t="s">
        <v>22</v>
      </c>
      <c r="F116" s="6">
        <v>7</v>
      </c>
      <c r="G116" s="9">
        <f>F116*13</f>
        <v>91</v>
      </c>
      <c r="H116" s="10">
        <v>26</v>
      </c>
      <c r="I116" s="7">
        <f>H116*2</f>
        <v>52</v>
      </c>
      <c r="J116" s="6">
        <v>6</v>
      </c>
      <c r="K116" s="9">
        <f>J116*2</f>
        <v>12</v>
      </c>
      <c r="L116" s="10">
        <v>8</v>
      </c>
      <c r="M116" s="7">
        <f>L116*10</f>
        <v>80</v>
      </c>
      <c r="N116" s="6">
        <v>35</v>
      </c>
      <c r="O116" s="9">
        <f>N116</f>
        <v>35</v>
      </c>
      <c r="P116" s="10">
        <v>45</v>
      </c>
      <c r="Q116" s="26">
        <f>P116*2</f>
        <v>90</v>
      </c>
      <c r="R116" s="6">
        <v>5</v>
      </c>
      <c r="S116" s="9">
        <f>R116*20</f>
        <v>100</v>
      </c>
      <c r="T116" s="10">
        <v>7</v>
      </c>
      <c r="U116" s="7">
        <f>T116*10</f>
        <v>70</v>
      </c>
      <c r="V116" s="6">
        <v>21</v>
      </c>
      <c r="W116" s="9">
        <f>V116*2</f>
        <v>42</v>
      </c>
      <c r="X116" s="74">
        <v>0</v>
      </c>
      <c r="Y116" s="80">
        <f>X116*2</f>
        <v>0</v>
      </c>
      <c r="Z116" s="6">
        <v>8</v>
      </c>
      <c r="AA116" s="9">
        <f>Z116*3</f>
        <v>24</v>
      </c>
      <c r="AB116" s="10">
        <v>20</v>
      </c>
      <c r="AC116" s="7">
        <f>AB116*6</f>
        <v>120</v>
      </c>
      <c r="AD116" s="6">
        <v>2</v>
      </c>
      <c r="AE116" s="9">
        <f>AD116*12</f>
        <v>24</v>
      </c>
      <c r="AF116" s="8">
        <v>3</v>
      </c>
      <c r="AG116" s="9">
        <f>AF116*15</f>
        <v>45</v>
      </c>
      <c r="AH116" s="148">
        <v>0</v>
      </c>
      <c r="AI116" s="148">
        <f>AH116*10</f>
        <v>0</v>
      </c>
      <c r="AJ116" s="148">
        <v>0</v>
      </c>
      <c r="AK116" s="148">
        <f>AJ116</f>
        <v>0</v>
      </c>
      <c r="AL116" s="88">
        <f>G116+I116+K116+M116+O116+Q116+S116+U116+W116+Y116+AA116+AC116+AE116+AG116+AI116+AK116</f>
        <v>785</v>
      </c>
    </row>
    <row r="117" spans="2:38" ht="24" customHeight="1" x14ac:dyDescent="0.25">
      <c r="B117" s="6">
        <v>113</v>
      </c>
      <c r="C117" s="13" t="s">
        <v>97</v>
      </c>
      <c r="D117" s="7" t="s">
        <v>23</v>
      </c>
      <c r="E117" s="22" t="s">
        <v>22</v>
      </c>
      <c r="F117" s="6">
        <v>4</v>
      </c>
      <c r="G117" s="9">
        <f>F117*13</f>
        <v>52</v>
      </c>
      <c r="H117" s="10">
        <v>29</v>
      </c>
      <c r="I117" s="7">
        <f>H117*2</f>
        <v>58</v>
      </c>
      <c r="J117" s="6">
        <v>27</v>
      </c>
      <c r="K117" s="9">
        <f>J117*2</f>
        <v>54</v>
      </c>
      <c r="L117" s="10">
        <v>5</v>
      </c>
      <c r="M117" s="7">
        <f>L117*10</f>
        <v>50</v>
      </c>
      <c r="N117" s="6">
        <v>40</v>
      </c>
      <c r="O117" s="9">
        <f>N117</f>
        <v>40</v>
      </c>
      <c r="P117" s="10">
        <v>35</v>
      </c>
      <c r="Q117" s="26">
        <f>P117*2</f>
        <v>70</v>
      </c>
      <c r="R117" s="6">
        <v>2</v>
      </c>
      <c r="S117" s="9">
        <f>R117*20</f>
        <v>40</v>
      </c>
      <c r="T117" s="10">
        <v>8</v>
      </c>
      <c r="U117" s="7">
        <f>T117*10</f>
        <v>80</v>
      </c>
      <c r="V117" s="6">
        <v>8</v>
      </c>
      <c r="W117" s="9">
        <f>V117*2</f>
        <v>16</v>
      </c>
      <c r="X117" s="74">
        <v>0</v>
      </c>
      <c r="Y117" s="80">
        <f>X117*2</f>
        <v>0</v>
      </c>
      <c r="Z117" s="6">
        <v>31</v>
      </c>
      <c r="AA117" s="9">
        <f>Z117*3</f>
        <v>93</v>
      </c>
      <c r="AB117" s="10">
        <v>21</v>
      </c>
      <c r="AC117" s="7">
        <f>AB117*6</f>
        <v>126</v>
      </c>
      <c r="AD117" s="6">
        <v>2</v>
      </c>
      <c r="AE117" s="9">
        <f>AD117*12</f>
        <v>24</v>
      </c>
      <c r="AF117" s="8">
        <v>2</v>
      </c>
      <c r="AG117" s="9">
        <f>AF117*15</f>
        <v>30</v>
      </c>
      <c r="AH117" s="148">
        <v>0</v>
      </c>
      <c r="AI117" s="148">
        <f>AH117*10</f>
        <v>0</v>
      </c>
      <c r="AJ117" s="148">
        <v>0</v>
      </c>
      <c r="AK117" s="148">
        <f>AJ117</f>
        <v>0</v>
      </c>
      <c r="AL117" s="88">
        <f>G117+I117+K117+M117+O117+Q117+S117+U117+W117+Y117+AA117+AC117+AE117+AG117+AI117+AK117</f>
        <v>733</v>
      </c>
    </row>
    <row r="118" spans="2:38" ht="24" customHeight="1" x14ac:dyDescent="0.25">
      <c r="B118" s="6">
        <v>114</v>
      </c>
      <c r="C118" s="13" t="s">
        <v>103</v>
      </c>
      <c r="D118" s="7" t="s">
        <v>24</v>
      </c>
      <c r="E118" s="22" t="s">
        <v>22</v>
      </c>
      <c r="F118" s="6">
        <v>5</v>
      </c>
      <c r="G118" s="9">
        <f>F118*13</f>
        <v>65</v>
      </c>
      <c r="H118" s="10">
        <v>50</v>
      </c>
      <c r="I118" s="7">
        <f>H118*2</f>
        <v>100</v>
      </c>
      <c r="J118" s="6">
        <v>18</v>
      </c>
      <c r="K118" s="9">
        <f>J118*2</f>
        <v>36</v>
      </c>
      <c r="L118" s="10">
        <v>8</v>
      </c>
      <c r="M118" s="7">
        <f>L118*10</f>
        <v>80</v>
      </c>
      <c r="N118" s="6">
        <v>80</v>
      </c>
      <c r="O118" s="9">
        <f>N118</f>
        <v>80</v>
      </c>
      <c r="P118" s="10">
        <v>58</v>
      </c>
      <c r="Q118" s="26">
        <f>P118*2</f>
        <v>116</v>
      </c>
      <c r="R118" s="6">
        <v>2</v>
      </c>
      <c r="S118" s="9">
        <f>R118*20</f>
        <v>40</v>
      </c>
      <c r="T118" s="10">
        <v>7</v>
      </c>
      <c r="U118" s="7">
        <f>T118*10</f>
        <v>70</v>
      </c>
      <c r="V118" s="6">
        <v>23</v>
      </c>
      <c r="W118" s="9">
        <f>V118*2</f>
        <v>46</v>
      </c>
      <c r="X118" s="74">
        <v>0</v>
      </c>
      <c r="Y118" s="80">
        <f>X118*2</f>
        <v>0</v>
      </c>
      <c r="Z118" s="6">
        <v>36</v>
      </c>
      <c r="AA118" s="9">
        <f>Z118*3</f>
        <v>108</v>
      </c>
      <c r="AB118" s="10">
        <v>12</v>
      </c>
      <c r="AC118" s="7">
        <f>AB118*6</f>
        <v>72</v>
      </c>
      <c r="AD118" s="6">
        <v>2</v>
      </c>
      <c r="AE118" s="9">
        <f>AD118*12</f>
        <v>24</v>
      </c>
      <c r="AF118" s="8">
        <v>0</v>
      </c>
      <c r="AG118" s="9">
        <f>AF118*15</f>
        <v>0</v>
      </c>
      <c r="AH118" s="148">
        <v>0</v>
      </c>
      <c r="AI118" s="148">
        <f>AH118*10</f>
        <v>0</v>
      </c>
      <c r="AJ118" s="148">
        <v>0</v>
      </c>
      <c r="AK118" s="148">
        <f>AJ118</f>
        <v>0</v>
      </c>
      <c r="AL118" s="88">
        <f>G118+I118+K118+M118+O118+Q118+S118+U118+W118+Y118+AA118+AC118+AE118+AG118+AI118+AK118</f>
        <v>837</v>
      </c>
    </row>
    <row r="119" spans="2:38" ht="24" customHeight="1" x14ac:dyDescent="0.25">
      <c r="B119" s="6">
        <v>115</v>
      </c>
      <c r="C119" s="13" t="s">
        <v>115</v>
      </c>
      <c r="D119" s="7" t="s">
        <v>28</v>
      </c>
      <c r="E119" s="22" t="s">
        <v>21</v>
      </c>
      <c r="F119" s="6">
        <v>9</v>
      </c>
      <c r="G119" s="9">
        <f>F119*13</f>
        <v>117</v>
      </c>
      <c r="H119" s="10">
        <v>14</v>
      </c>
      <c r="I119" s="7">
        <f>H119*2</f>
        <v>28</v>
      </c>
      <c r="J119" s="6">
        <v>10</v>
      </c>
      <c r="K119" s="9">
        <f>J119*2</f>
        <v>20</v>
      </c>
      <c r="L119" s="10">
        <v>3</v>
      </c>
      <c r="M119" s="7">
        <f>L119*10</f>
        <v>30</v>
      </c>
      <c r="N119" s="6">
        <v>45</v>
      </c>
      <c r="O119" s="9">
        <f>N119</f>
        <v>45</v>
      </c>
      <c r="P119" s="10">
        <v>28</v>
      </c>
      <c r="Q119" s="26">
        <f>P119*2</f>
        <v>56</v>
      </c>
      <c r="R119" s="6">
        <v>1</v>
      </c>
      <c r="S119" s="9">
        <f>R119*20</f>
        <v>20</v>
      </c>
      <c r="T119" s="10">
        <v>12</v>
      </c>
      <c r="U119" s="7">
        <f>T119*10</f>
        <v>120</v>
      </c>
      <c r="V119" s="6">
        <v>0</v>
      </c>
      <c r="W119" s="9">
        <f>V119*2</f>
        <v>0</v>
      </c>
      <c r="X119" s="74">
        <v>0</v>
      </c>
      <c r="Y119" s="80">
        <f>X119*2</f>
        <v>0</v>
      </c>
      <c r="Z119" s="6">
        <v>32</v>
      </c>
      <c r="AA119" s="9">
        <f>Z119*3</f>
        <v>96</v>
      </c>
      <c r="AB119" s="10">
        <v>13</v>
      </c>
      <c r="AC119" s="7">
        <f>AB119*6</f>
        <v>78</v>
      </c>
      <c r="AD119" s="6">
        <v>6</v>
      </c>
      <c r="AE119" s="9">
        <f>AD119*12</f>
        <v>72</v>
      </c>
      <c r="AF119" s="8">
        <v>0</v>
      </c>
      <c r="AG119" s="9">
        <f>AF119*15</f>
        <v>0</v>
      </c>
      <c r="AH119" s="148">
        <v>0</v>
      </c>
      <c r="AI119" s="148">
        <f>AH119*10</f>
        <v>0</v>
      </c>
      <c r="AJ119" s="148">
        <v>0</v>
      </c>
      <c r="AK119" s="148">
        <f>AJ119</f>
        <v>0</v>
      </c>
      <c r="AL119" s="88">
        <f>G119+I119+K119+M119+O119+Q119+S119+U119+W119+Y119+AA119+AC119+AE119+AG119+AI119+AK119</f>
        <v>682</v>
      </c>
    </row>
    <row r="120" spans="2:38" ht="24" customHeight="1" x14ac:dyDescent="0.25">
      <c r="B120" s="6">
        <v>116</v>
      </c>
      <c r="C120" s="13" t="s">
        <v>117</v>
      </c>
      <c r="D120" s="7" t="s">
        <v>28</v>
      </c>
      <c r="E120" s="22" t="s">
        <v>21</v>
      </c>
      <c r="F120" s="6">
        <v>5</v>
      </c>
      <c r="G120" s="9">
        <f>F120*13</f>
        <v>65</v>
      </c>
      <c r="H120" s="10">
        <v>6</v>
      </c>
      <c r="I120" s="7">
        <f>H120*2</f>
        <v>12</v>
      </c>
      <c r="J120" s="6">
        <v>2</v>
      </c>
      <c r="K120" s="9">
        <f>J120*2</f>
        <v>4</v>
      </c>
      <c r="L120" s="10">
        <v>9</v>
      </c>
      <c r="M120" s="7">
        <f>L120*10</f>
        <v>90</v>
      </c>
      <c r="N120" s="6">
        <v>64</v>
      </c>
      <c r="O120" s="9">
        <f>N120</f>
        <v>64</v>
      </c>
      <c r="P120" s="10">
        <v>38</v>
      </c>
      <c r="Q120" s="26">
        <f>P120*2</f>
        <v>76</v>
      </c>
      <c r="R120" s="6">
        <v>3</v>
      </c>
      <c r="S120" s="9">
        <f>R120*20</f>
        <v>60</v>
      </c>
      <c r="T120" s="10">
        <v>8</v>
      </c>
      <c r="U120" s="7">
        <f>T120*10</f>
        <v>80</v>
      </c>
      <c r="V120" s="6">
        <v>8</v>
      </c>
      <c r="W120" s="9">
        <f>V120*2</f>
        <v>16</v>
      </c>
      <c r="X120" s="74">
        <v>0</v>
      </c>
      <c r="Y120" s="80">
        <f>X120*2</f>
        <v>0</v>
      </c>
      <c r="Z120" s="6">
        <v>5</v>
      </c>
      <c r="AA120" s="9">
        <f>Z120*3</f>
        <v>15</v>
      </c>
      <c r="AB120" s="10">
        <v>17</v>
      </c>
      <c r="AC120" s="7">
        <f>AB120*6</f>
        <v>102</v>
      </c>
      <c r="AD120" s="6">
        <v>3</v>
      </c>
      <c r="AE120" s="9">
        <f>AD120*12</f>
        <v>36</v>
      </c>
      <c r="AF120" s="8">
        <v>3</v>
      </c>
      <c r="AG120" s="9">
        <f>AF120*15</f>
        <v>45</v>
      </c>
      <c r="AH120" s="148">
        <v>0</v>
      </c>
      <c r="AI120" s="148">
        <f>AH120*10</f>
        <v>0</v>
      </c>
      <c r="AJ120" s="148">
        <v>0</v>
      </c>
      <c r="AK120" s="148">
        <f>AJ120</f>
        <v>0</v>
      </c>
      <c r="AL120" s="88">
        <f>G120+I120+K120+M120+O120+Q120+S120+U120+W120+Y120+AA120+AC120+AE120+AG120+AI120+AK120</f>
        <v>665</v>
      </c>
    </row>
    <row r="121" spans="2:38" ht="24" customHeight="1" x14ac:dyDescent="0.25">
      <c r="B121" s="6">
        <v>117</v>
      </c>
      <c r="C121" s="13" t="s">
        <v>118</v>
      </c>
      <c r="D121" s="7" t="s">
        <v>28</v>
      </c>
      <c r="E121" s="22" t="s">
        <v>21</v>
      </c>
      <c r="F121" s="6">
        <v>6</v>
      </c>
      <c r="G121" s="9">
        <f>F121*13</f>
        <v>78</v>
      </c>
      <c r="H121" s="10">
        <v>53</v>
      </c>
      <c r="I121" s="7">
        <f>H121*2</f>
        <v>106</v>
      </c>
      <c r="J121" s="6">
        <v>19</v>
      </c>
      <c r="K121" s="9">
        <f>J121*2</f>
        <v>38</v>
      </c>
      <c r="L121" s="10">
        <v>7</v>
      </c>
      <c r="M121" s="7">
        <f>L121*10</f>
        <v>70</v>
      </c>
      <c r="N121" s="6">
        <v>40</v>
      </c>
      <c r="O121" s="9">
        <f>N121</f>
        <v>40</v>
      </c>
      <c r="P121" s="10">
        <v>59</v>
      </c>
      <c r="Q121" s="26">
        <f>P121*2</f>
        <v>118</v>
      </c>
      <c r="R121" s="6">
        <v>1</v>
      </c>
      <c r="S121" s="9">
        <f>R121*20</f>
        <v>20</v>
      </c>
      <c r="T121" s="10">
        <v>7</v>
      </c>
      <c r="U121" s="7">
        <f>T121*10</f>
        <v>70</v>
      </c>
      <c r="V121" s="6">
        <v>21</v>
      </c>
      <c r="W121" s="9">
        <f>V121*2</f>
        <v>42</v>
      </c>
      <c r="X121" s="74">
        <v>0</v>
      </c>
      <c r="Y121" s="80">
        <f>X121*2</f>
        <v>0</v>
      </c>
      <c r="Z121" s="6">
        <v>18</v>
      </c>
      <c r="AA121" s="9">
        <f>Z121*3</f>
        <v>54</v>
      </c>
      <c r="AB121" s="10">
        <v>0</v>
      </c>
      <c r="AC121" s="7">
        <f>AB121*6</f>
        <v>0</v>
      </c>
      <c r="AD121" s="6">
        <v>0</v>
      </c>
      <c r="AE121" s="9">
        <f>AD121*12</f>
        <v>0</v>
      </c>
      <c r="AF121" s="8">
        <v>0</v>
      </c>
      <c r="AG121" s="9">
        <f>AF121*15</f>
        <v>0</v>
      </c>
      <c r="AH121" s="148">
        <v>0</v>
      </c>
      <c r="AI121" s="148">
        <f>AH121*10</f>
        <v>0</v>
      </c>
      <c r="AJ121" s="148">
        <v>0</v>
      </c>
      <c r="AK121" s="148">
        <f>AJ121</f>
        <v>0</v>
      </c>
      <c r="AL121" s="88">
        <f>G121+I121+K121+M121+O121+Q121+S121+U121+W121+Y121+AA121+AC121+AE121+AG121+AI121+AK121</f>
        <v>636</v>
      </c>
    </row>
    <row r="122" spans="2:38" ht="24" customHeight="1" x14ac:dyDescent="0.25">
      <c r="B122" s="6">
        <v>118</v>
      </c>
      <c r="C122" s="13" t="s">
        <v>119</v>
      </c>
      <c r="D122" s="7" t="s">
        <v>28</v>
      </c>
      <c r="E122" s="22" t="s">
        <v>21</v>
      </c>
      <c r="F122" s="6">
        <v>7</v>
      </c>
      <c r="G122" s="9">
        <f>F122*13</f>
        <v>91</v>
      </c>
      <c r="H122" s="10">
        <v>32</v>
      </c>
      <c r="I122" s="7">
        <f>H122*2</f>
        <v>64</v>
      </c>
      <c r="J122" s="6">
        <v>4</v>
      </c>
      <c r="K122" s="9">
        <f>J122*2</f>
        <v>8</v>
      </c>
      <c r="L122" s="10">
        <v>6</v>
      </c>
      <c r="M122" s="7">
        <f>L122*10</f>
        <v>60</v>
      </c>
      <c r="N122" s="6">
        <v>40</v>
      </c>
      <c r="O122" s="9">
        <f>N122</f>
        <v>40</v>
      </c>
      <c r="P122" s="10">
        <v>58</v>
      </c>
      <c r="Q122" s="26">
        <f>P122*2</f>
        <v>116</v>
      </c>
      <c r="R122" s="6">
        <v>0</v>
      </c>
      <c r="S122" s="9">
        <f>R122*20</f>
        <v>0</v>
      </c>
      <c r="T122" s="10">
        <v>6</v>
      </c>
      <c r="U122" s="7">
        <f>T122*10</f>
        <v>60</v>
      </c>
      <c r="V122" s="6">
        <v>29</v>
      </c>
      <c r="W122" s="9">
        <f>V122*2</f>
        <v>58</v>
      </c>
      <c r="X122" s="74">
        <v>0</v>
      </c>
      <c r="Y122" s="80">
        <f>X122*2</f>
        <v>0</v>
      </c>
      <c r="Z122" s="6">
        <v>33</v>
      </c>
      <c r="AA122" s="9">
        <f>Z122*3</f>
        <v>99</v>
      </c>
      <c r="AB122" s="10">
        <v>0</v>
      </c>
      <c r="AC122" s="7">
        <f>AB122*6</f>
        <v>0</v>
      </c>
      <c r="AD122" s="6">
        <v>0</v>
      </c>
      <c r="AE122" s="9">
        <f>AD122*12</f>
        <v>0</v>
      </c>
      <c r="AF122" s="8">
        <v>2</v>
      </c>
      <c r="AG122" s="9">
        <f>AF122*15</f>
        <v>30</v>
      </c>
      <c r="AH122" s="148">
        <v>0</v>
      </c>
      <c r="AI122" s="148">
        <f>AH122*10</f>
        <v>0</v>
      </c>
      <c r="AJ122" s="148">
        <v>0</v>
      </c>
      <c r="AK122" s="148">
        <f>AJ122</f>
        <v>0</v>
      </c>
      <c r="AL122" s="88">
        <f>G122+I122+K122+M122+O122+Q122+S122+U122+W122+Y122+AA122+AC122+AE122+AG122+AI122+AK122</f>
        <v>626</v>
      </c>
    </row>
    <row r="123" spans="2:38" ht="24" customHeight="1" x14ac:dyDescent="0.25">
      <c r="B123" s="6">
        <v>119</v>
      </c>
      <c r="C123" s="13" t="s">
        <v>121</v>
      </c>
      <c r="D123" s="7" t="s">
        <v>28</v>
      </c>
      <c r="E123" s="22" t="s">
        <v>21</v>
      </c>
      <c r="F123" s="6">
        <v>5</v>
      </c>
      <c r="G123" s="9">
        <f>F123*13</f>
        <v>65</v>
      </c>
      <c r="H123" s="10">
        <v>32</v>
      </c>
      <c r="I123" s="7">
        <f>H123*2</f>
        <v>64</v>
      </c>
      <c r="J123" s="6">
        <v>14</v>
      </c>
      <c r="K123" s="9">
        <f>J123*2</f>
        <v>28</v>
      </c>
      <c r="L123" s="10">
        <v>7</v>
      </c>
      <c r="M123" s="7">
        <f>L123*10</f>
        <v>70</v>
      </c>
      <c r="N123" s="6">
        <v>40</v>
      </c>
      <c r="O123" s="9">
        <f>N123</f>
        <v>40</v>
      </c>
      <c r="P123" s="10">
        <v>31</v>
      </c>
      <c r="Q123" s="26">
        <f>P123*2</f>
        <v>62</v>
      </c>
      <c r="R123" s="6">
        <v>0</v>
      </c>
      <c r="S123" s="9">
        <f>R123*20</f>
        <v>0</v>
      </c>
      <c r="T123" s="10">
        <v>9</v>
      </c>
      <c r="U123" s="7">
        <f>T123*10</f>
        <v>90</v>
      </c>
      <c r="V123" s="6">
        <v>0</v>
      </c>
      <c r="W123" s="9">
        <f>V123*2</f>
        <v>0</v>
      </c>
      <c r="X123" s="74">
        <v>0</v>
      </c>
      <c r="Y123" s="80">
        <f>X123*2</f>
        <v>0</v>
      </c>
      <c r="Z123" s="6">
        <v>21</v>
      </c>
      <c r="AA123" s="9">
        <f>Z123*3</f>
        <v>63</v>
      </c>
      <c r="AB123" s="10">
        <v>12</v>
      </c>
      <c r="AC123" s="7">
        <f>AB123*6</f>
        <v>72</v>
      </c>
      <c r="AD123" s="6">
        <v>2</v>
      </c>
      <c r="AE123" s="9">
        <f>AD123*12</f>
        <v>24</v>
      </c>
      <c r="AF123" s="8">
        <v>0</v>
      </c>
      <c r="AG123" s="9">
        <f>AF123*15</f>
        <v>0</v>
      </c>
      <c r="AH123" s="148">
        <v>0</v>
      </c>
      <c r="AI123" s="148">
        <f>AH123*10</f>
        <v>0</v>
      </c>
      <c r="AJ123" s="148">
        <v>0</v>
      </c>
      <c r="AK123" s="148">
        <f>AJ123</f>
        <v>0</v>
      </c>
      <c r="AL123" s="88">
        <f>G123+I123+K123+M123+O123+Q123+S123+U123+W123+Y123+AA123+AC123+AE123+AG123+AI123+AK123</f>
        <v>578</v>
      </c>
    </row>
    <row r="124" spans="2:38" ht="24" customHeight="1" x14ac:dyDescent="0.25">
      <c r="B124" s="6">
        <v>120</v>
      </c>
      <c r="C124" s="13" t="s">
        <v>123</v>
      </c>
      <c r="D124" s="7" t="s">
        <v>28</v>
      </c>
      <c r="E124" s="22" t="s">
        <v>21</v>
      </c>
      <c r="F124" s="6">
        <v>4</v>
      </c>
      <c r="G124" s="9">
        <f>F124*13</f>
        <v>52</v>
      </c>
      <c r="H124" s="10">
        <v>34</v>
      </c>
      <c r="I124" s="7">
        <f>H124*2</f>
        <v>68</v>
      </c>
      <c r="J124" s="6">
        <v>0</v>
      </c>
      <c r="K124" s="9">
        <f>J124*2</f>
        <v>0</v>
      </c>
      <c r="L124" s="10">
        <v>6</v>
      </c>
      <c r="M124" s="7">
        <f>L124*10</f>
        <v>60</v>
      </c>
      <c r="N124" s="6">
        <v>35</v>
      </c>
      <c r="O124" s="9">
        <f>N124</f>
        <v>35</v>
      </c>
      <c r="P124" s="10">
        <v>49</v>
      </c>
      <c r="Q124" s="26">
        <f>P124*2</f>
        <v>98</v>
      </c>
      <c r="R124" s="6">
        <v>1</v>
      </c>
      <c r="S124" s="9">
        <f>R124*20</f>
        <v>20</v>
      </c>
      <c r="T124" s="10">
        <v>5</v>
      </c>
      <c r="U124" s="7">
        <f>T124*10</f>
        <v>50</v>
      </c>
      <c r="V124" s="6">
        <v>16</v>
      </c>
      <c r="W124" s="9">
        <f>V124*2</f>
        <v>32</v>
      </c>
      <c r="X124" s="74">
        <v>0</v>
      </c>
      <c r="Y124" s="80">
        <f>X124*2</f>
        <v>0</v>
      </c>
      <c r="Z124" s="6">
        <v>10</v>
      </c>
      <c r="AA124" s="9">
        <f>Z124*3</f>
        <v>30</v>
      </c>
      <c r="AB124" s="10">
        <v>0</v>
      </c>
      <c r="AC124" s="7">
        <f>AB124*6</f>
        <v>0</v>
      </c>
      <c r="AD124" s="6">
        <v>4</v>
      </c>
      <c r="AE124" s="9">
        <f>AD124*12</f>
        <v>48</v>
      </c>
      <c r="AF124" s="8">
        <v>1</v>
      </c>
      <c r="AG124" s="9">
        <f>AF124*15</f>
        <v>15</v>
      </c>
      <c r="AH124" s="148">
        <v>0</v>
      </c>
      <c r="AI124" s="148">
        <f>AH124*10</f>
        <v>0</v>
      </c>
      <c r="AJ124" s="148">
        <v>0</v>
      </c>
      <c r="AK124" s="148">
        <f>AJ124</f>
        <v>0</v>
      </c>
      <c r="AL124" s="88">
        <f>G124+I124+K124+M124+O124+Q124+S124+U124+W124+Y124+AA124+AC124+AE124+AG124+AI124+AK124</f>
        <v>508</v>
      </c>
    </row>
    <row r="125" spans="2:38" ht="24" customHeight="1" x14ac:dyDescent="0.25">
      <c r="B125" s="6">
        <v>121</v>
      </c>
      <c r="C125" s="13" t="s">
        <v>124</v>
      </c>
      <c r="D125" s="7" t="s">
        <v>28</v>
      </c>
      <c r="E125" s="22" t="s">
        <v>21</v>
      </c>
      <c r="F125" s="6">
        <v>6</v>
      </c>
      <c r="G125" s="9">
        <f>F125*13</f>
        <v>78</v>
      </c>
      <c r="H125" s="10">
        <v>61</v>
      </c>
      <c r="I125" s="7">
        <f>H125*2</f>
        <v>122</v>
      </c>
      <c r="J125" s="6">
        <v>8</v>
      </c>
      <c r="K125" s="9">
        <f>J125*2</f>
        <v>16</v>
      </c>
      <c r="L125" s="10">
        <v>4</v>
      </c>
      <c r="M125" s="7">
        <f>L125*10</f>
        <v>40</v>
      </c>
      <c r="N125" s="6">
        <v>51</v>
      </c>
      <c r="O125" s="9">
        <f>N125</f>
        <v>51</v>
      </c>
      <c r="P125" s="10">
        <v>31</v>
      </c>
      <c r="Q125" s="26">
        <f>P125*2</f>
        <v>62</v>
      </c>
      <c r="R125" s="6">
        <v>1</v>
      </c>
      <c r="S125" s="9">
        <f>R125*20</f>
        <v>20</v>
      </c>
      <c r="T125" s="10">
        <v>4</v>
      </c>
      <c r="U125" s="7">
        <f>T125*10</f>
        <v>40</v>
      </c>
      <c r="V125" s="6">
        <v>13</v>
      </c>
      <c r="W125" s="9">
        <f>V125*2</f>
        <v>26</v>
      </c>
      <c r="X125" s="74">
        <v>0</v>
      </c>
      <c r="Y125" s="80">
        <f>X125*2</f>
        <v>0</v>
      </c>
      <c r="Z125" s="6">
        <v>8</v>
      </c>
      <c r="AA125" s="9">
        <f>Z125*3</f>
        <v>24</v>
      </c>
      <c r="AB125" s="10">
        <v>0</v>
      </c>
      <c r="AC125" s="7">
        <f>AB125*6</f>
        <v>0</v>
      </c>
      <c r="AD125" s="6">
        <v>2</v>
      </c>
      <c r="AE125" s="9">
        <f>AD125*12</f>
        <v>24</v>
      </c>
      <c r="AF125" s="8">
        <v>0</v>
      </c>
      <c r="AG125" s="9">
        <f>AF125*15</f>
        <v>0</v>
      </c>
      <c r="AH125" s="148">
        <v>0</v>
      </c>
      <c r="AI125" s="148">
        <f>AH125*10</f>
        <v>0</v>
      </c>
      <c r="AJ125" s="148">
        <v>0</v>
      </c>
      <c r="AK125" s="148">
        <f>AJ125</f>
        <v>0</v>
      </c>
      <c r="AL125" s="88">
        <f>G125+I125+K125+M125+O125+Q125+S125+U125+W125+Y125+AA125+AC125+AE125+AG125+AI125+AK125</f>
        <v>503</v>
      </c>
    </row>
    <row r="126" spans="2:38" ht="24" customHeight="1" x14ac:dyDescent="0.25">
      <c r="B126" s="6">
        <v>122</v>
      </c>
      <c r="C126" s="13" t="s">
        <v>125</v>
      </c>
      <c r="D126" s="7" t="s">
        <v>23</v>
      </c>
      <c r="E126" s="22" t="s">
        <v>21</v>
      </c>
      <c r="F126" s="6">
        <v>1</v>
      </c>
      <c r="G126" s="9">
        <f>F126*13</f>
        <v>13</v>
      </c>
      <c r="H126" s="10">
        <v>10</v>
      </c>
      <c r="I126" s="7">
        <f>H126*2</f>
        <v>20</v>
      </c>
      <c r="J126" s="6">
        <v>9</v>
      </c>
      <c r="K126" s="9">
        <f>J126*2</f>
        <v>18</v>
      </c>
      <c r="L126" s="10">
        <v>6</v>
      </c>
      <c r="M126" s="7">
        <f>L126*10</f>
        <v>60</v>
      </c>
      <c r="N126" s="6">
        <v>43</v>
      </c>
      <c r="O126" s="9">
        <f>N126</f>
        <v>43</v>
      </c>
      <c r="P126" s="10">
        <v>8</v>
      </c>
      <c r="Q126" s="26">
        <f>P126*2</f>
        <v>16</v>
      </c>
      <c r="R126" s="6">
        <v>0</v>
      </c>
      <c r="S126" s="9">
        <f>R126*20</f>
        <v>0</v>
      </c>
      <c r="T126" s="10">
        <v>6</v>
      </c>
      <c r="U126" s="7">
        <f>T126*10</f>
        <v>60</v>
      </c>
      <c r="V126" s="6">
        <v>15</v>
      </c>
      <c r="W126" s="9">
        <f>V126*2</f>
        <v>30</v>
      </c>
      <c r="X126" s="74">
        <v>0</v>
      </c>
      <c r="Y126" s="80">
        <f>X126*2</f>
        <v>0</v>
      </c>
      <c r="Z126" s="6">
        <v>16</v>
      </c>
      <c r="AA126" s="9">
        <f>Z126*3</f>
        <v>48</v>
      </c>
      <c r="AB126" s="10">
        <v>12</v>
      </c>
      <c r="AC126" s="7">
        <f>AB126*6</f>
        <v>72</v>
      </c>
      <c r="AD126" s="6">
        <v>1</v>
      </c>
      <c r="AE126" s="9">
        <f>AD126*12</f>
        <v>12</v>
      </c>
      <c r="AF126" s="8">
        <v>2</v>
      </c>
      <c r="AG126" s="9">
        <f>AF126*15</f>
        <v>30</v>
      </c>
      <c r="AH126" s="148">
        <v>0</v>
      </c>
      <c r="AI126" s="148">
        <f>AH126*10</f>
        <v>0</v>
      </c>
      <c r="AJ126" s="148">
        <v>0</v>
      </c>
      <c r="AK126" s="148">
        <f>AJ126</f>
        <v>0</v>
      </c>
      <c r="AL126" s="88">
        <f>G126+I126+K126+M126+O126+Q126+S126+U126+W126+Y126+AA126+AC126+AE126+AG126+AI126+AK126</f>
        <v>422</v>
      </c>
    </row>
    <row r="127" spans="2:38" ht="24" customHeight="1" x14ac:dyDescent="0.25">
      <c r="B127" s="6">
        <v>123</v>
      </c>
      <c r="C127" s="13" t="s">
        <v>133</v>
      </c>
      <c r="D127" s="7" t="s">
        <v>28</v>
      </c>
      <c r="E127" s="22" t="s">
        <v>33</v>
      </c>
      <c r="F127" s="6">
        <v>8</v>
      </c>
      <c r="G127" s="9">
        <f>F127*13</f>
        <v>104</v>
      </c>
      <c r="H127" s="10">
        <v>41</v>
      </c>
      <c r="I127" s="7">
        <f>H127*2</f>
        <v>82</v>
      </c>
      <c r="J127" s="6">
        <v>1</v>
      </c>
      <c r="K127" s="9">
        <f>J127*2</f>
        <v>2</v>
      </c>
      <c r="L127" s="10">
        <v>5</v>
      </c>
      <c r="M127" s="7">
        <f>L127*10</f>
        <v>50</v>
      </c>
      <c r="N127" s="6">
        <v>43</v>
      </c>
      <c r="O127" s="9">
        <f>N127</f>
        <v>43</v>
      </c>
      <c r="P127" s="10">
        <v>56</v>
      </c>
      <c r="Q127" s="26">
        <f>P127*2</f>
        <v>112</v>
      </c>
      <c r="R127" s="6">
        <v>1</v>
      </c>
      <c r="S127" s="9">
        <f>R127*20</f>
        <v>20</v>
      </c>
      <c r="T127" s="10">
        <v>12</v>
      </c>
      <c r="U127" s="7">
        <f>T127*10</f>
        <v>120</v>
      </c>
      <c r="V127" s="6">
        <v>10</v>
      </c>
      <c r="W127" s="9">
        <f>V127*2</f>
        <v>20</v>
      </c>
      <c r="X127" s="74">
        <v>0</v>
      </c>
      <c r="Y127" s="80">
        <f>X127*2</f>
        <v>0</v>
      </c>
      <c r="Z127" s="6">
        <v>29</v>
      </c>
      <c r="AA127" s="9">
        <f>Z127*3</f>
        <v>87</v>
      </c>
      <c r="AB127" s="10">
        <v>11</v>
      </c>
      <c r="AC127" s="7">
        <f>AB127*6</f>
        <v>66</v>
      </c>
      <c r="AD127" s="6">
        <v>3</v>
      </c>
      <c r="AE127" s="9">
        <f>AD127*12</f>
        <v>36</v>
      </c>
      <c r="AF127" s="8">
        <v>1</v>
      </c>
      <c r="AG127" s="9">
        <f>AF127*15</f>
        <v>15</v>
      </c>
      <c r="AH127" s="148">
        <v>0</v>
      </c>
      <c r="AI127" s="148">
        <f>AH127*10</f>
        <v>0</v>
      </c>
      <c r="AJ127" s="148">
        <v>0</v>
      </c>
      <c r="AK127" s="148">
        <f>AJ127</f>
        <v>0</v>
      </c>
      <c r="AL127" s="88">
        <f>G127+I127+K127+M127+O127+Q127+S127+U127+W127+Y127+AA127+AC127+AE127+AG127+AI127+AK127</f>
        <v>757</v>
      </c>
    </row>
    <row r="128" spans="2:38" ht="24" customHeight="1" x14ac:dyDescent="0.25">
      <c r="B128" s="6">
        <v>124</v>
      </c>
      <c r="C128" s="13" t="s">
        <v>134</v>
      </c>
      <c r="D128" s="7" t="s">
        <v>28</v>
      </c>
      <c r="E128" s="22" t="s">
        <v>33</v>
      </c>
      <c r="F128" s="6">
        <v>2</v>
      </c>
      <c r="G128" s="9">
        <f>F128*13</f>
        <v>26</v>
      </c>
      <c r="H128" s="10">
        <v>12</v>
      </c>
      <c r="I128" s="7">
        <f>H128*2</f>
        <v>24</v>
      </c>
      <c r="J128" s="6">
        <v>3</v>
      </c>
      <c r="K128" s="9">
        <f>J128*2</f>
        <v>6</v>
      </c>
      <c r="L128" s="10">
        <v>4</v>
      </c>
      <c r="M128" s="7">
        <f>L128*10</f>
        <v>40</v>
      </c>
      <c r="N128" s="6">
        <v>20</v>
      </c>
      <c r="O128" s="9">
        <f>N128</f>
        <v>20</v>
      </c>
      <c r="P128" s="10">
        <v>60</v>
      </c>
      <c r="Q128" s="26">
        <f>P128*2</f>
        <v>120</v>
      </c>
      <c r="R128" s="6">
        <v>1</v>
      </c>
      <c r="S128" s="9">
        <f>R128*20</f>
        <v>20</v>
      </c>
      <c r="T128" s="10">
        <v>8</v>
      </c>
      <c r="U128" s="7">
        <f>T128*10</f>
        <v>80</v>
      </c>
      <c r="V128" s="6">
        <v>13</v>
      </c>
      <c r="W128" s="9">
        <f>V128*2</f>
        <v>26</v>
      </c>
      <c r="X128" s="74">
        <v>0</v>
      </c>
      <c r="Y128" s="80">
        <f>X128*2</f>
        <v>0</v>
      </c>
      <c r="Z128" s="6">
        <v>24</v>
      </c>
      <c r="AA128" s="9">
        <f>Z128*3</f>
        <v>72</v>
      </c>
      <c r="AB128" s="10">
        <v>4</v>
      </c>
      <c r="AC128" s="7">
        <f>AB128*6</f>
        <v>24</v>
      </c>
      <c r="AD128" s="6">
        <v>0</v>
      </c>
      <c r="AE128" s="9">
        <f>AD128*12</f>
        <v>0</v>
      </c>
      <c r="AF128" s="8">
        <v>0</v>
      </c>
      <c r="AG128" s="9">
        <f>AF128*15</f>
        <v>0</v>
      </c>
      <c r="AH128" s="148">
        <v>0</v>
      </c>
      <c r="AI128" s="148">
        <f>AH128*10</f>
        <v>0</v>
      </c>
      <c r="AJ128" s="148">
        <v>0</v>
      </c>
      <c r="AK128" s="148">
        <f>AJ128</f>
        <v>0</v>
      </c>
      <c r="AL128" s="88">
        <f>G128+I128+K128+M128+O128+Q128+S128+U128+W128+Y128+AA128+AC128+AE128+AG128+AI128+AK128</f>
        <v>458</v>
      </c>
    </row>
    <row r="129" spans="2:38" ht="24" customHeight="1" x14ac:dyDescent="0.25">
      <c r="B129" s="6">
        <v>125</v>
      </c>
      <c r="C129" s="13" t="s">
        <v>135</v>
      </c>
      <c r="D129" s="7" t="s">
        <v>28</v>
      </c>
      <c r="E129" s="22" t="s">
        <v>33</v>
      </c>
      <c r="F129" s="6">
        <v>5</v>
      </c>
      <c r="G129" s="9">
        <f>F129*13</f>
        <v>65</v>
      </c>
      <c r="H129" s="10">
        <v>33</v>
      </c>
      <c r="I129" s="7">
        <f>H129*2</f>
        <v>66</v>
      </c>
      <c r="J129" s="6">
        <v>1</v>
      </c>
      <c r="K129" s="9">
        <f>J129*2</f>
        <v>2</v>
      </c>
      <c r="L129" s="10">
        <v>5</v>
      </c>
      <c r="M129" s="7">
        <f>L129*10</f>
        <v>50</v>
      </c>
      <c r="N129" s="6">
        <v>40</v>
      </c>
      <c r="O129" s="9">
        <f>N129</f>
        <v>40</v>
      </c>
      <c r="P129" s="10">
        <v>5</v>
      </c>
      <c r="Q129" s="26">
        <f>P129*2</f>
        <v>10</v>
      </c>
      <c r="R129" s="6">
        <v>1</v>
      </c>
      <c r="S129" s="9">
        <f>R129*20</f>
        <v>20</v>
      </c>
      <c r="T129" s="10">
        <v>3</v>
      </c>
      <c r="U129" s="7">
        <f>T129*10</f>
        <v>30</v>
      </c>
      <c r="V129" s="6">
        <v>5</v>
      </c>
      <c r="W129" s="9">
        <f>V129*2</f>
        <v>10</v>
      </c>
      <c r="X129" s="74">
        <v>0</v>
      </c>
      <c r="Y129" s="80">
        <f>X129*2</f>
        <v>0</v>
      </c>
      <c r="Z129" s="6">
        <v>24</v>
      </c>
      <c r="AA129" s="9">
        <f>Z129*3</f>
        <v>72</v>
      </c>
      <c r="AB129" s="10">
        <v>5</v>
      </c>
      <c r="AC129" s="7">
        <f>AB129*6</f>
        <v>30</v>
      </c>
      <c r="AD129" s="6">
        <v>1</v>
      </c>
      <c r="AE129" s="9">
        <f>AD129*12</f>
        <v>12</v>
      </c>
      <c r="AF129" s="8">
        <v>1</v>
      </c>
      <c r="AG129" s="9">
        <f>AF129*15</f>
        <v>15</v>
      </c>
      <c r="AH129" s="148">
        <v>0</v>
      </c>
      <c r="AI129" s="148">
        <f>AH129*10</f>
        <v>0</v>
      </c>
      <c r="AJ129" s="148">
        <v>0</v>
      </c>
      <c r="AK129" s="148">
        <f>AJ129</f>
        <v>0</v>
      </c>
      <c r="AL129" s="88">
        <f>G129+I129+K129+M129+O129+Q129+S129+U129+W129+Y129+AA129+AC129+AE129+AG129+AI129+AK129</f>
        <v>422</v>
      </c>
    </row>
    <row r="130" spans="2:38" ht="24" customHeight="1" x14ac:dyDescent="0.25">
      <c r="B130" s="6">
        <v>126</v>
      </c>
      <c r="C130" s="13" t="s">
        <v>136</v>
      </c>
      <c r="D130" s="7" t="s">
        <v>28</v>
      </c>
      <c r="E130" s="22" t="s">
        <v>33</v>
      </c>
      <c r="F130" s="6">
        <v>4</v>
      </c>
      <c r="G130" s="9">
        <f>F130*13</f>
        <v>52</v>
      </c>
      <c r="H130" s="10">
        <v>32</v>
      </c>
      <c r="I130" s="7">
        <f>H130*2</f>
        <v>64</v>
      </c>
      <c r="J130" s="6">
        <v>17</v>
      </c>
      <c r="K130" s="9">
        <f>J130*2</f>
        <v>34</v>
      </c>
      <c r="L130" s="10">
        <v>3</v>
      </c>
      <c r="M130" s="7">
        <f>L130*10</f>
        <v>30</v>
      </c>
      <c r="N130" s="6">
        <v>30</v>
      </c>
      <c r="O130" s="9">
        <f>N130</f>
        <v>30</v>
      </c>
      <c r="P130" s="10">
        <v>5</v>
      </c>
      <c r="Q130" s="26">
        <f>P130*2</f>
        <v>10</v>
      </c>
      <c r="R130" s="6">
        <v>0</v>
      </c>
      <c r="S130" s="9">
        <f>R130*20</f>
        <v>0</v>
      </c>
      <c r="T130" s="10">
        <v>0</v>
      </c>
      <c r="U130" s="7">
        <f>T130*10</f>
        <v>0</v>
      </c>
      <c r="V130" s="6">
        <v>13</v>
      </c>
      <c r="W130" s="9">
        <f>V130*2</f>
        <v>26</v>
      </c>
      <c r="X130" s="74">
        <v>0</v>
      </c>
      <c r="Y130" s="80">
        <f>X130*2</f>
        <v>0</v>
      </c>
      <c r="Z130" s="6">
        <v>5</v>
      </c>
      <c r="AA130" s="9">
        <f>Z130*3</f>
        <v>15</v>
      </c>
      <c r="AB130" s="10">
        <v>5</v>
      </c>
      <c r="AC130" s="7">
        <f>AB130*6</f>
        <v>30</v>
      </c>
      <c r="AD130" s="6">
        <v>0</v>
      </c>
      <c r="AE130" s="9">
        <f>AD130*12</f>
        <v>0</v>
      </c>
      <c r="AF130" s="8">
        <v>1</v>
      </c>
      <c r="AG130" s="9">
        <f>AF130*15</f>
        <v>15</v>
      </c>
      <c r="AH130" s="148">
        <v>0</v>
      </c>
      <c r="AI130" s="148">
        <f>AH130*10</f>
        <v>0</v>
      </c>
      <c r="AJ130" s="148">
        <v>0</v>
      </c>
      <c r="AK130" s="148">
        <f>AJ130</f>
        <v>0</v>
      </c>
      <c r="AL130" s="88">
        <f>G130+I130+K130+M130+O130+Q130+S130+U130+W130+Y130+AA130+AC130+AE130+AG130+AI130+AK130</f>
        <v>306</v>
      </c>
    </row>
    <row r="131" spans="2:38" ht="24" customHeight="1" x14ac:dyDescent="0.25">
      <c r="B131" s="6">
        <v>127</v>
      </c>
      <c r="C131" s="13" t="s">
        <v>137</v>
      </c>
      <c r="D131" s="7" t="s">
        <v>28</v>
      </c>
      <c r="E131" s="22" t="s">
        <v>33</v>
      </c>
      <c r="F131" s="6">
        <v>0</v>
      </c>
      <c r="G131" s="9">
        <f>F131*13</f>
        <v>0</v>
      </c>
      <c r="H131" s="10">
        <v>8</v>
      </c>
      <c r="I131" s="7">
        <f>H131*2</f>
        <v>16</v>
      </c>
      <c r="J131" s="6">
        <v>0</v>
      </c>
      <c r="K131" s="9">
        <f>J131*2</f>
        <v>0</v>
      </c>
      <c r="L131" s="10">
        <v>2</v>
      </c>
      <c r="M131" s="7">
        <f>L131*10</f>
        <v>20</v>
      </c>
      <c r="N131" s="6">
        <v>5</v>
      </c>
      <c r="O131" s="9">
        <f>N131</f>
        <v>5</v>
      </c>
      <c r="P131" s="10">
        <v>31</v>
      </c>
      <c r="Q131" s="26">
        <f>P131*2</f>
        <v>62</v>
      </c>
      <c r="R131" s="6">
        <v>4</v>
      </c>
      <c r="S131" s="9">
        <f>R131*20</f>
        <v>80</v>
      </c>
      <c r="T131" s="10">
        <v>0</v>
      </c>
      <c r="U131" s="7">
        <f>T131*10</f>
        <v>0</v>
      </c>
      <c r="V131" s="6">
        <v>8</v>
      </c>
      <c r="W131" s="9">
        <f>V131*2</f>
        <v>16</v>
      </c>
      <c r="X131" s="74">
        <v>0</v>
      </c>
      <c r="Y131" s="80">
        <f>X131*2</f>
        <v>0</v>
      </c>
      <c r="Z131" s="6">
        <v>0</v>
      </c>
      <c r="AA131" s="9">
        <f>Z131*3</f>
        <v>0</v>
      </c>
      <c r="AB131" s="10">
        <v>0</v>
      </c>
      <c r="AC131" s="7">
        <f>AB131*6</f>
        <v>0</v>
      </c>
      <c r="AD131" s="6">
        <v>1</v>
      </c>
      <c r="AE131" s="9">
        <f>AD131*12</f>
        <v>12</v>
      </c>
      <c r="AF131" s="8">
        <v>0</v>
      </c>
      <c r="AG131" s="9">
        <f>AF131*15</f>
        <v>0</v>
      </c>
      <c r="AH131" s="148">
        <v>0</v>
      </c>
      <c r="AI131" s="148">
        <f>AH131*10</f>
        <v>0</v>
      </c>
      <c r="AJ131" s="148">
        <v>0</v>
      </c>
      <c r="AK131" s="148">
        <f>AJ131</f>
        <v>0</v>
      </c>
      <c r="AL131" s="88">
        <f>G131+I131+K131+M131+O131+Q131+S131+U131+W131+Y131+AA131+AC131+AE131+AG131+AI131+AK131</f>
        <v>211</v>
      </c>
    </row>
    <row r="132" spans="2:38" ht="24" customHeight="1" x14ac:dyDescent="0.25">
      <c r="B132" s="6">
        <v>128</v>
      </c>
      <c r="C132" s="13" t="s">
        <v>139</v>
      </c>
      <c r="D132" s="7" t="s">
        <v>28</v>
      </c>
      <c r="E132" s="22" t="s">
        <v>32</v>
      </c>
      <c r="F132" s="6">
        <v>9</v>
      </c>
      <c r="G132" s="9">
        <f>F132*13</f>
        <v>117</v>
      </c>
      <c r="H132" s="10">
        <v>50</v>
      </c>
      <c r="I132" s="7">
        <f>H132*2</f>
        <v>100</v>
      </c>
      <c r="J132" s="6">
        <v>20</v>
      </c>
      <c r="K132" s="9">
        <f>J132*2</f>
        <v>40</v>
      </c>
      <c r="L132" s="10">
        <v>10</v>
      </c>
      <c r="M132" s="7">
        <f>L132*10</f>
        <v>100</v>
      </c>
      <c r="N132" s="6">
        <v>73</v>
      </c>
      <c r="O132" s="9">
        <f>N132</f>
        <v>73</v>
      </c>
      <c r="P132" s="10">
        <v>53</v>
      </c>
      <c r="Q132" s="26">
        <f>P132*2</f>
        <v>106</v>
      </c>
      <c r="R132" s="6">
        <v>7</v>
      </c>
      <c r="S132" s="9">
        <f>R132*20</f>
        <v>140</v>
      </c>
      <c r="T132" s="10">
        <v>16</v>
      </c>
      <c r="U132" s="7">
        <f>T132*10</f>
        <v>160</v>
      </c>
      <c r="V132" s="6">
        <v>15</v>
      </c>
      <c r="W132" s="9">
        <f>V132*2</f>
        <v>30</v>
      </c>
      <c r="X132" s="74">
        <v>0</v>
      </c>
      <c r="Y132" s="80">
        <f>X132*2</f>
        <v>0</v>
      </c>
      <c r="Z132" s="6">
        <v>37</v>
      </c>
      <c r="AA132" s="9">
        <f>Z132*3</f>
        <v>111</v>
      </c>
      <c r="AB132" s="10">
        <v>23</v>
      </c>
      <c r="AC132" s="7">
        <f>AB132*6</f>
        <v>138</v>
      </c>
      <c r="AD132" s="6">
        <v>1</v>
      </c>
      <c r="AE132" s="9">
        <f>AD132*12</f>
        <v>12</v>
      </c>
      <c r="AF132" s="8">
        <v>6</v>
      </c>
      <c r="AG132" s="9">
        <f>AF132*15</f>
        <v>90</v>
      </c>
      <c r="AH132" s="148">
        <v>0</v>
      </c>
      <c r="AI132" s="148">
        <f>AH132*10</f>
        <v>0</v>
      </c>
      <c r="AJ132" s="148">
        <v>0</v>
      </c>
      <c r="AK132" s="148">
        <f>AJ132</f>
        <v>0</v>
      </c>
      <c r="AL132" s="88">
        <f>G132+I132+K132+M132+O132+Q132+S132+U132+W132+Y132+AA132+AC132+AE132+AG132+AI132+AK132</f>
        <v>1217</v>
      </c>
    </row>
    <row r="133" spans="2:38" ht="24" customHeight="1" x14ac:dyDescent="0.25">
      <c r="B133" s="6">
        <v>129</v>
      </c>
      <c r="C133" s="13" t="s">
        <v>145</v>
      </c>
      <c r="D133" s="7" t="s">
        <v>28</v>
      </c>
      <c r="E133" s="22" t="s">
        <v>32</v>
      </c>
      <c r="F133" s="6">
        <v>4</v>
      </c>
      <c r="G133" s="9">
        <f>F133*13</f>
        <v>52</v>
      </c>
      <c r="H133" s="10">
        <v>29</v>
      </c>
      <c r="I133" s="7">
        <f>H133*2</f>
        <v>58</v>
      </c>
      <c r="J133" s="6">
        <v>9</v>
      </c>
      <c r="K133" s="9">
        <f>J133*2</f>
        <v>18</v>
      </c>
      <c r="L133" s="10">
        <v>3</v>
      </c>
      <c r="M133" s="7">
        <f>L133*10</f>
        <v>30</v>
      </c>
      <c r="N133" s="6">
        <v>20</v>
      </c>
      <c r="O133" s="9">
        <f>N133</f>
        <v>20</v>
      </c>
      <c r="P133" s="10">
        <v>55</v>
      </c>
      <c r="Q133" s="26">
        <f>P133*2</f>
        <v>110</v>
      </c>
      <c r="R133" s="6">
        <v>1</v>
      </c>
      <c r="S133" s="9">
        <f>R133*20</f>
        <v>20</v>
      </c>
      <c r="T133" s="10">
        <v>7</v>
      </c>
      <c r="U133" s="7">
        <f>T133*10</f>
        <v>70</v>
      </c>
      <c r="V133" s="6">
        <v>0</v>
      </c>
      <c r="W133" s="9">
        <f>V133*2</f>
        <v>0</v>
      </c>
      <c r="X133" s="74">
        <v>0</v>
      </c>
      <c r="Y133" s="80">
        <f>X133*2</f>
        <v>0</v>
      </c>
      <c r="Z133" s="6">
        <v>16</v>
      </c>
      <c r="AA133" s="9">
        <f>Z133*3</f>
        <v>48</v>
      </c>
      <c r="AB133" s="10">
        <v>3</v>
      </c>
      <c r="AC133" s="7">
        <f>AB133*6</f>
        <v>18</v>
      </c>
      <c r="AD133" s="6">
        <v>1</v>
      </c>
      <c r="AE133" s="9">
        <f>AD133*12</f>
        <v>12</v>
      </c>
      <c r="AF133" s="8">
        <v>0</v>
      </c>
      <c r="AG133" s="9">
        <f>AF133*15</f>
        <v>0</v>
      </c>
      <c r="AH133" s="148">
        <v>0</v>
      </c>
      <c r="AI133" s="148">
        <f>AH133*10</f>
        <v>0</v>
      </c>
      <c r="AJ133" s="148">
        <v>0</v>
      </c>
      <c r="AK133" s="148">
        <f>AJ133</f>
        <v>0</v>
      </c>
      <c r="AL133" s="88">
        <f>G133+I133+K133+M133+O133+Q133+S133+U133+W133+Y133+AA133+AC133+AE133+AG133+AI133+AK133</f>
        <v>456</v>
      </c>
    </row>
    <row r="134" spans="2:38" ht="24" customHeight="1" x14ac:dyDescent="0.25">
      <c r="B134" s="6">
        <v>130</v>
      </c>
      <c r="C134" s="13" t="s">
        <v>146</v>
      </c>
      <c r="D134" s="7" t="s">
        <v>28</v>
      </c>
      <c r="E134" s="22" t="s">
        <v>32</v>
      </c>
      <c r="F134" s="6">
        <v>3</v>
      </c>
      <c r="G134" s="9">
        <f>F134*13</f>
        <v>39</v>
      </c>
      <c r="H134" s="10">
        <v>25</v>
      </c>
      <c r="I134" s="7">
        <f>H134*2</f>
        <v>50</v>
      </c>
      <c r="J134" s="6">
        <v>11</v>
      </c>
      <c r="K134" s="9">
        <f>J134*2</f>
        <v>22</v>
      </c>
      <c r="L134" s="10">
        <v>6</v>
      </c>
      <c r="M134" s="7">
        <f>L134*10</f>
        <v>60</v>
      </c>
      <c r="N134" s="6">
        <v>35</v>
      </c>
      <c r="O134" s="9">
        <f>N134</f>
        <v>35</v>
      </c>
      <c r="P134" s="10">
        <v>41</v>
      </c>
      <c r="Q134" s="26">
        <f>P134*2</f>
        <v>82</v>
      </c>
      <c r="R134" s="6">
        <v>1</v>
      </c>
      <c r="S134" s="9">
        <f>R134*20</f>
        <v>20</v>
      </c>
      <c r="T134" s="10">
        <v>2</v>
      </c>
      <c r="U134" s="7">
        <f>T134*10</f>
        <v>20</v>
      </c>
      <c r="V134" s="6">
        <v>5</v>
      </c>
      <c r="W134" s="9">
        <f>V134*2</f>
        <v>10</v>
      </c>
      <c r="X134" s="74">
        <v>0</v>
      </c>
      <c r="Y134" s="80">
        <f>X134*2</f>
        <v>0</v>
      </c>
      <c r="Z134" s="6">
        <v>24</v>
      </c>
      <c r="AA134" s="9">
        <f>Z134*3</f>
        <v>72</v>
      </c>
      <c r="AB134" s="10">
        <v>3</v>
      </c>
      <c r="AC134" s="7">
        <f>AB134*6</f>
        <v>18</v>
      </c>
      <c r="AD134" s="6">
        <v>0</v>
      </c>
      <c r="AE134" s="9">
        <f>AD134*12</f>
        <v>0</v>
      </c>
      <c r="AF134" s="8">
        <v>1</v>
      </c>
      <c r="AG134" s="9">
        <f>AF134*15</f>
        <v>15</v>
      </c>
      <c r="AH134" s="148">
        <v>0</v>
      </c>
      <c r="AI134" s="148">
        <f>AH134*10</f>
        <v>0</v>
      </c>
      <c r="AJ134" s="148">
        <v>0</v>
      </c>
      <c r="AK134" s="148">
        <f>AJ134</f>
        <v>0</v>
      </c>
      <c r="AL134" s="88">
        <f>G134+I134+K134+M134+O134+Q134+S134+U134+W134+Y134+AA134+AC134+AE134+AG134+AI134+AK134</f>
        <v>443</v>
      </c>
    </row>
    <row r="135" spans="2:38" ht="24" customHeight="1" x14ac:dyDescent="0.25">
      <c r="B135" s="6">
        <v>131</v>
      </c>
      <c r="C135" s="13" t="s">
        <v>147</v>
      </c>
      <c r="D135" s="7" t="s">
        <v>28</v>
      </c>
      <c r="E135" s="22" t="s">
        <v>32</v>
      </c>
      <c r="F135" s="6">
        <v>0</v>
      </c>
      <c r="G135" s="9">
        <f>F135*13</f>
        <v>0</v>
      </c>
      <c r="H135" s="10">
        <v>5</v>
      </c>
      <c r="I135" s="7">
        <f>H135*2</f>
        <v>10</v>
      </c>
      <c r="J135" s="6">
        <v>0</v>
      </c>
      <c r="K135" s="9">
        <f>J135*2</f>
        <v>0</v>
      </c>
      <c r="L135" s="10">
        <v>6</v>
      </c>
      <c r="M135" s="7">
        <f>L135*10</f>
        <v>60</v>
      </c>
      <c r="N135" s="6">
        <v>25</v>
      </c>
      <c r="O135" s="9">
        <f>N135</f>
        <v>25</v>
      </c>
      <c r="P135" s="10">
        <v>44</v>
      </c>
      <c r="Q135" s="26">
        <f>P135*2</f>
        <v>88</v>
      </c>
      <c r="R135" s="6">
        <v>0</v>
      </c>
      <c r="S135" s="9">
        <f>R135*20</f>
        <v>0</v>
      </c>
      <c r="T135" s="10">
        <v>5</v>
      </c>
      <c r="U135" s="7">
        <f>T135*10</f>
        <v>50</v>
      </c>
      <c r="V135" s="6">
        <v>0</v>
      </c>
      <c r="W135" s="9">
        <f>V135*2</f>
        <v>0</v>
      </c>
      <c r="X135" s="74">
        <v>0</v>
      </c>
      <c r="Y135" s="80">
        <f>X135*2</f>
        <v>0</v>
      </c>
      <c r="Z135" s="6">
        <v>29</v>
      </c>
      <c r="AA135" s="9">
        <f>Z135*3</f>
        <v>87</v>
      </c>
      <c r="AB135" s="10">
        <v>2</v>
      </c>
      <c r="AC135" s="7">
        <f>AB135*6</f>
        <v>12</v>
      </c>
      <c r="AD135" s="6">
        <v>2</v>
      </c>
      <c r="AE135" s="9">
        <f>AD135*12</f>
        <v>24</v>
      </c>
      <c r="AF135" s="8">
        <v>1</v>
      </c>
      <c r="AG135" s="9">
        <f>AF135*15</f>
        <v>15</v>
      </c>
      <c r="AH135" s="148">
        <v>0</v>
      </c>
      <c r="AI135" s="148">
        <f>AH135*10</f>
        <v>0</v>
      </c>
      <c r="AJ135" s="148">
        <v>0</v>
      </c>
      <c r="AK135" s="148">
        <f>AJ135</f>
        <v>0</v>
      </c>
      <c r="AL135" s="88">
        <f>G135+I135+K135+M135+O135+Q135+S135+U135+W135+Y135+AA135+AC135+AE135+AG135+AI135+AK135</f>
        <v>371</v>
      </c>
    </row>
    <row r="136" spans="2:38" ht="24" customHeight="1" x14ac:dyDescent="0.25">
      <c r="B136" s="6">
        <v>132</v>
      </c>
      <c r="C136" s="13" t="s">
        <v>155</v>
      </c>
      <c r="D136" s="7" t="s">
        <v>28</v>
      </c>
      <c r="E136" s="22" t="s">
        <v>148</v>
      </c>
      <c r="F136" s="6">
        <v>0</v>
      </c>
      <c r="G136" s="9">
        <f>F136*13</f>
        <v>0</v>
      </c>
      <c r="H136" s="10">
        <v>0</v>
      </c>
      <c r="I136" s="7">
        <f>H136*2</f>
        <v>0</v>
      </c>
      <c r="J136" s="6">
        <v>2</v>
      </c>
      <c r="K136" s="9">
        <f>J136*2</f>
        <v>4</v>
      </c>
      <c r="L136" s="10">
        <v>1</v>
      </c>
      <c r="M136" s="7">
        <f>L136*10</f>
        <v>10</v>
      </c>
      <c r="N136" s="6">
        <v>2</v>
      </c>
      <c r="O136" s="9">
        <f>N136</f>
        <v>2</v>
      </c>
      <c r="P136" s="47">
        <v>0</v>
      </c>
      <c r="Q136" s="48">
        <f>P136*2</f>
        <v>0</v>
      </c>
      <c r="R136" s="49">
        <v>0</v>
      </c>
      <c r="S136" s="50">
        <f>R136*20</f>
        <v>0</v>
      </c>
      <c r="T136" s="10">
        <v>5</v>
      </c>
      <c r="U136" s="7">
        <f>T136*10</f>
        <v>50</v>
      </c>
      <c r="V136" s="6">
        <v>20</v>
      </c>
      <c r="W136" s="9">
        <f>V136*2</f>
        <v>40</v>
      </c>
      <c r="X136" s="74">
        <v>0</v>
      </c>
      <c r="Y136" s="80">
        <f>X136*2</f>
        <v>0</v>
      </c>
      <c r="Z136" s="49">
        <v>0</v>
      </c>
      <c r="AA136" s="50">
        <f>Z136*3</f>
        <v>0</v>
      </c>
      <c r="AB136" s="47">
        <v>0</v>
      </c>
      <c r="AC136" s="51">
        <f>AB136*6</f>
        <v>0</v>
      </c>
      <c r="AD136" s="49">
        <v>0</v>
      </c>
      <c r="AE136" s="50">
        <f>AD136*12</f>
        <v>0</v>
      </c>
      <c r="AF136" s="65">
        <v>0</v>
      </c>
      <c r="AG136" s="50">
        <f>AF136*15</f>
        <v>0</v>
      </c>
      <c r="AH136" s="148">
        <v>4</v>
      </c>
      <c r="AI136" s="148">
        <f>AH136*10</f>
        <v>40</v>
      </c>
      <c r="AJ136" s="148">
        <v>20</v>
      </c>
      <c r="AK136" s="148">
        <f>AJ136</f>
        <v>20</v>
      </c>
      <c r="AL136" s="88">
        <f>G136+I136+K136+M136+O136+Q136+S136+U136+W136+Y136+AA136+AC136+AE136+AG136+AI136+AK136</f>
        <v>166</v>
      </c>
    </row>
    <row r="137" spans="2:38" ht="24" customHeight="1" x14ac:dyDescent="0.25">
      <c r="B137" s="6">
        <v>133</v>
      </c>
      <c r="C137" s="13" t="s">
        <v>156</v>
      </c>
      <c r="D137" s="7" t="s">
        <v>28</v>
      </c>
      <c r="E137" s="22" t="s">
        <v>148</v>
      </c>
      <c r="F137" s="6">
        <v>0</v>
      </c>
      <c r="G137" s="9">
        <f>F137*13</f>
        <v>0</v>
      </c>
      <c r="H137" s="10">
        <v>3</v>
      </c>
      <c r="I137" s="7">
        <f>H137*2</f>
        <v>6</v>
      </c>
      <c r="J137" s="6">
        <v>0</v>
      </c>
      <c r="K137" s="9">
        <f>J137*2</f>
        <v>0</v>
      </c>
      <c r="L137" s="10">
        <v>1</v>
      </c>
      <c r="M137" s="7">
        <f>L137*10</f>
        <v>10</v>
      </c>
      <c r="N137" s="6">
        <v>0</v>
      </c>
      <c r="O137" s="9">
        <f>N137</f>
        <v>0</v>
      </c>
      <c r="P137" s="47">
        <v>0</v>
      </c>
      <c r="Q137" s="48">
        <f>P137*2</f>
        <v>0</v>
      </c>
      <c r="R137" s="49">
        <v>0</v>
      </c>
      <c r="S137" s="50">
        <f>R137*20</f>
        <v>0</v>
      </c>
      <c r="T137" s="57">
        <v>4</v>
      </c>
      <c r="U137" s="58">
        <f>T137*10</f>
        <v>40</v>
      </c>
      <c r="V137" s="59">
        <v>20</v>
      </c>
      <c r="W137" s="60">
        <f>V137*2</f>
        <v>40</v>
      </c>
      <c r="X137" s="74">
        <v>0</v>
      </c>
      <c r="Y137" s="80">
        <f>X137*2</f>
        <v>0</v>
      </c>
      <c r="Z137" s="49">
        <v>0</v>
      </c>
      <c r="AA137" s="50">
        <f>Z137*3</f>
        <v>0</v>
      </c>
      <c r="AB137" s="47">
        <v>0</v>
      </c>
      <c r="AC137" s="51">
        <f>AB137*6</f>
        <v>0</v>
      </c>
      <c r="AD137" s="49">
        <v>0</v>
      </c>
      <c r="AE137" s="50">
        <f>AD137*12</f>
        <v>0</v>
      </c>
      <c r="AF137" s="65">
        <v>0</v>
      </c>
      <c r="AG137" s="50">
        <f>AF137*15</f>
        <v>0</v>
      </c>
      <c r="AH137" s="148">
        <v>2</v>
      </c>
      <c r="AI137" s="148">
        <f>AH137*10</f>
        <v>20</v>
      </c>
      <c r="AJ137" s="148">
        <v>30</v>
      </c>
      <c r="AK137" s="148">
        <f>AJ137</f>
        <v>30</v>
      </c>
      <c r="AL137" s="88">
        <f>G137+I137+K137+M137+O137+Q137+S137+U137+W137+Y137+AA137+AC137+AE137+AG137+AI137+AK137</f>
        <v>146</v>
      </c>
    </row>
    <row r="138" spans="2:38" ht="24" customHeight="1" x14ac:dyDescent="0.25">
      <c r="B138" s="6">
        <v>134</v>
      </c>
      <c r="C138" s="13" t="s">
        <v>180</v>
      </c>
      <c r="D138" s="7" t="s">
        <v>28</v>
      </c>
      <c r="E138" s="22" t="s">
        <v>34</v>
      </c>
      <c r="F138" s="6">
        <v>5</v>
      </c>
      <c r="G138" s="9">
        <f>F138*13</f>
        <v>65</v>
      </c>
      <c r="H138" s="10">
        <v>16</v>
      </c>
      <c r="I138" s="7">
        <f>H138*2</f>
        <v>32</v>
      </c>
      <c r="J138" s="6">
        <v>9</v>
      </c>
      <c r="K138" s="9">
        <f>J138*2</f>
        <v>18</v>
      </c>
      <c r="L138" s="10">
        <v>3</v>
      </c>
      <c r="M138" s="7">
        <f>L138*10</f>
        <v>30</v>
      </c>
      <c r="N138" s="6">
        <v>58</v>
      </c>
      <c r="O138" s="9">
        <f>N138</f>
        <v>58</v>
      </c>
      <c r="P138" s="47">
        <v>0</v>
      </c>
      <c r="Q138" s="48">
        <f>P138*2</f>
        <v>0</v>
      </c>
      <c r="R138" s="49">
        <v>0</v>
      </c>
      <c r="S138" s="50">
        <f>R138*20</f>
        <v>0</v>
      </c>
      <c r="T138" s="57">
        <v>4</v>
      </c>
      <c r="U138" s="58">
        <f>T138*10</f>
        <v>40</v>
      </c>
      <c r="V138" s="59">
        <v>36</v>
      </c>
      <c r="W138" s="60">
        <f>V138*2</f>
        <v>72</v>
      </c>
      <c r="X138" s="74">
        <v>0</v>
      </c>
      <c r="Y138" s="80">
        <f>X138*2</f>
        <v>0</v>
      </c>
      <c r="Z138" s="49">
        <v>0</v>
      </c>
      <c r="AA138" s="50">
        <f>Z138*3</f>
        <v>0</v>
      </c>
      <c r="AB138" s="47">
        <v>0</v>
      </c>
      <c r="AC138" s="51">
        <f>AB138*6</f>
        <v>0</v>
      </c>
      <c r="AD138" s="49">
        <v>0</v>
      </c>
      <c r="AE138" s="50">
        <f>AD138*12</f>
        <v>0</v>
      </c>
      <c r="AF138" s="65">
        <v>0</v>
      </c>
      <c r="AG138" s="50">
        <f>AF138*15</f>
        <v>0</v>
      </c>
      <c r="AH138" s="148">
        <v>4</v>
      </c>
      <c r="AI138" s="148">
        <f>AH138*10</f>
        <v>40</v>
      </c>
      <c r="AJ138" s="148">
        <v>30</v>
      </c>
      <c r="AK138" s="148">
        <f>AJ138</f>
        <v>30</v>
      </c>
      <c r="AL138" s="88">
        <f>G138+I138+K138+M138+O138+Q138+S138+U138+W138+Y138+AA138+AC138+AE138+AG138+AI138+AK138</f>
        <v>385</v>
      </c>
    </row>
    <row r="139" spans="2:38" ht="24" customHeight="1" x14ac:dyDescent="0.25">
      <c r="B139" s="6">
        <v>135</v>
      </c>
      <c r="C139" s="13" t="s">
        <v>182</v>
      </c>
      <c r="D139" s="7" t="s">
        <v>28</v>
      </c>
      <c r="E139" s="22" t="s">
        <v>34</v>
      </c>
      <c r="F139" s="6">
        <v>0</v>
      </c>
      <c r="G139" s="9">
        <f>F139*13</f>
        <v>0</v>
      </c>
      <c r="H139" s="10">
        <v>2</v>
      </c>
      <c r="I139" s="7">
        <f>H139*2</f>
        <v>4</v>
      </c>
      <c r="J139" s="6">
        <v>0</v>
      </c>
      <c r="K139" s="9">
        <f>J139*2</f>
        <v>0</v>
      </c>
      <c r="L139" s="10">
        <v>1</v>
      </c>
      <c r="M139" s="7">
        <f>L139*10</f>
        <v>10</v>
      </c>
      <c r="N139" s="6">
        <v>36</v>
      </c>
      <c r="O139" s="9">
        <f>N139</f>
        <v>36</v>
      </c>
      <c r="P139" s="47">
        <v>0</v>
      </c>
      <c r="Q139" s="48">
        <f>P139*2</f>
        <v>0</v>
      </c>
      <c r="R139" s="49">
        <v>0</v>
      </c>
      <c r="S139" s="50">
        <f>R139*20</f>
        <v>0</v>
      </c>
      <c r="T139" s="57">
        <v>0</v>
      </c>
      <c r="U139" s="58">
        <f>T139*10</f>
        <v>0</v>
      </c>
      <c r="V139" s="59">
        <v>20</v>
      </c>
      <c r="W139" s="60">
        <f>V139*2</f>
        <v>40</v>
      </c>
      <c r="X139" s="74">
        <v>0</v>
      </c>
      <c r="Y139" s="80">
        <f>X139*2</f>
        <v>0</v>
      </c>
      <c r="Z139" s="49">
        <v>0</v>
      </c>
      <c r="AA139" s="50">
        <f>Z139*3</f>
        <v>0</v>
      </c>
      <c r="AB139" s="47">
        <v>0</v>
      </c>
      <c r="AC139" s="51">
        <f>AB139*6</f>
        <v>0</v>
      </c>
      <c r="AD139" s="49">
        <v>0</v>
      </c>
      <c r="AE139" s="50">
        <f>AD139*12</f>
        <v>0</v>
      </c>
      <c r="AF139" s="65">
        <v>0</v>
      </c>
      <c r="AG139" s="50">
        <f>AF139*15</f>
        <v>0</v>
      </c>
      <c r="AH139" s="148">
        <v>4</v>
      </c>
      <c r="AI139" s="148">
        <f>AH139*10</f>
        <v>40</v>
      </c>
      <c r="AJ139" s="148">
        <v>10</v>
      </c>
      <c r="AK139" s="148">
        <f>AJ139</f>
        <v>10</v>
      </c>
      <c r="AL139" s="87">
        <f>G139+I139+K139+M139+O139+Q139+S139+U139+W139+Y139+AA139+AC139+AE139+AG139+AI139+AK139</f>
        <v>140</v>
      </c>
    </row>
    <row r="140" spans="2:38" ht="24" customHeight="1" thickBot="1" x14ac:dyDescent="0.3">
      <c r="B140" s="14">
        <v>136</v>
      </c>
      <c r="C140" s="42" t="s">
        <v>183</v>
      </c>
      <c r="D140" s="17" t="s">
        <v>28</v>
      </c>
      <c r="E140" s="28" t="s">
        <v>34</v>
      </c>
      <c r="F140" s="149">
        <v>0</v>
      </c>
      <c r="G140" s="150">
        <f>F140*13</f>
        <v>0</v>
      </c>
      <c r="H140" s="151">
        <v>0</v>
      </c>
      <c r="I140" s="152">
        <f>H140*2</f>
        <v>0</v>
      </c>
      <c r="J140" s="149">
        <v>2</v>
      </c>
      <c r="K140" s="150">
        <f>J140*2</f>
        <v>4</v>
      </c>
      <c r="L140" s="151">
        <v>2</v>
      </c>
      <c r="M140" s="152">
        <f>L140*10</f>
        <v>20</v>
      </c>
      <c r="N140" s="149">
        <v>30</v>
      </c>
      <c r="O140" s="150">
        <f>N140</f>
        <v>30</v>
      </c>
      <c r="P140" s="153">
        <v>0</v>
      </c>
      <c r="Q140" s="154">
        <f>P140*2</f>
        <v>0</v>
      </c>
      <c r="R140" s="155">
        <v>0</v>
      </c>
      <c r="S140" s="156">
        <f>R140*20</f>
        <v>0</v>
      </c>
      <c r="T140" s="157">
        <v>2</v>
      </c>
      <c r="U140" s="158">
        <f>T140*10</f>
        <v>20</v>
      </c>
      <c r="V140" s="159">
        <v>10</v>
      </c>
      <c r="W140" s="160">
        <f>V140*2</f>
        <v>20</v>
      </c>
      <c r="X140" s="210">
        <v>0</v>
      </c>
      <c r="Y140" s="216">
        <f>X140*2</f>
        <v>0</v>
      </c>
      <c r="Z140" s="155">
        <v>0</v>
      </c>
      <c r="AA140" s="156">
        <f>Z140*3</f>
        <v>0</v>
      </c>
      <c r="AB140" s="153">
        <v>0</v>
      </c>
      <c r="AC140" s="162">
        <f>AB140*6</f>
        <v>0</v>
      </c>
      <c r="AD140" s="155">
        <v>0</v>
      </c>
      <c r="AE140" s="156">
        <f>AD140*12</f>
        <v>0</v>
      </c>
      <c r="AF140" s="163">
        <v>0</v>
      </c>
      <c r="AG140" s="156">
        <f>AF140*15</f>
        <v>0</v>
      </c>
      <c r="AH140" s="164">
        <v>1</v>
      </c>
      <c r="AI140" s="164">
        <f>AH140*10</f>
        <v>10</v>
      </c>
      <c r="AJ140" s="164">
        <v>0</v>
      </c>
      <c r="AK140" s="164">
        <f>AJ140</f>
        <v>0</v>
      </c>
      <c r="AL140" s="166">
        <f>G140+I140+K140+M140+O140+Q140+S140+U140+W140+Y140+AA140+AC140+AE140+AG140+AI140+AK140</f>
        <v>104</v>
      </c>
    </row>
  </sheetData>
  <sortState ref="C5:AL140">
    <sortCondition descending="1" ref="Y5:Y140"/>
  </sortState>
  <mergeCells count="38"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</mergeCells>
  <pageMargins left="0" right="0" top="0" bottom="0" header="0" footer="0"/>
  <pageSetup paperSize="9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01"/>
      <c r="C2" s="102"/>
      <c r="D2" s="103"/>
      <c r="E2" s="104" t="s">
        <v>190</v>
      </c>
      <c r="F2" s="94" t="s">
        <v>4</v>
      </c>
      <c r="G2" s="95"/>
      <c r="H2" s="111" t="s">
        <v>17</v>
      </c>
      <c r="I2" s="112"/>
      <c r="J2" s="94" t="s">
        <v>5</v>
      </c>
      <c r="K2" s="95"/>
      <c r="L2" s="111" t="s">
        <v>6</v>
      </c>
      <c r="M2" s="111"/>
      <c r="N2" s="94" t="s">
        <v>7</v>
      </c>
      <c r="O2" s="95"/>
      <c r="P2" s="111" t="s">
        <v>8</v>
      </c>
      <c r="Q2" s="112"/>
      <c r="R2" s="116" t="s">
        <v>9</v>
      </c>
      <c r="S2" s="117"/>
      <c r="T2" s="115" t="s">
        <v>10</v>
      </c>
      <c r="U2" s="112"/>
      <c r="V2" s="94" t="s">
        <v>11</v>
      </c>
      <c r="W2" s="95"/>
      <c r="X2" s="115" t="s">
        <v>12</v>
      </c>
      <c r="Y2" s="112"/>
      <c r="Z2" s="126" t="s">
        <v>14</v>
      </c>
      <c r="AA2" s="127"/>
      <c r="AB2" s="111" t="s">
        <v>15</v>
      </c>
      <c r="AC2" s="111"/>
      <c r="AD2" s="116" t="s">
        <v>26</v>
      </c>
      <c r="AE2" s="117"/>
      <c r="AF2" s="116" t="s">
        <v>29</v>
      </c>
      <c r="AG2" s="117"/>
      <c r="AH2" s="116" t="s">
        <v>45</v>
      </c>
      <c r="AI2" s="117"/>
      <c r="AJ2" s="116" t="s">
        <v>46</v>
      </c>
      <c r="AK2" s="117"/>
      <c r="AL2" s="120" t="s">
        <v>16</v>
      </c>
    </row>
    <row r="3" spans="2:41" s="1" customFormat="1" ht="98.25" customHeight="1" x14ac:dyDescent="0.25">
      <c r="B3" s="107" t="s">
        <v>0</v>
      </c>
      <c r="C3" s="109" t="s">
        <v>1</v>
      </c>
      <c r="D3" s="96" t="s">
        <v>189</v>
      </c>
      <c r="E3" s="105"/>
      <c r="F3" s="98" t="s">
        <v>2</v>
      </c>
      <c r="G3" s="99"/>
      <c r="H3" s="100" t="s">
        <v>31</v>
      </c>
      <c r="I3" s="100"/>
      <c r="J3" s="98" t="s">
        <v>30</v>
      </c>
      <c r="K3" s="99"/>
      <c r="L3" s="100" t="s">
        <v>13</v>
      </c>
      <c r="M3" s="100"/>
      <c r="N3" s="98" t="s">
        <v>37</v>
      </c>
      <c r="O3" s="99"/>
      <c r="P3" s="100" t="s">
        <v>19</v>
      </c>
      <c r="Q3" s="100"/>
      <c r="R3" s="118" t="s">
        <v>43</v>
      </c>
      <c r="S3" s="119"/>
      <c r="T3" s="113" t="s">
        <v>44</v>
      </c>
      <c r="U3" s="114"/>
      <c r="V3" s="98" t="s">
        <v>40</v>
      </c>
      <c r="W3" s="99"/>
      <c r="X3" s="113" t="s">
        <v>25</v>
      </c>
      <c r="Y3" s="114"/>
      <c r="Z3" s="128" t="s">
        <v>38</v>
      </c>
      <c r="AA3" s="129"/>
      <c r="AB3" s="100" t="s">
        <v>39</v>
      </c>
      <c r="AC3" s="100"/>
      <c r="AD3" s="122" t="s">
        <v>36</v>
      </c>
      <c r="AE3" s="123"/>
      <c r="AF3" s="122" t="s">
        <v>42</v>
      </c>
      <c r="AG3" s="123"/>
      <c r="AH3" s="122" t="s">
        <v>47</v>
      </c>
      <c r="AI3" s="123"/>
      <c r="AJ3" s="122" t="s">
        <v>48</v>
      </c>
      <c r="AK3" s="123"/>
      <c r="AL3" s="121"/>
    </row>
    <row r="4" spans="2:41" s="4" customFormat="1" ht="38.25" customHeight="1" thickBot="1" x14ac:dyDescent="0.3">
      <c r="B4" s="108"/>
      <c r="C4" s="110"/>
      <c r="D4" s="97"/>
      <c r="E4" s="106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66" t="s">
        <v>3</v>
      </c>
      <c r="AA4" s="67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53</v>
      </c>
      <c r="D5" s="93" t="s">
        <v>28</v>
      </c>
      <c r="E5" s="24" t="s">
        <v>22</v>
      </c>
      <c r="F5" s="91">
        <v>9</v>
      </c>
      <c r="G5" s="142">
        <f>F5*13</f>
        <v>117</v>
      </c>
      <c r="H5" s="143">
        <v>80</v>
      </c>
      <c r="I5" s="144">
        <f>H5*2</f>
        <v>160</v>
      </c>
      <c r="J5" s="145">
        <v>49</v>
      </c>
      <c r="K5" s="142">
        <f>J5*2</f>
        <v>98</v>
      </c>
      <c r="L5" s="143">
        <v>11</v>
      </c>
      <c r="M5" s="144">
        <f>L5*10</f>
        <v>110</v>
      </c>
      <c r="N5" s="145">
        <v>88</v>
      </c>
      <c r="O5" s="142">
        <f>N5</f>
        <v>88</v>
      </c>
      <c r="P5" s="143">
        <v>65</v>
      </c>
      <c r="Q5" s="146">
        <f>P5*2</f>
        <v>130</v>
      </c>
      <c r="R5" s="145">
        <v>7</v>
      </c>
      <c r="S5" s="142">
        <f>R5*20</f>
        <v>140</v>
      </c>
      <c r="T5" s="143">
        <v>10</v>
      </c>
      <c r="U5" s="144">
        <f>T5*10</f>
        <v>100</v>
      </c>
      <c r="V5" s="145">
        <v>49</v>
      </c>
      <c r="W5" s="142">
        <f>V5*2</f>
        <v>98</v>
      </c>
      <c r="X5" s="143">
        <v>78</v>
      </c>
      <c r="Y5" s="147">
        <f>X5*2</f>
        <v>156</v>
      </c>
      <c r="Z5" s="212">
        <v>48</v>
      </c>
      <c r="AA5" s="205">
        <f>Z5*3</f>
        <v>144</v>
      </c>
      <c r="AB5" s="143">
        <v>21</v>
      </c>
      <c r="AC5" s="144">
        <f>AB5*6</f>
        <v>126</v>
      </c>
      <c r="AD5" s="145">
        <v>6</v>
      </c>
      <c r="AE5" s="142">
        <f>AD5*12</f>
        <v>72</v>
      </c>
      <c r="AF5" s="91">
        <v>2</v>
      </c>
      <c r="AG5" s="142">
        <f>AF5*15</f>
        <v>30</v>
      </c>
      <c r="AH5" s="92">
        <v>0</v>
      </c>
      <c r="AI5" s="92">
        <f>AH5*10</f>
        <v>0</v>
      </c>
      <c r="AJ5" s="92">
        <v>0</v>
      </c>
      <c r="AK5" s="92">
        <f>AJ5</f>
        <v>0</v>
      </c>
      <c r="AL5" s="165">
        <f>G5+I5+K5+M5+O5+Q5+S5+U5+W5+Y5+AA5+AC5+AE5+AG5+AI5+AK5</f>
        <v>1569</v>
      </c>
    </row>
    <row r="6" spans="2:41" s="2" customFormat="1" ht="24" customHeight="1" x14ac:dyDescent="0.25">
      <c r="B6" s="6">
        <v>2</v>
      </c>
      <c r="C6" s="13" t="s">
        <v>187</v>
      </c>
      <c r="D6" s="7" t="s">
        <v>23</v>
      </c>
      <c r="E6" s="22" t="s">
        <v>22</v>
      </c>
      <c r="F6" s="8">
        <v>7</v>
      </c>
      <c r="G6" s="9">
        <f>F6*13</f>
        <v>91</v>
      </c>
      <c r="H6" s="10">
        <v>19</v>
      </c>
      <c r="I6" s="7">
        <f>H6*2</f>
        <v>38</v>
      </c>
      <c r="J6" s="6">
        <v>7</v>
      </c>
      <c r="K6" s="9">
        <f>J6*2</f>
        <v>14</v>
      </c>
      <c r="L6" s="10">
        <v>5</v>
      </c>
      <c r="M6" s="7">
        <f>L6*10</f>
        <v>50</v>
      </c>
      <c r="N6" s="6">
        <v>63</v>
      </c>
      <c r="O6" s="9">
        <f>N6</f>
        <v>63</v>
      </c>
      <c r="P6" s="10">
        <v>21</v>
      </c>
      <c r="Q6" s="26">
        <f>P6*2</f>
        <v>42</v>
      </c>
      <c r="R6" s="6">
        <v>0</v>
      </c>
      <c r="S6" s="9">
        <f>R6*20</f>
        <v>0</v>
      </c>
      <c r="T6" s="10">
        <v>7</v>
      </c>
      <c r="U6" s="7">
        <f>T6*10</f>
        <v>70</v>
      </c>
      <c r="V6" s="6">
        <v>39</v>
      </c>
      <c r="W6" s="9">
        <f>V6*2</f>
        <v>78</v>
      </c>
      <c r="X6" s="10">
        <v>33</v>
      </c>
      <c r="Y6" s="44">
        <f>X6*2</f>
        <v>66</v>
      </c>
      <c r="Z6" s="71">
        <v>48</v>
      </c>
      <c r="AA6" s="70">
        <f>Z6*3</f>
        <v>144</v>
      </c>
      <c r="AB6" s="10">
        <v>16</v>
      </c>
      <c r="AC6" s="7">
        <f>AB6*6</f>
        <v>96</v>
      </c>
      <c r="AD6" s="6">
        <v>4</v>
      </c>
      <c r="AE6" s="9">
        <f>AD6*12</f>
        <v>48</v>
      </c>
      <c r="AF6" s="8">
        <v>2</v>
      </c>
      <c r="AG6" s="9">
        <f>AF6*15</f>
        <v>30</v>
      </c>
      <c r="AH6" s="148">
        <v>0</v>
      </c>
      <c r="AI6" s="148">
        <f>AH6*10</f>
        <v>0</v>
      </c>
      <c r="AJ6" s="148">
        <v>0</v>
      </c>
      <c r="AK6" s="148">
        <f>AJ6</f>
        <v>0</v>
      </c>
      <c r="AL6" s="168">
        <f>G6+I6+K6+M6+O6+Q6+S6+U6+W6+Y6+AA6+AC6+AE6+AG6+AI6+AK6</f>
        <v>830</v>
      </c>
    </row>
    <row r="7" spans="2:41" s="2" customFormat="1" ht="24" customHeight="1" x14ac:dyDescent="0.25">
      <c r="B7" s="6">
        <v>3</v>
      </c>
      <c r="C7" s="13" t="s">
        <v>98</v>
      </c>
      <c r="D7" s="7" t="s">
        <v>24</v>
      </c>
      <c r="E7" s="22" t="s">
        <v>22</v>
      </c>
      <c r="F7" s="8">
        <v>8</v>
      </c>
      <c r="G7" s="9">
        <f>F7*13</f>
        <v>104</v>
      </c>
      <c r="H7" s="10">
        <v>55</v>
      </c>
      <c r="I7" s="7">
        <f>H7*2</f>
        <v>110</v>
      </c>
      <c r="J7" s="6">
        <v>36</v>
      </c>
      <c r="K7" s="9">
        <f>J7*2</f>
        <v>72</v>
      </c>
      <c r="L7" s="10">
        <v>8</v>
      </c>
      <c r="M7" s="7">
        <f>L7*10</f>
        <v>80</v>
      </c>
      <c r="N7" s="6">
        <v>66</v>
      </c>
      <c r="O7" s="9">
        <f>N7</f>
        <v>66</v>
      </c>
      <c r="P7" s="10">
        <v>62</v>
      </c>
      <c r="Q7" s="26">
        <f>P7*2</f>
        <v>124</v>
      </c>
      <c r="R7" s="6">
        <v>8</v>
      </c>
      <c r="S7" s="9">
        <f>R7*20</f>
        <v>160</v>
      </c>
      <c r="T7" s="10">
        <v>9</v>
      </c>
      <c r="U7" s="7">
        <f>T7*10</f>
        <v>90</v>
      </c>
      <c r="V7" s="6">
        <v>33</v>
      </c>
      <c r="W7" s="9">
        <f>V7*2</f>
        <v>66</v>
      </c>
      <c r="X7" s="10">
        <v>68</v>
      </c>
      <c r="Y7" s="44">
        <f>X7*2</f>
        <v>136</v>
      </c>
      <c r="Z7" s="71">
        <v>48</v>
      </c>
      <c r="AA7" s="70">
        <f>Z7*3</f>
        <v>144</v>
      </c>
      <c r="AB7" s="10">
        <v>23</v>
      </c>
      <c r="AC7" s="7">
        <f>AB7*6</f>
        <v>138</v>
      </c>
      <c r="AD7" s="6">
        <v>8</v>
      </c>
      <c r="AE7" s="9">
        <f>AD7*12</f>
        <v>96</v>
      </c>
      <c r="AF7" s="8">
        <v>2</v>
      </c>
      <c r="AG7" s="9">
        <f>AF7*15</f>
        <v>30</v>
      </c>
      <c r="AH7" s="148">
        <v>0</v>
      </c>
      <c r="AI7" s="148">
        <f>AH7*10</f>
        <v>0</v>
      </c>
      <c r="AJ7" s="148">
        <v>0</v>
      </c>
      <c r="AK7" s="148">
        <f>AJ7</f>
        <v>0</v>
      </c>
      <c r="AL7" s="88">
        <f>G7+I7+K7+M7+O7+Q7+S7+U7+W7+Y7+AA7+AC7+AE7+AG7+AI7+AK7</f>
        <v>1416</v>
      </c>
    </row>
    <row r="8" spans="2:41" s="11" customFormat="1" ht="24" customHeight="1" x14ac:dyDescent="0.25">
      <c r="B8" s="6">
        <v>4</v>
      </c>
      <c r="C8" s="13" t="s">
        <v>50</v>
      </c>
      <c r="D8" s="7" t="s">
        <v>28</v>
      </c>
      <c r="E8" s="22" t="s">
        <v>22</v>
      </c>
      <c r="F8" s="8">
        <v>12</v>
      </c>
      <c r="G8" s="9">
        <f>F8*13</f>
        <v>156</v>
      </c>
      <c r="H8" s="10">
        <v>85</v>
      </c>
      <c r="I8" s="7">
        <f>H8*2</f>
        <v>170</v>
      </c>
      <c r="J8" s="6">
        <v>78</v>
      </c>
      <c r="K8" s="9">
        <f>J8*2</f>
        <v>156</v>
      </c>
      <c r="L8" s="10">
        <v>12</v>
      </c>
      <c r="M8" s="7">
        <f>L8*10</f>
        <v>120</v>
      </c>
      <c r="N8" s="6">
        <v>131</v>
      </c>
      <c r="O8" s="9">
        <f>N8</f>
        <v>131</v>
      </c>
      <c r="P8" s="10">
        <v>62</v>
      </c>
      <c r="Q8" s="26">
        <f>P8*2</f>
        <v>124</v>
      </c>
      <c r="R8" s="6">
        <v>7</v>
      </c>
      <c r="S8" s="9">
        <f>R8*20</f>
        <v>140</v>
      </c>
      <c r="T8" s="10">
        <v>19</v>
      </c>
      <c r="U8" s="7">
        <f>T8*10</f>
        <v>190</v>
      </c>
      <c r="V8" s="6">
        <v>64</v>
      </c>
      <c r="W8" s="9">
        <f>V8*2</f>
        <v>128</v>
      </c>
      <c r="X8" s="10">
        <v>85</v>
      </c>
      <c r="Y8" s="44">
        <f>X8*2</f>
        <v>170</v>
      </c>
      <c r="Z8" s="71">
        <v>44</v>
      </c>
      <c r="AA8" s="70">
        <f>Z8*3</f>
        <v>132</v>
      </c>
      <c r="AB8" s="10">
        <v>22</v>
      </c>
      <c r="AC8" s="7">
        <f>AB8*6</f>
        <v>132</v>
      </c>
      <c r="AD8" s="6">
        <v>14</v>
      </c>
      <c r="AE8" s="9">
        <f>AD8*12</f>
        <v>168</v>
      </c>
      <c r="AF8" s="8">
        <v>7</v>
      </c>
      <c r="AG8" s="9">
        <f>AF8*15</f>
        <v>105</v>
      </c>
      <c r="AH8" s="148">
        <v>0</v>
      </c>
      <c r="AI8" s="148">
        <f>AH8*10</f>
        <v>0</v>
      </c>
      <c r="AJ8" s="148">
        <v>0</v>
      </c>
      <c r="AK8" s="148">
        <f>AJ8</f>
        <v>0</v>
      </c>
      <c r="AL8" s="88">
        <f>G8+I8+K8+M8+O8+Q8+S8+U8+W8+Y8+AA8+AC8+AE8+AG8+AI8+AK8</f>
        <v>2022</v>
      </c>
    </row>
    <row r="9" spans="2:41" s="2" customFormat="1" ht="24" customHeight="1" x14ac:dyDescent="0.25">
      <c r="B9" s="6">
        <v>5</v>
      </c>
      <c r="C9" s="13" t="s">
        <v>52</v>
      </c>
      <c r="D9" s="7" t="s">
        <v>28</v>
      </c>
      <c r="E9" s="22" t="s">
        <v>22</v>
      </c>
      <c r="F9" s="8">
        <v>10</v>
      </c>
      <c r="G9" s="9">
        <f>F9*13</f>
        <v>130</v>
      </c>
      <c r="H9" s="10">
        <v>73</v>
      </c>
      <c r="I9" s="7">
        <f>H9*2</f>
        <v>146</v>
      </c>
      <c r="J9" s="6">
        <v>60</v>
      </c>
      <c r="K9" s="9">
        <f>J9*2</f>
        <v>120</v>
      </c>
      <c r="L9" s="10">
        <v>14</v>
      </c>
      <c r="M9" s="7">
        <f>L9*10</f>
        <v>140</v>
      </c>
      <c r="N9" s="6">
        <v>98</v>
      </c>
      <c r="O9" s="9">
        <f>N9</f>
        <v>98</v>
      </c>
      <c r="P9" s="10">
        <v>72</v>
      </c>
      <c r="Q9" s="26">
        <f>P9*2</f>
        <v>144</v>
      </c>
      <c r="R9" s="6">
        <v>6</v>
      </c>
      <c r="S9" s="9">
        <f>R9*20</f>
        <v>120</v>
      </c>
      <c r="T9" s="10">
        <v>17</v>
      </c>
      <c r="U9" s="7">
        <f>T9*10</f>
        <v>170</v>
      </c>
      <c r="V9" s="6">
        <v>33</v>
      </c>
      <c r="W9" s="9">
        <f>V9*2</f>
        <v>66</v>
      </c>
      <c r="X9" s="10">
        <v>79</v>
      </c>
      <c r="Y9" s="44">
        <f>X9*2</f>
        <v>158</v>
      </c>
      <c r="Z9" s="71">
        <v>44</v>
      </c>
      <c r="AA9" s="70">
        <f>Z9*3</f>
        <v>132</v>
      </c>
      <c r="AB9" s="10">
        <v>18</v>
      </c>
      <c r="AC9" s="7">
        <f>AB9*6</f>
        <v>108</v>
      </c>
      <c r="AD9" s="6">
        <v>7</v>
      </c>
      <c r="AE9" s="9">
        <f>AD9*12</f>
        <v>84</v>
      </c>
      <c r="AF9" s="8">
        <v>4</v>
      </c>
      <c r="AG9" s="9">
        <f>AF9*15</f>
        <v>60</v>
      </c>
      <c r="AH9" s="148">
        <v>0</v>
      </c>
      <c r="AI9" s="148">
        <f>AH9*10</f>
        <v>0</v>
      </c>
      <c r="AJ9" s="148">
        <v>0</v>
      </c>
      <c r="AK9" s="148">
        <f>AJ9</f>
        <v>0</v>
      </c>
      <c r="AL9" s="88">
        <f>G9+I9+K9+M9+O9+Q9+S9+U9+W9+Y9+AA9+AC9+AE9+AG9+AI9+AK9</f>
        <v>1676</v>
      </c>
    </row>
    <row r="10" spans="2:41" s="2" customFormat="1" ht="24" customHeight="1" x14ac:dyDescent="0.25">
      <c r="B10" s="6">
        <v>6</v>
      </c>
      <c r="C10" s="13" t="s">
        <v>80</v>
      </c>
      <c r="D10" s="7" t="s">
        <v>28</v>
      </c>
      <c r="E10" s="22" t="s">
        <v>22</v>
      </c>
      <c r="F10" s="8">
        <v>8</v>
      </c>
      <c r="G10" s="9">
        <f>F10*13</f>
        <v>104</v>
      </c>
      <c r="H10" s="10">
        <v>64</v>
      </c>
      <c r="I10" s="7">
        <f>H10*2</f>
        <v>128</v>
      </c>
      <c r="J10" s="6">
        <v>27</v>
      </c>
      <c r="K10" s="9">
        <f>J10*2</f>
        <v>54</v>
      </c>
      <c r="L10" s="10">
        <v>4</v>
      </c>
      <c r="M10" s="7">
        <f>L10*10</f>
        <v>40</v>
      </c>
      <c r="N10" s="6">
        <v>41</v>
      </c>
      <c r="O10" s="9">
        <f>N10</f>
        <v>41</v>
      </c>
      <c r="P10" s="10">
        <v>56</v>
      </c>
      <c r="Q10" s="26">
        <f>P10*2</f>
        <v>112</v>
      </c>
      <c r="R10" s="6">
        <v>5</v>
      </c>
      <c r="S10" s="9">
        <f>R10*20</f>
        <v>100</v>
      </c>
      <c r="T10" s="10">
        <v>3</v>
      </c>
      <c r="U10" s="7">
        <f>T10*10</f>
        <v>30</v>
      </c>
      <c r="V10" s="6">
        <v>10</v>
      </c>
      <c r="W10" s="9">
        <f>V10*2</f>
        <v>20</v>
      </c>
      <c r="X10" s="10">
        <v>0</v>
      </c>
      <c r="Y10" s="44">
        <f>X10*2</f>
        <v>0</v>
      </c>
      <c r="Z10" s="71">
        <v>44</v>
      </c>
      <c r="AA10" s="70">
        <f>Z10*3</f>
        <v>132</v>
      </c>
      <c r="AB10" s="10">
        <v>17</v>
      </c>
      <c r="AC10" s="7">
        <f>AB10*6</f>
        <v>102</v>
      </c>
      <c r="AD10" s="6">
        <v>0</v>
      </c>
      <c r="AE10" s="9">
        <f>AD10*12</f>
        <v>0</v>
      </c>
      <c r="AF10" s="8">
        <v>3</v>
      </c>
      <c r="AG10" s="9">
        <f>AF10*15</f>
        <v>45</v>
      </c>
      <c r="AH10" s="148">
        <v>0</v>
      </c>
      <c r="AI10" s="148">
        <f>AH10*10</f>
        <v>0</v>
      </c>
      <c r="AJ10" s="148">
        <v>0</v>
      </c>
      <c r="AK10" s="148">
        <f>AJ10</f>
        <v>0</v>
      </c>
      <c r="AL10" s="88">
        <f>G10+I10+K10+M10+O10+Q10+S10+U10+W10+Y10+AA10+AC10+AE10+AG10+AI10+AK10</f>
        <v>908</v>
      </c>
    </row>
    <row r="11" spans="2:41" s="2" customFormat="1" ht="24" customHeight="1" x14ac:dyDescent="0.25">
      <c r="B11" s="6">
        <v>7</v>
      </c>
      <c r="C11" s="13" t="s">
        <v>64</v>
      </c>
      <c r="D11" s="7" t="s">
        <v>28</v>
      </c>
      <c r="E11" s="22" t="s">
        <v>22</v>
      </c>
      <c r="F11" s="8">
        <v>7</v>
      </c>
      <c r="G11" s="9">
        <f>F11*13</f>
        <v>91</v>
      </c>
      <c r="H11" s="10">
        <v>73</v>
      </c>
      <c r="I11" s="7">
        <f>H11*2</f>
        <v>146</v>
      </c>
      <c r="J11" s="6">
        <v>39</v>
      </c>
      <c r="K11" s="9">
        <f>J11*2</f>
        <v>78</v>
      </c>
      <c r="L11" s="10">
        <v>9</v>
      </c>
      <c r="M11" s="7">
        <f>L11*10</f>
        <v>90</v>
      </c>
      <c r="N11" s="6">
        <v>99</v>
      </c>
      <c r="O11" s="9">
        <f>N11</f>
        <v>99</v>
      </c>
      <c r="P11" s="10">
        <v>45</v>
      </c>
      <c r="Q11" s="26">
        <f>P11*2</f>
        <v>90</v>
      </c>
      <c r="R11" s="6">
        <v>3</v>
      </c>
      <c r="S11" s="9">
        <f>R11*20</f>
        <v>60</v>
      </c>
      <c r="T11" s="10">
        <v>6</v>
      </c>
      <c r="U11" s="7">
        <f>T11*10</f>
        <v>60</v>
      </c>
      <c r="V11" s="6">
        <v>47</v>
      </c>
      <c r="W11" s="9">
        <f>V11*2</f>
        <v>94</v>
      </c>
      <c r="X11" s="10">
        <v>62</v>
      </c>
      <c r="Y11" s="44">
        <f>X11*2</f>
        <v>124</v>
      </c>
      <c r="Z11" s="71">
        <v>43</v>
      </c>
      <c r="AA11" s="70">
        <f>Z11*3</f>
        <v>129</v>
      </c>
      <c r="AB11" s="10">
        <v>28</v>
      </c>
      <c r="AC11" s="7">
        <f>AB11*6</f>
        <v>168</v>
      </c>
      <c r="AD11" s="6">
        <v>3</v>
      </c>
      <c r="AE11" s="9">
        <f>AD11*12</f>
        <v>36</v>
      </c>
      <c r="AF11" s="8">
        <v>1</v>
      </c>
      <c r="AG11" s="9">
        <f>AF11*15</f>
        <v>15</v>
      </c>
      <c r="AH11" s="148">
        <v>0</v>
      </c>
      <c r="AI11" s="148">
        <f>AH11*10</f>
        <v>0</v>
      </c>
      <c r="AJ11" s="148">
        <v>0</v>
      </c>
      <c r="AK11" s="148">
        <f>AJ11</f>
        <v>0</v>
      </c>
      <c r="AL11" s="88">
        <f>G11+I11+K11+M11+O11+Q11+S11+U11+W11+Y11+AA11+AC11+AE11+AG11+AI11+AK11</f>
        <v>1280</v>
      </c>
    </row>
    <row r="12" spans="2:41" s="2" customFormat="1" ht="24" customHeight="1" x14ac:dyDescent="0.25">
      <c r="B12" s="6">
        <v>8</v>
      </c>
      <c r="C12" s="13" t="s">
        <v>63</v>
      </c>
      <c r="D12" s="7" t="s">
        <v>28</v>
      </c>
      <c r="E12" s="22" t="s">
        <v>22</v>
      </c>
      <c r="F12" s="8">
        <v>6</v>
      </c>
      <c r="G12" s="9">
        <f>F12*13</f>
        <v>78</v>
      </c>
      <c r="H12" s="10">
        <v>71</v>
      </c>
      <c r="I12" s="7">
        <f>H12*2</f>
        <v>142</v>
      </c>
      <c r="J12" s="6">
        <v>27</v>
      </c>
      <c r="K12" s="9">
        <f>J12*2</f>
        <v>54</v>
      </c>
      <c r="L12" s="10">
        <v>11</v>
      </c>
      <c r="M12" s="7">
        <f>L12*10</f>
        <v>110</v>
      </c>
      <c r="N12" s="6">
        <v>107</v>
      </c>
      <c r="O12" s="9">
        <f>N12</f>
        <v>107</v>
      </c>
      <c r="P12" s="10">
        <v>59</v>
      </c>
      <c r="Q12" s="26">
        <f>P12*2</f>
        <v>118</v>
      </c>
      <c r="R12" s="6">
        <v>7</v>
      </c>
      <c r="S12" s="9">
        <f>R12*20</f>
        <v>140</v>
      </c>
      <c r="T12" s="10">
        <v>10</v>
      </c>
      <c r="U12" s="7">
        <f>T12*10</f>
        <v>100</v>
      </c>
      <c r="V12" s="6">
        <v>34</v>
      </c>
      <c r="W12" s="9">
        <f>V12*2</f>
        <v>68</v>
      </c>
      <c r="X12" s="10">
        <v>59</v>
      </c>
      <c r="Y12" s="44">
        <f>X12*2</f>
        <v>118</v>
      </c>
      <c r="Z12" s="71">
        <v>42</v>
      </c>
      <c r="AA12" s="70">
        <f>Z12*3</f>
        <v>126</v>
      </c>
      <c r="AB12" s="10">
        <v>11</v>
      </c>
      <c r="AC12" s="7">
        <f>AB12*6</f>
        <v>66</v>
      </c>
      <c r="AD12" s="6">
        <v>4</v>
      </c>
      <c r="AE12" s="9">
        <f>AD12*12</f>
        <v>48</v>
      </c>
      <c r="AF12" s="8">
        <v>2</v>
      </c>
      <c r="AG12" s="9">
        <f>AF12*15</f>
        <v>30</v>
      </c>
      <c r="AH12" s="148">
        <v>0</v>
      </c>
      <c r="AI12" s="148">
        <f>AH12*10</f>
        <v>0</v>
      </c>
      <c r="AJ12" s="148">
        <v>0</v>
      </c>
      <c r="AK12" s="148">
        <f>AJ12</f>
        <v>0</v>
      </c>
      <c r="AL12" s="88">
        <f>G12+I12+K12+M12+O12+Q12+S12+U12+W12+Y12+AA12+AC12+AE12+AG12+AI12+AK12</f>
        <v>1305</v>
      </c>
    </row>
    <row r="13" spans="2:41" s="2" customFormat="1" ht="24" customHeight="1" x14ac:dyDescent="0.25">
      <c r="B13" s="6">
        <v>9</v>
      </c>
      <c r="C13" s="13" t="s">
        <v>88</v>
      </c>
      <c r="D13" s="7" t="s">
        <v>23</v>
      </c>
      <c r="E13" s="22" t="s">
        <v>22</v>
      </c>
      <c r="F13" s="8">
        <v>9</v>
      </c>
      <c r="G13" s="9">
        <f>F13*13</f>
        <v>117</v>
      </c>
      <c r="H13" s="10">
        <v>60</v>
      </c>
      <c r="I13" s="7">
        <f>H13*2</f>
        <v>120</v>
      </c>
      <c r="J13" s="6">
        <v>40</v>
      </c>
      <c r="K13" s="9">
        <f>J13*2</f>
        <v>80</v>
      </c>
      <c r="L13" s="10">
        <v>7</v>
      </c>
      <c r="M13" s="7">
        <f>L13*10</f>
        <v>70</v>
      </c>
      <c r="N13" s="6">
        <v>84</v>
      </c>
      <c r="O13" s="9">
        <f>N13</f>
        <v>84</v>
      </c>
      <c r="P13" s="10">
        <v>57</v>
      </c>
      <c r="Q13" s="26">
        <f>P13*2</f>
        <v>114</v>
      </c>
      <c r="R13" s="6">
        <v>3</v>
      </c>
      <c r="S13" s="9">
        <f>R13*20</f>
        <v>60</v>
      </c>
      <c r="T13" s="10">
        <v>8</v>
      </c>
      <c r="U13" s="7">
        <f>T13*10</f>
        <v>80</v>
      </c>
      <c r="V13" s="6">
        <v>32</v>
      </c>
      <c r="W13" s="9">
        <f>V13*2</f>
        <v>64</v>
      </c>
      <c r="X13" s="10">
        <v>63</v>
      </c>
      <c r="Y13" s="44">
        <f>X13*2</f>
        <v>126</v>
      </c>
      <c r="Z13" s="71">
        <v>42</v>
      </c>
      <c r="AA13" s="70">
        <f>Z13*3</f>
        <v>126</v>
      </c>
      <c r="AB13" s="10">
        <v>17</v>
      </c>
      <c r="AC13" s="7">
        <f>AB13*6</f>
        <v>102</v>
      </c>
      <c r="AD13" s="6">
        <v>4</v>
      </c>
      <c r="AE13" s="9">
        <f>AD13*12</f>
        <v>48</v>
      </c>
      <c r="AF13" s="8">
        <v>5</v>
      </c>
      <c r="AG13" s="9">
        <f>AF13*15</f>
        <v>75</v>
      </c>
      <c r="AH13" s="148">
        <v>0</v>
      </c>
      <c r="AI13" s="148">
        <f>AH13*10</f>
        <v>0</v>
      </c>
      <c r="AJ13" s="148">
        <v>0</v>
      </c>
      <c r="AK13" s="148">
        <f>AJ13</f>
        <v>0</v>
      </c>
      <c r="AL13" s="88">
        <f>G13+I13+K13+M13+O13+Q13+S13+U13+W13+Y13+AA13+AC13+AE13+AG13+AI13+AK13</f>
        <v>1266</v>
      </c>
    </row>
    <row r="14" spans="2:41" s="2" customFormat="1" ht="24" customHeight="1" x14ac:dyDescent="0.25">
      <c r="B14" s="6">
        <v>10</v>
      </c>
      <c r="C14" s="13" t="s">
        <v>126</v>
      </c>
      <c r="D14" s="7" t="s">
        <v>28</v>
      </c>
      <c r="E14" s="22" t="s">
        <v>33</v>
      </c>
      <c r="F14" s="8">
        <v>10</v>
      </c>
      <c r="G14" s="9">
        <f>F14*13</f>
        <v>130</v>
      </c>
      <c r="H14" s="10">
        <v>56</v>
      </c>
      <c r="I14" s="7">
        <f>H14*2</f>
        <v>112</v>
      </c>
      <c r="J14" s="6">
        <v>7</v>
      </c>
      <c r="K14" s="9">
        <f>J14*2</f>
        <v>14</v>
      </c>
      <c r="L14" s="10">
        <v>9</v>
      </c>
      <c r="M14" s="7">
        <f>L14*10</f>
        <v>90</v>
      </c>
      <c r="N14" s="6">
        <v>58</v>
      </c>
      <c r="O14" s="9">
        <f>N14</f>
        <v>58</v>
      </c>
      <c r="P14" s="10">
        <v>47</v>
      </c>
      <c r="Q14" s="26">
        <f>P14*2</f>
        <v>94</v>
      </c>
      <c r="R14" s="6">
        <v>3</v>
      </c>
      <c r="S14" s="9">
        <f>R14*20</f>
        <v>60</v>
      </c>
      <c r="T14" s="10">
        <v>10</v>
      </c>
      <c r="U14" s="7">
        <f>T14*10</f>
        <v>100</v>
      </c>
      <c r="V14" s="6">
        <v>34</v>
      </c>
      <c r="W14" s="9">
        <f>V14*2</f>
        <v>68</v>
      </c>
      <c r="X14" s="10">
        <v>73</v>
      </c>
      <c r="Y14" s="44">
        <f>X14*2</f>
        <v>146</v>
      </c>
      <c r="Z14" s="71">
        <v>42</v>
      </c>
      <c r="AA14" s="70">
        <f>Z14*3</f>
        <v>126</v>
      </c>
      <c r="AB14" s="10">
        <v>21</v>
      </c>
      <c r="AC14" s="7">
        <f>AB14*6</f>
        <v>126</v>
      </c>
      <c r="AD14" s="6">
        <v>2</v>
      </c>
      <c r="AE14" s="9">
        <f>AD14*12</f>
        <v>24</v>
      </c>
      <c r="AF14" s="8">
        <v>1</v>
      </c>
      <c r="AG14" s="9">
        <f>AF14*15</f>
        <v>15</v>
      </c>
      <c r="AH14" s="148">
        <v>0</v>
      </c>
      <c r="AI14" s="148">
        <f>AH14*10</f>
        <v>0</v>
      </c>
      <c r="AJ14" s="148">
        <v>0</v>
      </c>
      <c r="AK14" s="148">
        <f>AJ14</f>
        <v>0</v>
      </c>
      <c r="AL14" s="88">
        <f>G14+I14+K14+M14+O14+Q14+S14+U14+W14+Y14+AA14+AC14+AE14+AG14+AI14+AK14</f>
        <v>1163</v>
      </c>
    </row>
    <row r="15" spans="2:41" s="2" customFormat="1" ht="24" customHeight="1" x14ac:dyDescent="0.25">
      <c r="B15" s="6">
        <v>11</v>
      </c>
      <c r="C15" s="13" t="s">
        <v>54</v>
      </c>
      <c r="D15" s="7" t="s">
        <v>28</v>
      </c>
      <c r="E15" s="22" t="s">
        <v>22</v>
      </c>
      <c r="F15" s="8">
        <v>9</v>
      </c>
      <c r="G15" s="9">
        <f>F15*13</f>
        <v>117</v>
      </c>
      <c r="H15" s="10">
        <v>74</v>
      </c>
      <c r="I15" s="7">
        <f>H15*2</f>
        <v>148</v>
      </c>
      <c r="J15" s="6">
        <v>57</v>
      </c>
      <c r="K15" s="9">
        <f>J15*2</f>
        <v>114</v>
      </c>
      <c r="L15" s="10">
        <v>11</v>
      </c>
      <c r="M15" s="7">
        <f>L15*10</f>
        <v>110</v>
      </c>
      <c r="N15" s="6">
        <v>108</v>
      </c>
      <c r="O15" s="9">
        <f>N15</f>
        <v>108</v>
      </c>
      <c r="P15" s="10">
        <v>54</v>
      </c>
      <c r="Q15" s="26">
        <f>P15*2</f>
        <v>108</v>
      </c>
      <c r="R15" s="6">
        <v>9</v>
      </c>
      <c r="S15" s="9">
        <f>R15*20</f>
        <v>180</v>
      </c>
      <c r="T15" s="10">
        <v>8</v>
      </c>
      <c r="U15" s="7">
        <f>T15*10</f>
        <v>80</v>
      </c>
      <c r="V15" s="6">
        <v>58</v>
      </c>
      <c r="W15" s="9">
        <f>V15*2</f>
        <v>116</v>
      </c>
      <c r="X15" s="10">
        <v>77</v>
      </c>
      <c r="Y15" s="44">
        <f>X15*2</f>
        <v>154</v>
      </c>
      <c r="Z15" s="71">
        <v>40</v>
      </c>
      <c r="AA15" s="70">
        <f>Z15*3</f>
        <v>120</v>
      </c>
      <c r="AB15" s="10">
        <v>7</v>
      </c>
      <c r="AC15" s="7">
        <f>AB15*6</f>
        <v>42</v>
      </c>
      <c r="AD15" s="6">
        <v>11</v>
      </c>
      <c r="AE15" s="9">
        <f>AD15*12</f>
        <v>132</v>
      </c>
      <c r="AF15" s="8">
        <v>2</v>
      </c>
      <c r="AG15" s="9">
        <f>AF15*15</f>
        <v>30</v>
      </c>
      <c r="AH15" s="148">
        <v>0</v>
      </c>
      <c r="AI15" s="148">
        <f>AH15*10</f>
        <v>0</v>
      </c>
      <c r="AJ15" s="148">
        <v>0</v>
      </c>
      <c r="AK15" s="148">
        <f>AJ15</f>
        <v>0</v>
      </c>
      <c r="AL15" s="88">
        <f>G15+I15+K15+M15+O15+Q15+S15+U15+W15+Y15+AA15+AC15+AE15+AG15+AI15+AK15</f>
        <v>1559</v>
      </c>
    </row>
    <row r="16" spans="2:41" s="2" customFormat="1" ht="24" customHeight="1" x14ac:dyDescent="0.25">
      <c r="B16" s="6">
        <v>12</v>
      </c>
      <c r="C16" s="13" t="s">
        <v>59</v>
      </c>
      <c r="D16" s="7" t="s">
        <v>28</v>
      </c>
      <c r="E16" s="22" t="s">
        <v>22</v>
      </c>
      <c r="F16" s="8">
        <v>10</v>
      </c>
      <c r="G16" s="9">
        <f>F16*13</f>
        <v>130</v>
      </c>
      <c r="H16" s="10">
        <v>65</v>
      </c>
      <c r="I16" s="7">
        <f>H16*2</f>
        <v>130</v>
      </c>
      <c r="J16" s="6">
        <v>45</v>
      </c>
      <c r="K16" s="9">
        <f>J16*2</f>
        <v>90</v>
      </c>
      <c r="L16" s="10">
        <v>10</v>
      </c>
      <c r="M16" s="7">
        <f>L16*10</f>
        <v>100</v>
      </c>
      <c r="N16" s="6">
        <v>105</v>
      </c>
      <c r="O16" s="9">
        <f>N16</f>
        <v>105</v>
      </c>
      <c r="P16" s="10">
        <v>53</v>
      </c>
      <c r="Q16" s="26">
        <f>P16*2</f>
        <v>106</v>
      </c>
      <c r="R16" s="6">
        <v>4</v>
      </c>
      <c r="S16" s="9">
        <f>R16*20</f>
        <v>80</v>
      </c>
      <c r="T16" s="10">
        <v>13</v>
      </c>
      <c r="U16" s="7">
        <f>T16*10</f>
        <v>130</v>
      </c>
      <c r="V16" s="6">
        <v>52</v>
      </c>
      <c r="W16" s="9">
        <f>V16*2</f>
        <v>104</v>
      </c>
      <c r="X16" s="10">
        <v>75</v>
      </c>
      <c r="Y16" s="44">
        <f>X16*2</f>
        <v>150</v>
      </c>
      <c r="Z16" s="71">
        <v>40</v>
      </c>
      <c r="AA16" s="70">
        <f>Z16*3</f>
        <v>120</v>
      </c>
      <c r="AB16" s="10">
        <v>15</v>
      </c>
      <c r="AC16" s="7">
        <f>AB16*6</f>
        <v>90</v>
      </c>
      <c r="AD16" s="6">
        <v>7</v>
      </c>
      <c r="AE16" s="9">
        <f>AD16*12</f>
        <v>84</v>
      </c>
      <c r="AF16" s="8">
        <v>1</v>
      </c>
      <c r="AG16" s="9">
        <f>AF16*15</f>
        <v>15</v>
      </c>
      <c r="AH16" s="148">
        <v>0</v>
      </c>
      <c r="AI16" s="148">
        <f>AH16*10</f>
        <v>0</v>
      </c>
      <c r="AJ16" s="148">
        <v>0</v>
      </c>
      <c r="AK16" s="148">
        <f>AJ16</f>
        <v>0</v>
      </c>
      <c r="AL16" s="88">
        <f>G16+I16+K16+M16+O16+Q16+S16+U16+W16+Y16+AA16+AC16+AE16+AG16+AI16+AK16</f>
        <v>1434</v>
      </c>
    </row>
    <row r="17" spans="2:38" s="2" customFormat="1" ht="24" customHeight="1" x14ac:dyDescent="0.25">
      <c r="B17" s="6">
        <v>13</v>
      </c>
      <c r="C17" s="13" t="s">
        <v>62</v>
      </c>
      <c r="D17" s="7" t="s">
        <v>28</v>
      </c>
      <c r="E17" s="22" t="s">
        <v>22</v>
      </c>
      <c r="F17" s="8">
        <v>5</v>
      </c>
      <c r="G17" s="9">
        <f>F17*13</f>
        <v>65</v>
      </c>
      <c r="H17" s="10">
        <v>61</v>
      </c>
      <c r="I17" s="7">
        <f>H17*2</f>
        <v>122</v>
      </c>
      <c r="J17" s="6">
        <v>22</v>
      </c>
      <c r="K17" s="9">
        <f>J17*2</f>
        <v>44</v>
      </c>
      <c r="L17" s="10">
        <v>13</v>
      </c>
      <c r="M17" s="7">
        <f>L17*10</f>
        <v>130</v>
      </c>
      <c r="N17" s="6">
        <v>61</v>
      </c>
      <c r="O17" s="9">
        <f>N17</f>
        <v>61</v>
      </c>
      <c r="P17" s="10">
        <v>68</v>
      </c>
      <c r="Q17" s="26">
        <f>P17*2</f>
        <v>136</v>
      </c>
      <c r="R17" s="6">
        <v>5</v>
      </c>
      <c r="S17" s="9">
        <f>R17*20</f>
        <v>100</v>
      </c>
      <c r="T17" s="10">
        <v>9</v>
      </c>
      <c r="U17" s="7">
        <f>T17*10</f>
        <v>90</v>
      </c>
      <c r="V17" s="6">
        <v>26</v>
      </c>
      <c r="W17" s="9">
        <f>V17*2</f>
        <v>52</v>
      </c>
      <c r="X17" s="10">
        <v>70</v>
      </c>
      <c r="Y17" s="44">
        <f>X17*2</f>
        <v>140</v>
      </c>
      <c r="Z17" s="71">
        <v>40</v>
      </c>
      <c r="AA17" s="70">
        <f>Z17*3</f>
        <v>120</v>
      </c>
      <c r="AB17" s="10">
        <v>15</v>
      </c>
      <c r="AC17" s="7">
        <f>AB17*6</f>
        <v>90</v>
      </c>
      <c r="AD17" s="6">
        <v>6</v>
      </c>
      <c r="AE17" s="9">
        <f>AD17*12</f>
        <v>72</v>
      </c>
      <c r="AF17" s="8">
        <v>6</v>
      </c>
      <c r="AG17" s="9">
        <f>AF17*15</f>
        <v>90</v>
      </c>
      <c r="AH17" s="148">
        <v>0</v>
      </c>
      <c r="AI17" s="148">
        <f>AH17*10</f>
        <v>0</v>
      </c>
      <c r="AJ17" s="148">
        <v>0</v>
      </c>
      <c r="AK17" s="148">
        <f>AJ17</f>
        <v>0</v>
      </c>
      <c r="AL17" s="88">
        <f>G17+I17+K17+M17+O17+Q17+S17+U17+W17+Y17+AA17+AC17+AE17+AG17+AI17+AK17</f>
        <v>1312</v>
      </c>
    </row>
    <row r="18" spans="2:38" s="2" customFormat="1" ht="24" customHeight="1" x14ac:dyDescent="0.25">
      <c r="B18" s="6">
        <v>14</v>
      </c>
      <c r="C18" s="13" t="s">
        <v>66</v>
      </c>
      <c r="D18" s="7" t="s">
        <v>28</v>
      </c>
      <c r="E18" s="22" t="s">
        <v>22</v>
      </c>
      <c r="F18" s="8">
        <v>7</v>
      </c>
      <c r="G18" s="9">
        <f>F18*13</f>
        <v>91</v>
      </c>
      <c r="H18" s="10">
        <v>42</v>
      </c>
      <c r="I18" s="7">
        <f>H18*2</f>
        <v>84</v>
      </c>
      <c r="J18" s="6">
        <v>5</v>
      </c>
      <c r="K18" s="9">
        <f>J18*2</f>
        <v>10</v>
      </c>
      <c r="L18" s="10">
        <v>8</v>
      </c>
      <c r="M18" s="7">
        <f>L18*10</f>
        <v>80</v>
      </c>
      <c r="N18" s="6">
        <v>108</v>
      </c>
      <c r="O18" s="9">
        <f>N18</f>
        <v>108</v>
      </c>
      <c r="P18" s="10">
        <v>61</v>
      </c>
      <c r="Q18" s="26">
        <f>P18*2</f>
        <v>122</v>
      </c>
      <c r="R18" s="6">
        <v>5</v>
      </c>
      <c r="S18" s="9">
        <f>R18*20</f>
        <v>100</v>
      </c>
      <c r="T18" s="10">
        <v>9</v>
      </c>
      <c r="U18" s="7">
        <f>T18*10</f>
        <v>90</v>
      </c>
      <c r="V18" s="6">
        <v>39</v>
      </c>
      <c r="W18" s="9">
        <f>V18*2</f>
        <v>78</v>
      </c>
      <c r="X18" s="10">
        <v>61</v>
      </c>
      <c r="Y18" s="44">
        <f>X18*2</f>
        <v>122</v>
      </c>
      <c r="Z18" s="71">
        <v>40</v>
      </c>
      <c r="AA18" s="70">
        <f>Z18*3</f>
        <v>120</v>
      </c>
      <c r="AB18" s="10">
        <v>12</v>
      </c>
      <c r="AC18" s="7">
        <f>AB18*6</f>
        <v>72</v>
      </c>
      <c r="AD18" s="6">
        <v>4</v>
      </c>
      <c r="AE18" s="9">
        <f>AD18*12</f>
        <v>48</v>
      </c>
      <c r="AF18" s="8">
        <v>1</v>
      </c>
      <c r="AG18" s="9">
        <f>AF18*15</f>
        <v>15</v>
      </c>
      <c r="AH18" s="148">
        <v>0</v>
      </c>
      <c r="AI18" s="148">
        <f>AH18*10</f>
        <v>0</v>
      </c>
      <c r="AJ18" s="148">
        <v>0</v>
      </c>
      <c r="AK18" s="148">
        <f>AJ18</f>
        <v>0</v>
      </c>
      <c r="AL18" s="88">
        <f>G18+I18+K18+M18+O18+Q18+S18+U18+W18+Y18+AA18+AC18+AE18+AG18+AI18+AK18</f>
        <v>1140</v>
      </c>
    </row>
    <row r="19" spans="2:38" s="2" customFormat="1" ht="24" customHeight="1" x14ac:dyDescent="0.25">
      <c r="B19" s="6">
        <v>15</v>
      </c>
      <c r="C19" s="13" t="s">
        <v>86</v>
      </c>
      <c r="D19" s="7" t="s">
        <v>23</v>
      </c>
      <c r="E19" s="22" t="s">
        <v>22</v>
      </c>
      <c r="F19" s="8">
        <v>8</v>
      </c>
      <c r="G19" s="9">
        <f>F19*13</f>
        <v>104</v>
      </c>
      <c r="H19" s="10">
        <v>64</v>
      </c>
      <c r="I19" s="7">
        <f>H19*2</f>
        <v>128</v>
      </c>
      <c r="J19" s="6">
        <v>15</v>
      </c>
      <c r="K19" s="9">
        <f>J19*2</f>
        <v>30</v>
      </c>
      <c r="L19" s="10">
        <v>7</v>
      </c>
      <c r="M19" s="7">
        <f>L19*10</f>
        <v>70</v>
      </c>
      <c r="N19" s="6">
        <v>90</v>
      </c>
      <c r="O19" s="9">
        <f>N19</f>
        <v>90</v>
      </c>
      <c r="P19" s="10">
        <v>59</v>
      </c>
      <c r="Q19" s="26">
        <f>P19*2</f>
        <v>118</v>
      </c>
      <c r="R19" s="6">
        <v>6</v>
      </c>
      <c r="S19" s="9">
        <f>R19*20</f>
        <v>120</v>
      </c>
      <c r="T19" s="10">
        <v>11</v>
      </c>
      <c r="U19" s="7">
        <f>T19*10</f>
        <v>110</v>
      </c>
      <c r="V19" s="6">
        <v>52</v>
      </c>
      <c r="W19" s="9">
        <f>V19*2</f>
        <v>104</v>
      </c>
      <c r="X19" s="10">
        <v>83</v>
      </c>
      <c r="Y19" s="44">
        <f>X19*2</f>
        <v>166</v>
      </c>
      <c r="Z19" s="71">
        <v>40</v>
      </c>
      <c r="AA19" s="70">
        <f>Z19*3</f>
        <v>120</v>
      </c>
      <c r="AB19" s="10">
        <v>20</v>
      </c>
      <c r="AC19" s="7">
        <f>AB19*6</f>
        <v>120</v>
      </c>
      <c r="AD19" s="6">
        <v>3</v>
      </c>
      <c r="AE19" s="9">
        <f>AD19*12</f>
        <v>36</v>
      </c>
      <c r="AF19" s="8">
        <v>3</v>
      </c>
      <c r="AG19" s="9">
        <f>AF19*15</f>
        <v>45</v>
      </c>
      <c r="AH19" s="148">
        <v>0</v>
      </c>
      <c r="AI19" s="148">
        <f>AH19*10</f>
        <v>0</v>
      </c>
      <c r="AJ19" s="148">
        <v>0</v>
      </c>
      <c r="AK19" s="148">
        <f>AJ19</f>
        <v>0</v>
      </c>
      <c r="AL19" s="88">
        <f>G19+I19+K19+M19+O19+Q19+S19+U19+W19+Y19+AA19+AC19+AE19+AG19+AI19+AK19</f>
        <v>1361</v>
      </c>
    </row>
    <row r="20" spans="2:38" s="2" customFormat="1" ht="24" customHeight="1" x14ac:dyDescent="0.25">
      <c r="B20" s="6">
        <v>16</v>
      </c>
      <c r="C20" s="13" t="s">
        <v>140</v>
      </c>
      <c r="D20" s="7" t="s">
        <v>28</v>
      </c>
      <c r="E20" s="22" t="s">
        <v>32</v>
      </c>
      <c r="F20" s="8">
        <v>11</v>
      </c>
      <c r="G20" s="9">
        <f>F20*13</f>
        <v>143</v>
      </c>
      <c r="H20" s="10">
        <v>58</v>
      </c>
      <c r="I20" s="7">
        <f>H20*2</f>
        <v>116</v>
      </c>
      <c r="J20" s="6">
        <v>27</v>
      </c>
      <c r="K20" s="9">
        <f>J20*2</f>
        <v>54</v>
      </c>
      <c r="L20" s="10">
        <v>6</v>
      </c>
      <c r="M20" s="7">
        <f>L20*10</f>
        <v>60</v>
      </c>
      <c r="N20" s="6">
        <v>63</v>
      </c>
      <c r="O20" s="9">
        <f>N20</f>
        <v>63</v>
      </c>
      <c r="P20" s="10">
        <v>52</v>
      </c>
      <c r="Q20" s="26">
        <f>P20*2</f>
        <v>104</v>
      </c>
      <c r="R20" s="6">
        <v>2</v>
      </c>
      <c r="S20" s="9">
        <f>R20*20</f>
        <v>40</v>
      </c>
      <c r="T20" s="10">
        <v>17</v>
      </c>
      <c r="U20" s="7">
        <f>T20*10</f>
        <v>170</v>
      </c>
      <c r="V20" s="6">
        <v>13</v>
      </c>
      <c r="W20" s="9">
        <f>V20*2</f>
        <v>26</v>
      </c>
      <c r="X20" s="10">
        <v>36</v>
      </c>
      <c r="Y20" s="44">
        <f>X20*2</f>
        <v>72</v>
      </c>
      <c r="Z20" s="71">
        <v>40</v>
      </c>
      <c r="AA20" s="70">
        <f>Z20*3</f>
        <v>120</v>
      </c>
      <c r="AB20" s="10">
        <v>19</v>
      </c>
      <c r="AC20" s="7">
        <f>AB20*6</f>
        <v>114</v>
      </c>
      <c r="AD20" s="6">
        <v>5</v>
      </c>
      <c r="AE20" s="9">
        <f>AD20*12</f>
        <v>60</v>
      </c>
      <c r="AF20" s="8">
        <v>3</v>
      </c>
      <c r="AG20" s="9">
        <f>AF20*15</f>
        <v>45</v>
      </c>
      <c r="AH20" s="148">
        <v>0</v>
      </c>
      <c r="AI20" s="148">
        <f>AH20*10</f>
        <v>0</v>
      </c>
      <c r="AJ20" s="148">
        <v>0</v>
      </c>
      <c r="AK20" s="148">
        <f>AJ20</f>
        <v>0</v>
      </c>
      <c r="AL20" s="88">
        <f>G20+I20+K20+M20+O20+Q20+S20+U20+W20+Y20+AA20+AC20+AE20+AG20+AI20+AK20</f>
        <v>1187</v>
      </c>
    </row>
    <row r="21" spans="2:38" s="2" customFormat="1" ht="24" customHeight="1" x14ac:dyDescent="0.25">
      <c r="B21" s="6">
        <v>17</v>
      </c>
      <c r="C21" s="13" t="s">
        <v>141</v>
      </c>
      <c r="D21" s="7" t="s">
        <v>28</v>
      </c>
      <c r="E21" s="22" t="s">
        <v>32</v>
      </c>
      <c r="F21" s="8">
        <v>9</v>
      </c>
      <c r="G21" s="9">
        <f>F21*13</f>
        <v>117</v>
      </c>
      <c r="H21" s="10">
        <v>49</v>
      </c>
      <c r="I21" s="7">
        <f>H21*2</f>
        <v>98</v>
      </c>
      <c r="J21" s="6">
        <v>29</v>
      </c>
      <c r="K21" s="9">
        <f>J21*2</f>
        <v>58</v>
      </c>
      <c r="L21" s="10">
        <v>10</v>
      </c>
      <c r="M21" s="7">
        <f>L21*10</f>
        <v>100</v>
      </c>
      <c r="N21" s="6">
        <v>69</v>
      </c>
      <c r="O21" s="9">
        <f>N21</f>
        <v>69</v>
      </c>
      <c r="P21" s="10">
        <v>59</v>
      </c>
      <c r="Q21" s="26">
        <f>P21*2</f>
        <v>118</v>
      </c>
      <c r="R21" s="6">
        <v>1</v>
      </c>
      <c r="S21" s="9">
        <f>R21*20</f>
        <v>20</v>
      </c>
      <c r="T21" s="10">
        <v>10</v>
      </c>
      <c r="U21" s="7">
        <f>T21*10</f>
        <v>100</v>
      </c>
      <c r="V21" s="6">
        <v>53</v>
      </c>
      <c r="W21" s="9">
        <f>V21*2</f>
        <v>106</v>
      </c>
      <c r="X21" s="10">
        <v>52</v>
      </c>
      <c r="Y21" s="44">
        <f>X21*2</f>
        <v>104</v>
      </c>
      <c r="Z21" s="71">
        <v>40</v>
      </c>
      <c r="AA21" s="70">
        <f>Z21*3</f>
        <v>120</v>
      </c>
      <c r="AB21" s="10">
        <v>23</v>
      </c>
      <c r="AC21" s="7">
        <f>AB21*6</f>
        <v>138</v>
      </c>
      <c r="AD21" s="6">
        <v>1</v>
      </c>
      <c r="AE21" s="9">
        <f>AD21*12</f>
        <v>12</v>
      </c>
      <c r="AF21" s="8">
        <v>1</v>
      </c>
      <c r="AG21" s="9">
        <f>AF21*15</f>
        <v>15</v>
      </c>
      <c r="AH21" s="148">
        <v>0</v>
      </c>
      <c r="AI21" s="148">
        <f>AH21*10</f>
        <v>0</v>
      </c>
      <c r="AJ21" s="148">
        <v>0</v>
      </c>
      <c r="AK21" s="148">
        <f>AJ21</f>
        <v>0</v>
      </c>
      <c r="AL21" s="88">
        <f>G21+I21+K21+M21+O21+Q21+S21+U21+W21+Y21+AA21+AC21+AE21+AG21+AI21+AK21</f>
        <v>1175</v>
      </c>
    </row>
    <row r="22" spans="2:38" s="2" customFormat="1" ht="24" customHeight="1" x14ac:dyDescent="0.25">
      <c r="B22" s="6">
        <v>18</v>
      </c>
      <c r="C22" s="13" t="s">
        <v>69</v>
      </c>
      <c r="D22" s="7" t="s">
        <v>28</v>
      </c>
      <c r="E22" s="22" t="s">
        <v>22</v>
      </c>
      <c r="F22" s="8">
        <v>7</v>
      </c>
      <c r="G22" s="9">
        <f>F22*13</f>
        <v>91</v>
      </c>
      <c r="H22" s="10">
        <v>55</v>
      </c>
      <c r="I22" s="7">
        <f>H22*2</f>
        <v>110</v>
      </c>
      <c r="J22" s="6">
        <v>43</v>
      </c>
      <c r="K22" s="9">
        <f>J22*2</f>
        <v>86</v>
      </c>
      <c r="L22" s="10">
        <v>7</v>
      </c>
      <c r="M22" s="7">
        <f>L22*10</f>
        <v>70</v>
      </c>
      <c r="N22" s="6">
        <v>76</v>
      </c>
      <c r="O22" s="9">
        <f>N22</f>
        <v>76</v>
      </c>
      <c r="P22" s="10">
        <v>61</v>
      </c>
      <c r="Q22" s="26">
        <f>P22*2</f>
        <v>122</v>
      </c>
      <c r="R22" s="6">
        <v>1</v>
      </c>
      <c r="S22" s="9">
        <f>R22*20</f>
        <v>20</v>
      </c>
      <c r="T22" s="10">
        <v>8</v>
      </c>
      <c r="U22" s="7">
        <f>T22*10</f>
        <v>80</v>
      </c>
      <c r="V22" s="6">
        <v>26</v>
      </c>
      <c r="W22" s="9">
        <f>V22*2</f>
        <v>52</v>
      </c>
      <c r="X22" s="10">
        <v>62</v>
      </c>
      <c r="Y22" s="44">
        <f>X22*2</f>
        <v>124</v>
      </c>
      <c r="Z22" s="71">
        <v>39</v>
      </c>
      <c r="AA22" s="70">
        <f>Z22*3</f>
        <v>117</v>
      </c>
      <c r="AB22" s="10">
        <v>6</v>
      </c>
      <c r="AC22" s="7">
        <f>AB22*6</f>
        <v>36</v>
      </c>
      <c r="AD22" s="6">
        <v>4</v>
      </c>
      <c r="AE22" s="9">
        <f>AD22*12</f>
        <v>48</v>
      </c>
      <c r="AF22" s="8">
        <v>3</v>
      </c>
      <c r="AG22" s="9">
        <f>AF22*15</f>
        <v>45</v>
      </c>
      <c r="AH22" s="148">
        <v>0</v>
      </c>
      <c r="AI22" s="148">
        <f>AH22*10</f>
        <v>0</v>
      </c>
      <c r="AJ22" s="148">
        <v>0</v>
      </c>
      <c r="AK22" s="148">
        <f>AJ22</f>
        <v>0</v>
      </c>
      <c r="AL22" s="88">
        <f>G22+I22+K22+M22+O22+Q22+S22+U22+W22+Y22+AA22+AC22+AE22+AG22+AI22+AK22</f>
        <v>1077</v>
      </c>
    </row>
    <row r="23" spans="2:38" s="2" customFormat="1" ht="24" customHeight="1" x14ac:dyDescent="0.25">
      <c r="B23" s="6">
        <v>19</v>
      </c>
      <c r="C23" s="13" t="s">
        <v>91</v>
      </c>
      <c r="D23" s="7" t="s">
        <v>23</v>
      </c>
      <c r="E23" s="22" t="s">
        <v>22</v>
      </c>
      <c r="F23" s="8">
        <v>5</v>
      </c>
      <c r="G23" s="9">
        <f>F23*13</f>
        <v>65</v>
      </c>
      <c r="H23" s="10">
        <v>52</v>
      </c>
      <c r="I23" s="7">
        <f>H23*2</f>
        <v>104</v>
      </c>
      <c r="J23" s="6">
        <v>10</v>
      </c>
      <c r="K23" s="9">
        <f>J23*2</f>
        <v>20</v>
      </c>
      <c r="L23" s="10">
        <v>7</v>
      </c>
      <c r="M23" s="7">
        <f>L23*10</f>
        <v>70</v>
      </c>
      <c r="N23" s="6">
        <v>63</v>
      </c>
      <c r="O23" s="9">
        <f>N23</f>
        <v>63</v>
      </c>
      <c r="P23" s="10">
        <v>39</v>
      </c>
      <c r="Q23" s="26">
        <f>P23*2</f>
        <v>78</v>
      </c>
      <c r="R23" s="6">
        <v>5</v>
      </c>
      <c r="S23" s="9">
        <f>R23*20</f>
        <v>100</v>
      </c>
      <c r="T23" s="10">
        <v>10</v>
      </c>
      <c r="U23" s="7">
        <f>T23*10</f>
        <v>100</v>
      </c>
      <c r="V23" s="6">
        <v>13</v>
      </c>
      <c r="W23" s="9">
        <f>V23*2</f>
        <v>26</v>
      </c>
      <c r="X23" s="10">
        <v>42</v>
      </c>
      <c r="Y23" s="44">
        <f>X23*2</f>
        <v>84</v>
      </c>
      <c r="Z23" s="71">
        <v>39</v>
      </c>
      <c r="AA23" s="70">
        <f>Z23*3</f>
        <v>117</v>
      </c>
      <c r="AB23" s="10">
        <v>14</v>
      </c>
      <c r="AC23" s="7">
        <f>AB23*6</f>
        <v>84</v>
      </c>
      <c r="AD23" s="6">
        <v>5</v>
      </c>
      <c r="AE23" s="9">
        <f>AD23*12</f>
        <v>60</v>
      </c>
      <c r="AF23" s="8">
        <v>0</v>
      </c>
      <c r="AG23" s="9">
        <f>AF23*15</f>
        <v>0</v>
      </c>
      <c r="AH23" s="148">
        <v>0</v>
      </c>
      <c r="AI23" s="148">
        <f>AH23*10</f>
        <v>0</v>
      </c>
      <c r="AJ23" s="148">
        <v>0</v>
      </c>
      <c r="AK23" s="148">
        <f>AJ23</f>
        <v>0</v>
      </c>
      <c r="AL23" s="88">
        <f>G23+I23+K23+M23+O23+Q23+S23+U23+W23+Y23+AA23+AC23+AE23+AG23+AI23+AK23</f>
        <v>971</v>
      </c>
    </row>
    <row r="24" spans="2:38" s="2" customFormat="1" ht="24" customHeight="1" x14ac:dyDescent="0.25">
      <c r="B24" s="6">
        <v>20</v>
      </c>
      <c r="C24" s="13" t="s">
        <v>56</v>
      </c>
      <c r="D24" s="7" t="s">
        <v>28</v>
      </c>
      <c r="E24" s="22" t="s">
        <v>22</v>
      </c>
      <c r="F24" s="8">
        <v>9</v>
      </c>
      <c r="G24" s="9">
        <f>F24*13</f>
        <v>117</v>
      </c>
      <c r="H24" s="10">
        <v>64</v>
      </c>
      <c r="I24" s="7">
        <f>H24*2</f>
        <v>128</v>
      </c>
      <c r="J24" s="6">
        <v>35</v>
      </c>
      <c r="K24" s="9">
        <f>J24*2</f>
        <v>70</v>
      </c>
      <c r="L24" s="10">
        <v>9</v>
      </c>
      <c r="M24" s="7">
        <f>L24*10</f>
        <v>90</v>
      </c>
      <c r="N24" s="6">
        <v>108</v>
      </c>
      <c r="O24" s="9">
        <f>N24</f>
        <v>108</v>
      </c>
      <c r="P24" s="10">
        <v>61</v>
      </c>
      <c r="Q24" s="26">
        <f>P24*2</f>
        <v>122</v>
      </c>
      <c r="R24" s="6">
        <v>8</v>
      </c>
      <c r="S24" s="9">
        <f>R24*20</f>
        <v>160</v>
      </c>
      <c r="T24" s="10">
        <v>12</v>
      </c>
      <c r="U24" s="7">
        <f>T24*10</f>
        <v>120</v>
      </c>
      <c r="V24" s="6">
        <v>41</v>
      </c>
      <c r="W24" s="9">
        <f>V24*2</f>
        <v>82</v>
      </c>
      <c r="X24" s="10">
        <v>62</v>
      </c>
      <c r="Y24" s="44">
        <f>X24*2</f>
        <v>124</v>
      </c>
      <c r="Z24" s="71">
        <v>38</v>
      </c>
      <c r="AA24" s="70">
        <f>Z24*3</f>
        <v>114</v>
      </c>
      <c r="AB24" s="10">
        <v>33</v>
      </c>
      <c r="AC24" s="7">
        <f>AB24*6</f>
        <v>198</v>
      </c>
      <c r="AD24" s="6">
        <v>0</v>
      </c>
      <c r="AE24" s="9">
        <f>AD24*12</f>
        <v>0</v>
      </c>
      <c r="AF24" s="8">
        <v>3</v>
      </c>
      <c r="AG24" s="9">
        <f>AF24*15</f>
        <v>45</v>
      </c>
      <c r="AH24" s="148">
        <v>0</v>
      </c>
      <c r="AI24" s="148">
        <f>AH24*10</f>
        <v>0</v>
      </c>
      <c r="AJ24" s="148">
        <v>0</v>
      </c>
      <c r="AK24" s="148">
        <f>AJ24</f>
        <v>0</v>
      </c>
      <c r="AL24" s="88">
        <f>G24+I24+K24+M24+O24+Q24+S24+U24+W24+Y24+AA24+AC24+AE24+AG24+AI24+AK24</f>
        <v>1478</v>
      </c>
    </row>
    <row r="25" spans="2:38" s="2" customFormat="1" ht="24" customHeight="1" x14ac:dyDescent="0.25">
      <c r="B25" s="6">
        <v>21</v>
      </c>
      <c r="C25" s="13" t="s">
        <v>67</v>
      </c>
      <c r="D25" s="7" t="s">
        <v>28</v>
      </c>
      <c r="E25" s="22" t="s">
        <v>22</v>
      </c>
      <c r="F25" s="8">
        <v>7</v>
      </c>
      <c r="G25" s="9">
        <f>F25*13</f>
        <v>91</v>
      </c>
      <c r="H25" s="10">
        <v>59</v>
      </c>
      <c r="I25" s="7">
        <f>H25*2</f>
        <v>118</v>
      </c>
      <c r="J25" s="6">
        <v>7</v>
      </c>
      <c r="K25" s="9">
        <f>J25*2</f>
        <v>14</v>
      </c>
      <c r="L25" s="10">
        <v>4</v>
      </c>
      <c r="M25" s="7">
        <f>L25*10</f>
        <v>40</v>
      </c>
      <c r="N25" s="6">
        <v>90</v>
      </c>
      <c r="O25" s="9">
        <f>N25</f>
        <v>90</v>
      </c>
      <c r="P25" s="10">
        <v>67</v>
      </c>
      <c r="Q25" s="26">
        <f>P25*2</f>
        <v>134</v>
      </c>
      <c r="R25" s="6">
        <v>5</v>
      </c>
      <c r="S25" s="9">
        <f>R25*20</f>
        <v>100</v>
      </c>
      <c r="T25" s="10">
        <v>10</v>
      </c>
      <c r="U25" s="7">
        <f>T25*10</f>
        <v>100</v>
      </c>
      <c r="V25" s="6">
        <v>42</v>
      </c>
      <c r="W25" s="9">
        <f>V25*2</f>
        <v>84</v>
      </c>
      <c r="X25" s="10">
        <v>77</v>
      </c>
      <c r="Y25" s="44">
        <f>X25*2</f>
        <v>154</v>
      </c>
      <c r="Z25" s="71">
        <v>38</v>
      </c>
      <c r="AA25" s="70">
        <f>Z25*3</f>
        <v>114</v>
      </c>
      <c r="AB25" s="10">
        <v>4</v>
      </c>
      <c r="AC25" s="7">
        <f>AB25*6</f>
        <v>24</v>
      </c>
      <c r="AD25" s="6">
        <v>1</v>
      </c>
      <c r="AE25" s="9">
        <f>AD25*12</f>
        <v>12</v>
      </c>
      <c r="AF25" s="8">
        <v>4</v>
      </c>
      <c r="AG25" s="9">
        <f>AF25*15</f>
        <v>60</v>
      </c>
      <c r="AH25" s="148">
        <v>0</v>
      </c>
      <c r="AI25" s="148">
        <f>AH25*10</f>
        <v>0</v>
      </c>
      <c r="AJ25" s="148">
        <v>0</v>
      </c>
      <c r="AK25" s="148">
        <f>AJ25</f>
        <v>0</v>
      </c>
      <c r="AL25" s="88">
        <f>G25+I25+K25+M25+O25+Q25+S25+U25+W25+Y25+AA25+AC25+AE25+AG25+AI25+AK25</f>
        <v>1135</v>
      </c>
    </row>
    <row r="26" spans="2:38" s="2" customFormat="1" ht="24" customHeight="1" x14ac:dyDescent="0.25">
      <c r="B26" s="6">
        <v>22</v>
      </c>
      <c r="C26" s="13" t="s">
        <v>87</v>
      </c>
      <c r="D26" s="7" t="s">
        <v>23</v>
      </c>
      <c r="E26" s="22" t="s">
        <v>22</v>
      </c>
      <c r="F26" s="8">
        <v>10</v>
      </c>
      <c r="G26" s="9">
        <f>F26*13</f>
        <v>130</v>
      </c>
      <c r="H26" s="10">
        <v>52</v>
      </c>
      <c r="I26" s="7">
        <f>H26*2</f>
        <v>104</v>
      </c>
      <c r="J26" s="6">
        <v>20</v>
      </c>
      <c r="K26" s="9">
        <f>J26*2</f>
        <v>40</v>
      </c>
      <c r="L26" s="10">
        <v>9</v>
      </c>
      <c r="M26" s="7">
        <f>L26*10</f>
        <v>90</v>
      </c>
      <c r="N26" s="6">
        <v>74</v>
      </c>
      <c r="O26" s="9">
        <f>N26</f>
        <v>74</v>
      </c>
      <c r="P26" s="10">
        <v>54</v>
      </c>
      <c r="Q26" s="26">
        <f>P26*2</f>
        <v>108</v>
      </c>
      <c r="R26" s="6">
        <v>8</v>
      </c>
      <c r="S26" s="9">
        <f>R26*20</f>
        <v>160</v>
      </c>
      <c r="T26" s="10">
        <v>18</v>
      </c>
      <c r="U26" s="7">
        <f>T26*10</f>
        <v>180</v>
      </c>
      <c r="V26" s="6">
        <v>35</v>
      </c>
      <c r="W26" s="9">
        <f>V26*2</f>
        <v>70</v>
      </c>
      <c r="X26" s="10">
        <v>62</v>
      </c>
      <c r="Y26" s="44">
        <f>X26*2</f>
        <v>124</v>
      </c>
      <c r="Z26" s="71">
        <v>38</v>
      </c>
      <c r="AA26" s="70">
        <f>Z26*3</f>
        <v>114</v>
      </c>
      <c r="AB26" s="10">
        <v>12</v>
      </c>
      <c r="AC26" s="7">
        <f>AB26*6</f>
        <v>72</v>
      </c>
      <c r="AD26" s="6">
        <v>2</v>
      </c>
      <c r="AE26" s="9">
        <f>AD26*12</f>
        <v>24</v>
      </c>
      <c r="AF26" s="8">
        <v>2</v>
      </c>
      <c r="AG26" s="9">
        <f>AF26*15</f>
        <v>30</v>
      </c>
      <c r="AH26" s="148">
        <v>0</v>
      </c>
      <c r="AI26" s="148">
        <f>AH26*10</f>
        <v>0</v>
      </c>
      <c r="AJ26" s="148">
        <v>0</v>
      </c>
      <c r="AK26" s="148">
        <f>AJ26</f>
        <v>0</v>
      </c>
      <c r="AL26" s="88">
        <f>G26+I26+K26+M26+O26+Q26+S26+U26+W26+Y26+AA26+AC26+AE26+AG26+AI26+AK26</f>
        <v>1320</v>
      </c>
    </row>
    <row r="27" spans="2:38" s="2" customFormat="1" ht="24" customHeight="1" x14ac:dyDescent="0.25">
      <c r="B27" s="6">
        <v>23</v>
      </c>
      <c r="C27" s="185" t="s">
        <v>184</v>
      </c>
      <c r="D27" s="7" t="s">
        <v>24</v>
      </c>
      <c r="E27" s="22" t="s">
        <v>21</v>
      </c>
      <c r="F27" s="8">
        <v>6</v>
      </c>
      <c r="G27" s="9">
        <f>F27*13</f>
        <v>78</v>
      </c>
      <c r="H27" s="10">
        <v>40</v>
      </c>
      <c r="I27" s="7">
        <f>H27*2</f>
        <v>80</v>
      </c>
      <c r="J27" s="6">
        <v>19</v>
      </c>
      <c r="K27" s="9">
        <f>J27*2</f>
        <v>38</v>
      </c>
      <c r="L27" s="10">
        <v>3</v>
      </c>
      <c r="M27" s="7">
        <f>L27*10</f>
        <v>30</v>
      </c>
      <c r="N27" s="6">
        <v>69</v>
      </c>
      <c r="O27" s="9">
        <f>N27</f>
        <v>69</v>
      </c>
      <c r="P27" s="10">
        <v>53</v>
      </c>
      <c r="Q27" s="26">
        <f>P27*2</f>
        <v>106</v>
      </c>
      <c r="R27" s="6">
        <v>1</v>
      </c>
      <c r="S27" s="9">
        <f>R27*20</f>
        <v>20</v>
      </c>
      <c r="T27" s="10">
        <v>8</v>
      </c>
      <c r="U27" s="7">
        <f>T27*10</f>
        <v>80</v>
      </c>
      <c r="V27" s="6">
        <v>17</v>
      </c>
      <c r="W27" s="9">
        <f>V27*2</f>
        <v>34</v>
      </c>
      <c r="X27" s="10">
        <v>27</v>
      </c>
      <c r="Y27" s="44">
        <f>X27*2</f>
        <v>54</v>
      </c>
      <c r="Z27" s="71">
        <v>38</v>
      </c>
      <c r="AA27" s="70">
        <f>Z27*3</f>
        <v>114</v>
      </c>
      <c r="AB27" s="10">
        <v>7</v>
      </c>
      <c r="AC27" s="7">
        <f>AB27*6</f>
        <v>42</v>
      </c>
      <c r="AD27" s="6">
        <v>3</v>
      </c>
      <c r="AE27" s="9">
        <f>AD27*12</f>
        <v>36</v>
      </c>
      <c r="AF27" s="8">
        <v>1</v>
      </c>
      <c r="AG27" s="9">
        <f>AF27*15</f>
        <v>15</v>
      </c>
      <c r="AH27" s="148">
        <v>0</v>
      </c>
      <c r="AI27" s="148">
        <f>AH27*10</f>
        <v>0</v>
      </c>
      <c r="AJ27" s="148">
        <v>0</v>
      </c>
      <c r="AK27" s="148">
        <f>AJ27</f>
        <v>0</v>
      </c>
      <c r="AL27" s="88">
        <f>G27+I27+K27+M27+O27+Q27+S27+U27+W27+Y27+AA27+AC27+AE27+AG27+AI27+AK27</f>
        <v>796</v>
      </c>
    </row>
    <row r="28" spans="2:38" s="2" customFormat="1" ht="24" customHeight="1" x14ac:dyDescent="0.25">
      <c r="B28" s="6">
        <v>24</v>
      </c>
      <c r="C28" s="13" t="s">
        <v>58</v>
      </c>
      <c r="D28" s="7" t="s">
        <v>28</v>
      </c>
      <c r="E28" s="22" t="s">
        <v>22</v>
      </c>
      <c r="F28" s="8">
        <v>10</v>
      </c>
      <c r="G28" s="9">
        <f>F28*13</f>
        <v>130</v>
      </c>
      <c r="H28" s="10">
        <v>67</v>
      </c>
      <c r="I28" s="7">
        <f>H28*2</f>
        <v>134</v>
      </c>
      <c r="J28" s="6">
        <v>51</v>
      </c>
      <c r="K28" s="9">
        <f>J28*2</f>
        <v>102</v>
      </c>
      <c r="L28" s="10">
        <v>11</v>
      </c>
      <c r="M28" s="7">
        <f>L28*10</f>
        <v>110</v>
      </c>
      <c r="N28" s="6">
        <v>101</v>
      </c>
      <c r="O28" s="9">
        <f>N28</f>
        <v>101</v>
      </c>
      <c r="P28" s="10">
        <v>61</v>
      </c>
      <c r="Q28" s="26">
        <f>P28*2</f>
        <v>122</v>
      </c>
      <c r="R28" s="6">
        <v>2</v>
      </c>
      <c r="S28" s="9">
        <f>R28*20</f>
        <v>40</v>
      </c>
      <c r="T28" s="10">
        <v>18</v>
      </c>
      <c r="U28" s="7">
        <f>T28*10</f>
        <v>180</v>
      </c>
      <c r="V28" s="6">
        <v>29</v>
      </c>
      <c r="W28" s="9">
        <f>V28*2</f>
        <v>58</v>
      </c>
      <c r="X28" s="10">
        <v>82</v>
      </c>
      <c r="Y28" s="44">
        <f>X28*2</f>
        <v>164</v>
      </c>
      <c r="Z28" s="71">
        <v>37</v>
      </c>
      <c r="AA28" s="70">
        <f>Z28*3</f>
        <v>111</v>
      </c>
      <c r="AB28" s="10">
        <v>21</v>
      </c>
      <c r="AC28" s="7">
        <f>AB28*6</f>
        <v>126</v>
      </c>
      <c r="AD28" s="6">
        <v>1</v>
      </c>
      <c r="AE28" s="9">
        <f>AD28*12</f>
        <v>12</v>
      </c>
      <c r="AF28" s="8">
        <v>3</v>
      </c>
      <c r="AG28" s="9">
        <f>AF28*15</f>
        <v>45</v>
      </c>
      <c r="AH28" s="148">
        <v>0</v>
      </c>
      <c r="AI28" s="148">
        <f>AH28*10</f>
        <v>0</v>
      </c>
      <c r="AJ28" s="148">
        <v>0</v>
      </c>
      <c r="AK28" s="148">
        <f>AJ28</f>
        <v>0</v>
      </c>
      <c r="AL28" s="88">
        <f>G28+I28+K28+M28+O28+Q28+S28+U28+W28+Y28+AA28+AC28+AE28+AG28+AI28+AK28</f>
        <v>1435</v>
      </c>
    </row>
    <row r="29" spans="2:38" s="2" customFormat="1" ht="24" customHeight="1" x14ac:dyDescent="0.25">
      <c r="B29" s="6">
        <v>25</v>
      </c>
      <c r="C29" s="13" t="s">
        <v>99</v>
      </c>
      <c r="D29" s="7" t="s">
        <v>24</v>
      </c>
      <c r="E29" s="22" t="s">
        <v>22</v>
      </c>
      <c r="F29" s="8">
        <v>10</v>
      </c>
      <c r="G29" s="9">
        <f>F29*13</f>
        <v>130</v>
      </c>
      <c r="H29" s="10">
        <v>72</v>
      </c>
      <c r="I29" s="7">
        <f>H29*2</f>
        <v>144</v>
      </c>
      <c r="J29" s="6">
        <v>23</v>
      </c>
      <c r="K29" s="9">
        <f>J29*2</f>
        <v>46</v>
      </c>
      <c r="L29" s="10">
        <v>9</v>
      </c>
      <c r="M29" s="7">
        <f>L29*10</f>
        <v>90</v>
      </c>
      <c r="N29" s="6">
        <v>72</v>
      </c>
      <c r="O29" s="9">
        <f>N29</f>
        <v>72</v>
      </c>
      <c r="P29" s="10">
        <v>64</v>
      </c>
      <c r="Q29" s="26">
        <f>P29*2</f>
        <v>128</v>
      </c>
      <c r="R29" s="6">
        <v>2</v>
      </c>
      <c r="S29" s="9">
        <f>R29*20</f>
        <v>40</v>
      </c>
      <c r="T29" s="10">
        <v>18</v>
      </c>
      <c r="U29" s="7">
        <f>T29*10</f>
        <v>180</v>
      </c>
      <c r="V29" s="6">
        <v>30</v>
      </c>
      <c r="W29" s="9">
        <f>V29*2</f>
        <v>60</v>
      </c>
      <c r="X29" s="10">
        <v>61</v>
      </c>
      <c r="Y29" s="44">
        <f>X29*2</f>
        <v>122</v>
      </c>
      <c r="Z29" s="71">
        <v>37</v>
      </c>
      <c r="AA29" s="70">
        <f>Z29*3</f>
        <v>111</v>
      </c>
      <c r="AB29" s="10">
        <v>20</v>
      </c>
      <c r="AC29" s="7">
        <f>AB29*6</f>
        <v>120</v>
      </c>
      <c r="AD29" s="6">
        <v>3</v>
      </c>
      <c r="AE29" s="9">
        <f>AD29*12</f>
        <v>36</v>
      </c>
      <c r="AF29" s="8">
        <v>3</v>
      </c>
      <c r="AG29" s="9">
        <f>AF29*15</f>
        <v>45</v>
      </c>
      <c r="AH29" s="148">
        <v>0</v>
      </c>
      <c r="AI29" s="148">
        <f>AH29*10</f>
        <v>0</v>
      </c>
      <c r="AJ29" s="148">
        <v>0</v>
      </c>
      <c r="AK29" s="148">
        <f>AJ29</f>
        <v>0</v>
      </c>
      <c r="AL29" s="88">
        <f>G29+I29+K29+M29+O29+Q29+S29+U29+W29+Y29+AA29+AC29+AE29+AG29+AI29+AK29</f>
        <v>1324</v>
      </c>
    </row>
    <row r="30" spans="2:38" s="2" customFormat="1" ht="24" customHeight="1" x14ac:dyDescent="0.25">
      <c r="B30" s="6">
        <v>26</v>
      </c>
      <c r="C30" s="13" t="s">
        <v>128</v>
      </c>
      <c r="D30" s="7" t="s">
        <v>28</v>
      </c>
      <c r="E30" s="22" t="s">
        <v>33</v>
      </c>
      <c r="F30" s="8">
        <v>7</v>
      </c>
      <c r="G30" s="9">
        <f>F30*13</f>
        <v>91</v>
      </c>
      <c r="H30" s="10">
        <v>39</v>
      </c>
      <c r="I30" s="7">
        <f>H30*2</f>
        <v>78</v>
      </c>
      <c r="J30" s="6">
        <v>7</v>
      </c>
      <c r="K30" s="9">
        <f>J30*2</f>
        <v>14</v>
      </c>
      <c r="L30" s="10">
        <v>4</v>
      </c>
      <c r="M30" s="7">
        <f>L30*10</f>
        <v>40</v>
      </c>
      <c r="N30" s="6">
        <v>48</v>
      </c>
      <c r="O30" s="9">
        <f>N30</f>
        <v>48</v>
      </c>
      <c r="P30" s="10">
        <v>61</v>
      </c>
      <c r="Q30" s="26">
        <f>P30*2</f>
        <v>122</v>
      </c>
      <c r="R30" s="6">
        <v>3</v>
      </c>
      <c r="S30" s="9">
        <f>R30*20</f>
        <v>60</v>
      </c>
      <c r="T30" s="10">
        <v>16</v>
      </c>
      <c r="U30" s="7">
        <f>T30*10</f>
        <v>160</v>
      </c>
      <c r="V30" s="6">
        <v>10</v>
      </c>
      <c r="W30" s="9">
        <f>V30*2</f>
        <v>20</v>
      </c>
      <c r="X30" s="10">
        <v>64</v>
      </c>
      <c r="Y30" s="44">
        <f>X30*2</f>
        <v>128</v>
      </c>
      <c r="Z30" s="71">
        <v>37</v>
      </c>
      <c r="AA30" s="70">
        <f>Z30*3</f>
        <v>111</v>
      </c>
      <c r="AB30" s="10">
        <v>19</v>
      </c>
      <c r="AC30" s="7">
        <f>AB30*6</f>
        <v>114</v>
      </c>
      <c r="AD30" s="6">
        <v>2</v>
      </c>
      <c r="AE30" s="9">
        <f>AD30*12</f>
        <v>24</v>
      </c>
      <c r="AF30" s="8">
        <v>3</v>
      </c>
      <c r="AG30" s="9">
        <f>AF30*15</f>
        <v>45</v>
      </c>
      <c r="AH30" s="148">
        <v>0</v>
      </c>
      <c r="AI30" s="148">
        <f>AH30*10</f>
        <v>0</v>
      </c>
      <c r="AJ30" s="148">
        <v>0</v>
      </c>
      <c r="AK30" s="148">
        <f>AJ30</f>
        <v>0</v>
      </c>
      <c r="AL30" s="88">
        <f>G30+I30+K30+M30+O30+Q30+S30+U30+W30+Y30+AA30+AC30+AE30+AG30+AI30+AK30</f>
        <v>1055</v>
      </c>
    </row>
    <row r="31" spans="2:38" s="2" customFormat="1" ht="24" customHeight="1" x14ac:dyDescent="0.25">
      <c r="B31" s="6">
        <v>27</v>
      </c>
      <c r="C31" s="13" t="s">
        <v>138</v>
      </c>
      <c r="D31" s="7" t="s">
        <v>28</v>
      </c>
      <c r="E31" s="22" t="s">
        <v>32</v>
      </c>
      <c r="F31" s="8">
        <v>10</v>
      </c>
      <c r="G31" s="9">
        <f>F31*13</f>
        <v>130</v>
      </c>
      <c r="H31" s="10">
        <v>39</v>
      </c>
      <c r="I31" s="7">
        <f>H31*2</f>
        <v>78</v>
      </c>
      <c r="J31" s="6">
        <v>26</v>
      </c>
      <c r="K31" s="9">
        <f>J31*2</f>
        <v>52</v>
      </c>
      <c r="L31" s="10">
        <v>6</v>
      </c>
      <c r="M31" s="7">
        <f>L31*10</f>
        <v>60</v>
      </c>
      <c r="N31" s="6">
        <v>93</v>
      </c>
      <c r="O31" s="9">
        <f>N31</f>
        <v>93</v>
      </c>
      <c r="P31" s="10">
        <v>72</v>
      </c>
      <c r="Q31" s="26">
        <f>P31*2</f>
        <v>144</v>
      </c>
      <c r="R31" s="6">
        <v>5</v>
      </c>
      <c r="S31" s="9">
        <f>R31*20</f>
        <v>100</v>
      </c>
      <c r="T31" s="10">
        <v>8</v>
      </c>
      <c r="U31" s="7">
        <f>T31*10</f>
        <v>80</v>
      </c>
      <c r="V31" s="6">
        <v>25</v>
      </c>
      <c r="W31" s="9">
        <f>V31*2</f>
        <v>50</v>
      </c>
      <c r="X31" s="10">
        <v>73</v>
      </c>
      <c r="Y31" s="44">
        <f>X31*2</f>
        <v>146</v>
      </c>
      <c r="Z31" s="71">
        <v>37</v>
      </c>
      <c r="AA31" s="70">
        <f>Z31*3</f>
        <v>111</v>
      </c>
      <c r="AB31" s="10">
        <v>25</v>
      </c>
      <c r="AC31" s="7">
        <f>AB31*6</f>
        <v>150</v>
      </c>
      <c r="AD31" s="6">
        <v>2</v>
      </c>
      <c r="AE31" s="9">
        <f>AD31*12</f>
        <v>24</v>
      </c>
      <c r="AF31" s="8">
        <v>1</v>
      </c>
      <c r="AG31" s="9">
        <f>AF31*15</f>
        <v>15</v>
      </c>
      <c r="AH31" s="148">
        <v>0</v>
      </c>
      <c r="AI31" s="148">
        <f>AH31*10</f>
        <v>0</v>
      </c>
      <c r="AJ31" s="148">
        <v>0</v>
      </c>
      <c r="AK31" s="148">
        <f>AJ31</f>
        <v>0</v>
      </c>
      <c r="AL31" s="88">
        <f>G31+I31+K31+M31+O31+Q31+S31+U31+W31+Y31+AA31+AC31+AE31+AG31+AI31+AK31</f>
        <v>1233</v>
      </c>
    </row>
    <row r="32" spans="2:38" s="2" customFormat="1" ht="24" customHeight="1" x14ac:dyDescent="0.25">
      <c r="B32" s="6">
        <v>28</v>
      </c>
      <c r="C32" s="13" t="s">
        <v>139</v>
      </c>
      <c r="D32" s="7" t="s">
        <v>28</v>
      </c>
      <c r="E32" s="22" t="s">
        <v>32</v>
      </c>
      <c r="F32" s="8">
        <v>9</v>
      </c>
      <c r="G32" s="9">
        <f>F32*13</f>
        <v>117</v>
      </c>
      <c r="H32" s="10">
        <v>50</v>
      </c>
      <c r="I32" s="7">
        <f>H32*2</f>
        <v>100</v>
      </c>
      <c r="J32" s="6">
        <v>20</v>
      </c>
      <c r="K32" s="9">
        <f>J32*2</f>
        <v>40</v>
      </c>
      <c r="L32" s="10">
        <v>10</v>
      </c>
      <c r="M32" s="7">
        <f>L32*10</f>
        <v>100</v>
      </c>
      <c r="N32" s="6">
        <v>73</v>
      </c>
      <c r="O32" s="9">
        <f>N32</f>
        <v>73</v>
      </c>
      <c r="P32" s="10">
        <v>53</v>
      </c>
      <c r="Q32" s="26">
        <f>P32*2</f>
        <v>106</v>
      </c>
      <c r="R32" s="6">
        <v>7</v>
      </c>
      <c r="S32" s="9">
        <f>R32*20</f>
        <v>140</v>
      </c>
      <c r="T32" s="10">
        <v>16</v>
      </c>
      <c r="U32" s="7">
        <f>T32*10</f>
        <v>160</v>
      </c>
      <c r="V32" s="6">
        <v>15</v>
      </c>
      <c r="W32" s="9">
        <f>V32*2</f>
        <v>30</v>
      </c>
      <c r="X32" s="10">
        <v>0</v>
      </c>
      <c r="Y32" s="44">
        <f>X32*2</f>
        <v>0</v>
      </c>
      <c r="Z32" s="71">
        <v>37</v>
      </c>
      <c r="AA32" s="70">
        <f>Z32*3</f>
        <v>111</v>
      </c>
      <c r="AB32" s="10">
        <v>23</v>
      </c>
      <c r="AC32" s="7">
        <f>AB32*6</f>
        <v>138</v>
      </c>
      <c r="AD32" s="6">
        <v>1</v>
      </c>
      <c r="AE32" s="9">
        <f>AD32*12</f>
        <v>12</v>
      </c>
      <c r="AF32" s="8">
        <v>6</v>
      </c>
      <c r="AG32" s="9">
        <f>AF32*15</f>
        <v>90</v>
      </c>
      <c r="AH32" s="148">
        <v>0</v>
      </c>
      <c r="AI32" s="148">
        <f>AH32*10</f>
        <v>0</v>
      </c>
      <c r="AJ32" s="148">
        <v>0</v>
      </c>
      <c r="AK32" s="148">
        <f>AJ32</f>
        <v>0</v>
      </c>
      <c r="AL32" s="88">
        <f>G32+I32+K32+M32+O32+Q32+S32+U32+W32+Y32+AA32+AC32+AE32+AG32+AI32+AK32</f>
        <v>1217</v>
      </c>
    </row>
    <row r="33" spans="2:38" s="2" customFormat="1" ht="24" customHeight="1" x14ac:dyDescent="0.25">
      <c r="B33" s="6">
        <v>29</v>
      </c>
      <c r="C33" s="13" t="s">
        <v>103</v>
      </c>
      <c r="D33" s="7" t="s">
        <v>24</v>
      </c>
      <c r="E33" s="22" t="s">
        <v>22</v>
      </c>
      <c r="F33" s="8">
        <v>5</v>
      </c>
      <c r="G33" s="9">
        <f>F33*13</f>
        <v>65</v>
      </c>
      <c r="H33" s="10">
        <v>50</v>
      </c>
      <c r="I33" s="7">
        <f>H33*2</f>
        <v>100</v>
      </c>
      <c r="J33" s="6">
        <v>18</v>
      </c>
      <c r="K33" s="9">
        <f>J33*2</f>
        <v>36</v>
      </c>
      <c r="L33" s="10">
        <v>8</v>
      </c>
      <c r="M33" s="7">
        <f>L33*10</f>
        <v>80</v>
      </c>
      <c r="N33" s="6">
        <v>80</v>
      </c>
      <c r="O33" s="9">
        <f>N33</f>
        <v>80</v>
      </c>
      <c r="P33" s="10">
        <v>58</v>
      </c>
      <c r="Q33" s="26">
        <f>P33*2</f>
        <v>116</v>
      </c>
      <c r="R33" s="6">
        <v>2</v>
      </c>
      <c r="S33" s="9">
        <f>R33*20</f>
        <v>40</v>
      </c>
      <c r="T33" s="10">
        <v>7</v>
      </c>
      <c r="U33" s="7">
        <f>T33*10</f>
        <v>70</v>
      </c>
      <c r="V33" s="6">
        <v>23</v>
      </c>
      <c r="W33" s="9">
        <f>V33*2</f>
        <v>46</v>
      </c>
      <c r="X33" s="10">
        <v>0</v>
      </c>
      <c r="Y33" s="44">
        <f>X33*2</f>
        <v>0</v>
      </c>
      <c r="Z33" s="71">
        <v>36</v>
      </c>
      <c r="AA33" s="70">
        <f>Z33*3</f>
        <v>108</v>
      </c>
      <c r="AB33" s="10">
        <v>12</v>
      </c>
      <c r="AC33" s="7">
        <f>AB33*6</f>
        <v>72</v>
      </c>
      <c r="AD33" s="6">
        <v>2</v>
      </c>
      <c r="AE33" s="9">
        <f>AD33*12</f>
        <v>24</v>
      </c>
      <c r="AF33" s="8">
        <v>0</v>
      </c>
      <c r="AG33" s="9">
        <f>AF33*15</f>
        <v>0</v>
      </c>
      <c r="AH33" s="148">
        <v>0</v>
      </c>
      <c r="AI33" s="148">
        <f>AH33*10</f>
        <v>0</v>
      </c>
      <c r="AJ33" s="148">
        <v>0</v>
      </c>
      <c r="AK33" s="148">
        <f>AJ33</f>
        <v>0</v>
      </c>
      <c r="AL33" s="88">
        <f>G33+I33+K33+M33+O33+Q33+S33+U33+W33+Y33+AA33+AC33+AE33+AG33+AI33+AK33</f>
        <v>837</v>
      </c>
    </row>
    <row r="34" spans="2:38" s="2" customFormat="1" ht="24" customHeight="1" x14ac:dyDescent="0.25">
      <c r="B34" s="6">
        <v>30</v>
      </c>
      <c r="C34" s="13" t="s">
        <v>107</v>
      </c>
      <c r="D34" s="7" t="s">
        <v>28</v>
      </c>
      <c r="E34" s="22" t="s">
        <v>21</v>
      </c>
      <c r="F34" s="8">
        <v>6</v>
      </c>
      <c r="G34" s="9">
        <f>F34*13</f>
        <v>78</v>
      </c>
      <c r="H34" s="10">
        <v>60</v>
      </c>
      <c r="I34" s="7">
        <f>H34*2</f>
        <v>120</v>
      </c>
      <c r="J34" s="6">
        <v>11</v>
      </c>
      <c r="K34" s="9">
        <f>J34*2</f>
        <v>22</v>
      </c>
      <c r="L34" s="10">
        <v>5</v>
      </c>
      <c r="M34" s="7">
        <f>L34*10</f>
        <v>50</v>
      </c>
      <c r="N34" s="6">
        <v>78</v>
      </c>
      <c r="O34" s="9">
        <f>N34</f>
        <v>78</v>
      </c>
      <c r="P34" s="10">
        <v>76</v>
      </c>
      <c r="Q34" s="26">
        <f>P34*2</f>
        <v>152</v>
      </c>
      <c r="R34" s="6">
        <v>3</v>
      </c>
      <c r="S34" s="9">
        <f>R34*20</f>
        <v>60</v>
      </c>
      <c r="T34" s="10">
        <v>6</v>
      </c>
      <c r="U34" s="7">
        <f>T34*10</f>
        <v>60</v>
      </c>
      <c r="V34" s="6">
        <v>20</v>
      </c>
      <c r="W34" s="9">
        <f>V34*2</f>
        <v>40</v>
      </c>
      <c r="X34" s="10">
        <v>67</v>
      </c>
      <c r="Y34" s="44">
        <f>X34*2</f>
        <v>134</v>
      </c>
      <c r="Z34" s="71">
        <v>36</v>
      </c>
      <c r="AA34" s="70">
        <f>Z34*3</f>
        <v>108</v>
      </c>
      <c r="AB34" s="10">
        <v>7</v>
      </c>
      <c r="AC34" s="7">
        <f>AB34*6</f>
        <v>42</v>
      </c>
      <c r="AD34" s="6">
        <v>7</v>
      </c>
      <c r="AE34" s="9">
        <f>AD34*12</f>
        <v>84</v>
      </c>
      <c r="AF34" s="8">
        <v>2</v>
      </c>
      <c r="AG34" s="9">
        <f>AF34*15</f>
        <v>30</v>
      </c>
      <c r="AH34" s="148">
        <v>0</v>
      </c>
      <c r="AI34" s="148">
        <f>AH34*10</f>
        <v>0</v>
      </c>
      <c r="AJ34" s="148">
        <v>0</v>
      </c>
      <c r="AK34" s="148">
        <f>AJ34</f>
        <v>0</v>
      </c>
      <c r="AL34" s="88">
        <f>G34+I34+K34+M34+O34+Q34+S34+U34+W34+Y34+AA34+AC34+AE34+AG34+AI34+AK34</f>
        <v>1058</v>
      </c>
    </row>
    <row r="35" spans="2:38" s="2" customFormat="1" ht="24" customHeight="1" x14ac:dyDescent="0.25">
      <c r="B35" s="6">
        <v>31</v>
      </c>
      <c r="C35" s="13" t="s">
        <v>95</v>
      </c>
      <c r="D35" s="7" t="s">
        <v>23</v>
      </c>
      <c r="E35" s="22" t="s">
        <v>22</v>
      </c>
      <c r="F35" s="8">
        <v>6</v>
      </c>
      <c r="G35" s="9">
        <f>F35*13</f>
        <v>78</v>
      </c>
      <c r="H35" s="10">
        <v>41</v>
      </c>
      <c r="I35" s="7">
        <f>H35*2</f>
        <v>82</v>
      </c>
      <c r="J35" s="6">
        <v>14</v>
      </c>
      <c r="K35" s="9">
        <f>J35*2</f>
        <v>28</v>
      </c>
      <c r="L35" s="10">
        <v>5</v>
      </c>
      <c r="M35" s="7">
        <f>L35*10</f>
        <v>50</v>
      </c>
      <c r="N35" s="6">
        <v>94</v>
      </c>
      <c r="O35" s="9">
        <f>N35</f>
        <v>94</v>
      </c>
      <c r="P35" s="10">
        <v>45</v>
      </c>
      <c r="Q35" s="26">
        <f>P35*2</f>
        <v>90</v>
      </c>
      <c r="R35" s="6">
        <v>1</v>
      </c>
      <c r="S35" s="9">
        <f>R35*20</f>
        <v>20</v>
      </c>
      <c r="T35" s="10">
        <v>9</v>
      </c>
      <c r="U35" s="7">
        <f>T35*10</f>
        <v>90</v>
      </c>
      <c r="V35" s="6">
        <v>10</v>
      </c>
      <c r="W35" s="9">
        <f>V35*2</f>
        <v>20</v>
      </c>
      <c r="X35" s="10">
        <v>49</v>
      </c>
      <c r="Y35" s="44">
        <f>X35*2</f>
        <v>98</v>
      </c>
      <c r="Z35" s="71">
        <v>35</v>
      </c>
      <c r="AA35" s="70">
        <f>Z35*3</f>
        <v>105</v>
      </c>
      <c r="AB35" s="10">
        <v>15</v>
      </c>
      <c r="AC35" s="7">
        <f>AB35*6</f>
        <v>90</v>
      </c>
      <c r="AD35" s="6">
        <v>2</v>
      </c>
      <c r="AE35" s="9">
        <f>AD35*12</f>
        <v>24</v>
      </c>
      <c r="AF35" s="8">
        <v>0</v>
      </c>
      <c r="AG35" s="9">
        <f>AF35*15</f>
        <v>0</v>
      </c>
      <c r="AH35" s="148">
        <v>0</v>
      </c>
      <c r="AI35" s="148">
        <f>AH35*10</f>
        <v>0</v>
      </c>
      <c r="AJ35" s="148">
        <v>0</v>
      </c>
      <c r="AK35" s="148">
        <f>AJ35</f>
        <v>0</v>
      </c>
      <c r="AL35" s="88">
        <f>G35+I35+K35+M35+O35+Q35+S35+U35+W35+Y35+AA35+AC35+AE35+AG35+AI35+AK35</f>
        <v>869</v>
      </c>
    </row>
    <row r="36" spans="2:38" s="2" customFormat="1" ht="24" customHeight="1" x14ac:dyDescent="0.25">
      <c r="B36" s="6">
        <v>32</v>
      </c>
      <c r="C36" s="13" t="s">
        <v>57</v>
      </c>
      <c r="D36" s="7" t="s">
        <v>28</v>
      </c>
      <c r="E36" s="22" t="s">
        <v>22</v>
      </c>
      <c r="F36" s="8">
        <v>6</v>
      </c>
      <c r="G36" s="9">
        <f>F36*13</f>
        <v>78</v>
      </c>
      <c r="H36" s="10">
        <v>64</v>
      </c>
      <c r="I36" s="7">
        <f>H36*2</f>
        <v>128</v>
      </c>
      <c r="J36" s="6">
        <v>47</v>
      </c>
      <c r="K36" s="9">
        <f>J36*2</f>
        <v>94</v>
      </c>
      <c r="L36" s="10">
        <v>11</v>
      </c>
      <c r="M36" s="7">
        <f>L36*10</f>
        <v>110</v>
      </c>
      <c r="N36" s="6">
        <v>107</v>
      </c>
      <c r="O36" s="9">
        <f>N36</f>
        <v>107</v>
      </c>
      <c r="P36" s="10">
        <v>50</v>
      </c>
      <c r="Q36" s="26">
        <f>P36*2</f>
        <v>100</v>
      </c>
      <c r="R36" s="6">
        <v>7</v>
      </c>
      <c r="S36" s="9">
        <f>R36*20</f>
        <v>140</v>
      </c>
      <c r="T36" s="10">
        <v>3</v>
      </c>
      <c r="U36" s="7">
        <f>T36*10</f>
        <v>30</v>
      </c>
      <c r="V36" s="6">
        <v>57</v>
      </c>
      <c r="W36" s="9">
        <f>V36*2</f>
        <v>114</v>
      </c>
      <c r="X36" s="10">
        <v>56</v>
      </c>
      <c r="Y36" s="44">
        <f>X36*2</f>
        <v>112</v>
      </c>
      <c r="Z36" s="71">
        <v>34</v>
      </c>
      <c r="AA36" s="70">
        <f>Z36*3</f>
        <v>102</v>
      </c>
      <c r="AB36" s="10">
        <v>18</v>
      </c>
      <c r="AC36" s="7">
        <f>AB36*6</f>
        <v>108</v>
      </c>
      <c r="AD36" s="6">
        <v>8</v>
      </c>
      <c r="AE36" s="9">
        <f>AD36*12</f>
        <v>96</v>
      </c>
      <c r="AF36" s="8">
        <v>9</v>
      </c>
      <c r="AG36" s="9">
        <f>AF36*15</f>
        <v>135</v>
      </c>
      <c r="AH36" s="148">
        <v>0</v>
      </c>
      <c r="AI36" s="148">
        <f>AH36*10</f>
        <v>0</v>
      </c>
      <c r="AJ36" s="148">
        <v>0</v>
      </c>
      <c r="AK36" s="148">
        <f>AJ36</f>
        <v>0</v>
      </c>
      <c r="AL36" s="88">
        <f>G36+I36+K36+M36+O36+Q36+S36+U36+W36+Y36+AA36+AC36+AE36+AG36+AI36+AK36</f>
        <v>1454</v>
      </c>
    </row>
    <row r="37" spans="2:38" s="2" customFormat="1" ht="24" customHeight="1" x14ac:dyDescent="0.25">
      <c r="B37" s="6">
        <v>33</v>
      </c>
      <c r="C37" s="13" t="s">
        <v>61</v>
      </c>
      <c r="D37" s="7" t="s">
        <v>28</v>
      </c>
      <c r="E37" s="22" t="s">
        <v>22</v>
      </c>
      <c r="F37" s="8">
        <v>8</v>
      </c>
      <c r="G37" s="9">
        <f>F37*13</f>
        <v>104</v>
      </c>
      <c r="H37" s="10">
        <v>69</v>
      </c>
      <c r="I37" s="7">
        <f>H37*2</f>
        <v>138</v>
      </c>
      <c r="J37" s="6">
        <v>41</v>
      </c>
      <c r="K37" s="9">
        <f>J37*2</f>
        <v>82</v>
      </c>
      <c r="L37" s="10">
        <v>9</v>
      </c>
      <c r="M37" s="7">
        <f>L37*10</f>
        <v>90</v>
      </c>
      <c r="N37" s="6">
        <v>64</v>
      </c>
      <c r="O37" s="9">
        <f>N37</f>
        <v>64</v>
      </c>
      <c r="P37" s="10">
        <v>63</v>
      </c>
      <c r="Q37" s="26">
        <f>P37*2</f>
        <v>126</v>
      </c>
      <c r="R37" s="6">
        <v>5</v>
      </c>
      <c r="S37" s="9">
        <f>R37*20</f>
        <v>100</v>
      </c>
      <c r="T37" s="10">
        <v>12</v>
      </c>
      <c r="U37" s="7">
        <f>T37*10</f>
        <v>120</v>
      </c>
      <c r="V37" s="6">
        <v>5</v>
      </c>
      <c r="W37" s="9">
        <f>V37*2</f>
        <v>10</v>
      </c>
      <c r="X37" s="10">
        <v>81</v>
      </c>
      <c r="Y37" s="44">
        <f>X37*2</f>
        <v>162</v>
      </c>
      <c r="Z37" s="71">
        <v>34</v>
      </c>
      <c r="AA37" s="70">
        <f>Z37*3</f>
        <v>102</v>
      </c>
      <c r="AB37" s="10">
        <v>18</v>
      </c>
      <c r="AC37" s="7">
        <f>AB37*6</f>
        <v>108</v>
      </c>
      <c r="AD37" s="6">
        <v>5</v>
      </c>
      <c r="AE37" s="9">
        <f>AD37*12</f>
        <v>60</v>
      </c>
      <c r="AF37" s="8">
        <v>3</v>
      </c>
      <c r="AG37" s="9">
        <f>AF37*15</f>
        <v>45</v>
      </c>
      <c r="AH37" s="148">
        <v>0</v>
      </c>
      <c r="AI37" s="148">
        <f>AH37*10</f>
        <v>0</v>
      </c>
      <c r="AJ37" s="148">
        <v>0</v>
      </c>
      <c r="AK37" s="148">
        <f>AJ37</f>
        <v>0</v>
      </c>
      <c r="AL37" s="88">
        <f>G37+I37+K37+M37+O37+Q37+S37+U37+W37+Y37+AA37+AC37+AE37+AG37+AI37+AK37</f>
        <v>1311</v>
      </c>
    </row>
    <row r="38" spans="2:38" s="2" customFormat="1" ht="24" customHeight="1" x14ac:dyDescent="0.25">
      <c r="B38" s="6">
        <v>34</v>
      </c>
      <c r="C38" s="13" t="s">
        <v>104</v>
      </c>
      <c r="D38" s="7" t="s">
        <v>24</v>
      </c>
      <c r="E38" s="22" t="s">
        <v>21</v>
      </c>
      <c r="F38" s="8">
        <v>11</v>
      </c>
      <c r="G38" s="9">
        <f>F38*13</f>
        <v>143</v>
      </c>
      <c r="H38" s="10">
        <v>52</v>
      </c>
      <c r="I38" s="7">
        <f>H38*2</f>
        <v>104</v>
      </c>
      <c r="J38" s="6">
        <v>17</v>
      </c>
      <c r="K38" s="9">
        <f>J38*2</f>
        <v>34</v>
      </c>
      <c r="L38" s="10">
        <v>5</v>
      </c>
      <c r="M38" s="7">
        <f>L38*10</f>
        <v>50</v>
      </c>
      <c r="N38" s="6">
        <v>98</v>
      </c>
      <c r="O38" s="9">
        <f>N38</f>
        <v>98</v>
      </c>
      <c r="P38" s="10">
        <v>60</v>
      </c>
      <c r="Q38" s="26">
        <f>P38*2</f>
        <v>120</v>
      </c>
      <c r="R38" s="6">
        <v>6</v>
      </c>
      <c r="S38" s="9">
        <f>R38*20</f>
        <v>120</v>
      </c>
      <c r="T38" s="10">
        <v>9</v>
      </c>
      <c r="U38" s="7">
        <f>T38*10</f>
        <v>90</v>
      </c>
      <c r="V38" s="6">
        <v>31</v>
      </c>
      <c r="W38" s="9">
        <f>V38*2</f>
        <v>62</v>
      </c>
      <c r="X38" s="10">
        <v>75</v>
      </c>
      <c r="Y38" s="44">
        <f>X38*2</f>
        <v>150</v>
      </c>
      <c r="Z38" s="71">
        <v>34</v>
      </c>
      <c r="AA38" s="70">
        <f>Z38*3</f>
        <v>102</v>
      </c>
      <c r="AB38" s="10">
        <v>18</v>
      </c>
      <c r="AC38" s="7">
        <f>AB38*6</f>
        <v>108</v>
      </c>
      <c r="AD38" s="6">
        <v>5</v>
      </c>
      <c r="AE38" s="9">
        <f>AD38*12</f>
        <v>60</v>
      </c>
      <c r="AF38" s="8">
        <v>1</v>
      </c>
      <c r="AG38" s="9">
        <f>AF38*15</f>
        <v>15</v>
      </c>
      <c r="AH38" s="148">
        <v>0</v>
      </c>
      <c r="AI38" s="148">
        <f>AH38*10</f>
        <v>0</v>
      </c>
      <c r="AJ38" s="148">
        <v>0</v>
      </c>
      <c r="AK38" s="148">
        <f>AJ38</f>
        <v>0</v>
      </c>
      <c r="AL38" s="88">
        <f>G38+I38+K38+M38+O38+Q38+S38+U38+W38+Y38+AA38+AC38+AE38+AG38+AI38+AK38</f>
        <v>1256</v>
      </c>
    </row>
    <row r="39" spans="2:38" s="2" customFormat="1" ht="24" customHeight="1" x14ac:dyDescent="0.25">
      <c r="B39" s="6">
        <v>35</v>
      </c>
      <c r="C39" s="13" t="s">
        <v>60</v>
      </c>
      <c r="D39" s="7" t="s">
        <v>28</v>
      </c>
      <c r="E39" s="22" t="s">
        <v>22</v>
      </c>
      <c r="F39" s="8">
        <v>9</v>
      </c>
      <c r="G39" s="9">
        <f>F39*13</f>
        <v>117</v>
      </c>
      <c r="H39" s="10">
        <v>61</v>
      </c>
      <c r="I39" s="7">
        <f>H39*2</f>
        <v>122</v>
      </c>
      <c r="J39" s="6">
        <v>35</v>
      </c>
      <c r="K39" s="9">
        <f>J39*2</f>
        <v>70</v>
      </c>
      <c r="L39" s="10">
        <v>6</v>
      </c>
      <c r="M39" s="7">
        <f>L39*10</f>
        <v>60</v>
      </c>
      <c r="N39" s="6">
        <v>97</v>
      </c>
      <c r="O39" s="9">
        <f>N39</f>
        <v>97</v>
      </c>
      <c r="P39" s="10">
        <v>61</v>
      </c>
      <c r="Q39" s="26">
        <f>P39*2</f>
        <v>122</v>
      </c>
      <c r="R39" s="6">
        <v>8</v>
      </c>
      <c r="S39" s="9">
        <f>R39*20</f>
        <v>160</v>
      </c>
      <c r="T39" s="10">
        <v>19</v>
      </c>
      <c r="U39" s="7">
        <f>T39*10</f>
        <v>190</v>
      </c>
      <c r="V39" s="6">
        <v>39</v>
      </c>
      <c r="W39" s="9">
        <f>V39*2</f>
        <v>78</v>
      </c>
      <c r="X39" s="10">
        <v>0</v>
      </c>
      <c r="Y39" s="44">
        <f>X39*2</f>
        <v>0</v>
      </c>
      <c r="Z39" s="71">
        <v>33</v>
      </c>
      <c r="AA39" s="70">
        <f>Z39*3</f>
        <v>99</v>
      </c>
      <c r="AB39" s="10">
        <v>26</v>
      </c>
      <c r="AC39" s="7">
        <f>AB39*6</f>
        <v>156</v>
      </c>
      <c r="AD39" s="6">
        <v>5</v>
      </c>
      <c r="AE39" s="9">
        <f>AD39*12</f>
        <v>60</v>
      </c>
      <c r="AF39" s="8">
        <v>1</v>
      </c>
      <c r="AG39" s="9">
        <f>AF39*15</f>
        <v>15</v>
      </c>
      <c r="AH39" s="148">
        <v>0</v>
      </c>
      <c r="AI39" s="148">
        <f>AH39*10</f>
        <v>0</v>
      </c>
      <c r="AJ39" s="148">
        <v>0</v>
      </c>
      <c r="AK39" s="148">
        <f>AJ39</f>
        <v>0</v>
      </c>
      <c r="AL39" s="88">
        <f>G39+I39+K39+M39+O39+Q39+S39+U39+W39+Y39+AA39+AC39+AE39+AG39+AI39+AK39</f>
        <v>1346</v>
      </c>
    </row>
    <row r="40" spans="2:38" s="2" customFormat="1" ht="24" customHeight="1" x14ac:dyDescent="0.25">
      <c r="B40" s="6">
        <v>36</v>
      </c>
      <c r="C40" s="13" t="s">
        <v>108</v>
      </c>
      <c r="D40" s="7" t="s">
        <v>23</v>
      </c>
      <c r="E40" s="22" t="s">
        <v>21</v>
      </c>
      <c r="F40" s="8">
        <v>6</v>
      </c>
      <c r="G40" s="9">
        <f>F40*13</f>
        <v>78</v>
      </c>
      <c r="H40" s="10">
        <v>47</v>
      </c>
      <c r="I40" s="7">
        <f>H40*2</f>
        <v>94</v>
      </c>
      <c r="J40" s="6">
        <v>6</v>
      </c>
      <c r="K40" s="9">
        <f>J40*2</f>
        <v>12</v>
      </c>
      <c r="L40" s="10">
        <v>5</v>
      </c>
      <c r="M40" s="7">
        <f>L40*10</f>
        <v>50</v>
      </c>
      <c r="N40" s="6">
        <v>45</v>
      </c>
      <c r="O40" s="9">
        <f>N40</f>
        <v>45</v>
      </c>
      <c r="P40" s="10">
        <v>45</v>
      </c>
      <c r="Q40" s="26">
        <f>P40*2</f>
        <v>90</v>
      </c>
      <c r="R40" s="6">
        <v>3</v>
      </c>
      <c r="S40" s="9">
        <f>R40*20</f>
        <v>60</v>
      </c>
      <c r="T40" s="10">
        <v>4</v>
      </c>
      <c r="U40" s="7">
        <f>T40*10</f>
        <v>40</v>
      </c>
      <c r="V40" s="6">
        <v>13</v>
      </c>
      <c r="W40" s="9">
        <f>V40*2</f>
        <v>26</v>
      </c>
      <c r="X40" s="10">
        <v>76</v>
      </c>
      <c r="Y40" s="44">
        <f>X40*2</f>
        <v>152</v>
      </c>
      <c r="Z40" s="71">
        <v>33</v>
      </c>
      <c r="AA40" s="70">
        <f>Z40*3</f>
        <v>99</v>
      </c>
      <c r="AB40" s="10">
        <v>6</v>
      </c>
      <c r="AC40" s="7">
        <f>AB40*6</f>
        <v>36</v>
      </c>
      <c r="AD40" s="6">
        <v>3</v>
      </c>
      <c r="AE40" s="9">
        <f>AD40*12</f>
        <v>36</v>
      </c>
      <c r="AF40" s="8">
        <v>7</v>
      </c>
      <c r="AG40" s="9">
        <f>AF40*15</f>
        <v>105</v>
      </c>
      <c r="AH40" s="148">
        <v>0</v>
      </c>
      <c r="AI40" s="148">
        <f>AH40*10</f>
        <v>0</v>
      </c>
      <c r="AJ40" s="148">
        <v>0</v>
      </c>
      <c r="AK40" s="148">
        <f>AJ40</f>
        <v>0</v>
      </c>
      <c r="AL40" s="88">
        <f>G40+I40+K40+M40+O40+Q40+S40+U40+W40+Y40+AA40+AC40+AE40+AG40+AI40+AK40</f>
        <v>923</v>
      </c>
    </row>
    <row r="41" spans="2:38" s="2" customFormat="1" ht="24" customHeight="1" x14ac:dyDescent="0.25">
      <c r="B41" s="6">
        <v>37</v>
      </c>
      <c r="C41" s="13" t="s">
        <v>111</v>
      </c>
      <c r="D41" s="7" t="s">
        <v>28</v>
      </c>
      <c r="E41" s="22" t="s">
        <v>21</v>
      </c>
      <c r="F41" s="8">
        <v>6</v>
      </c>
      <c r="G41" s="9">
        <f>F41*13</f>
        <v>78</v>
      </c>
      <c r="H41" s="10">
        <v>48</v>
      </c>
      <c r="I41" s="7">
        <f>H41*2</f>
        <v>96</v>
      </c>
      <c r="J41" s="6">
        <v>47</v>
      </c>
      <c r="K41" s="9">
        <f>J41*2</f>
        <v>94</v>
      </c>
      <c r="L41" s="10">
        <v>8</v>
      </c>
      <c r="M41" s="7">
        <f>L41*10</f>
        <v>80</v>
      </c>
      <c r="N41" s="6">
        <v>55</v>
      </c>
      <c r="O41" s="9">
        <f>N41</f>
        <v>55</v>
      </c>
      <c r="P41" s="10">
        <v>39</v>
      </c>
      <c r="Q41" s="26">
        <f>P41*2</f>
        <v>78</v>
      </c>
      <c r="R41" s="6">
        <v>3</v>
      </c>
      <c r="S41" s="9">
        <f>R41*20</f>
        <v>60</v>
      </c>
      <c r="T41" s="10">
        <v>7</v>
      </c>
      <c r="U41" s="7">
        <f>T41*10</f>
        <v>70</v>
      </c>
      <c r="V41" s="6">
        <v>13</v>
      </c>
      <c r="W41" s="9">
        <f>V41*2</f>
        <v>26</v>
      </c>
      <c r="X41" s="10">
        <v>72</v>
      </c>
      <c r="Y41" s="44">
        <f>X41*2</f>
        <v>144</v>
      </c>
      <c r="Z41" s="71">
        <v>33</v>
      </c>
      <c r="AA41" s="70">
        <f>Z41*3</f>
        <v>99</v>
      </c>
      <c r="AB41" s="10">
        <v>0</v>
      </c>
      <c r="AC41" s="7">
        <f>AB41*6</f>
        <v>0</v>
      </c>
      <c r="AD41" s="6">
        <v>1</v>
      </c>
      <c r="AE41" s="9">
        <f>AD41*12</f>
        <v>12</v>
      </c>
      <c r="AF41" s="8">
        <v>1</v>
      </c>
      <c r="AG41" s="9">
        <f>AF41*15</f>
        <v>15</v>
      </c>
      <c r="AH41" s="148">
        <v>0</v>
      </c>
      <c r="AI41" s="148">
        <f>AH41*10</f>
        <v>0</v>
      </c>
      <c r="AJ41" s="148">
        <v>0</v>
      </c>
      <c r="AK41" s="148">
        <f>AJ41</f>
        <v>0</v>
      </c>
      <c r="AL41" s="88">
        <f>G41+I41+K41+M41+O41+Q41+S41+U41+W41+Y41+AA41+AC41+AE41+AG41+AI41+AK41</f>
        <v>907</v>
      </c>
    </row>
    <row r="42" spans="2:38" s="2" customFormat="1" ht="24" customHeight="1" x14ac:dyDescent="0.25">
      <c r="B42" s="6">
        <v>38</v>
      </c>
      <c r="C42" s="13" t="s">
        <v>119</v>
      </c>
      <c r="D42" s="7" t="s">
        <v>28</v>
      </c>
      <c r="E42" s="22" t="s">
        <v>21</v>
      </c>
      <c r="F42" s="8">
        <v>7</v>
      </c>
      <c r="G42" s="9">
        <f>F42*13</f>
        <v>91</v>
      </c>
      <c r="H42" s="10">
        <v>32</v>
      </c>
      <c r="I42" s="7">
        <f>H42*2</f>
        <v>64</v>
      </c>
      <c r="J42" s="6">
        <v>4</v>
      </c>
      <c r="K42" s="9">
        <f>J42*2</f>
        <v>8</v>
      </c>
      <c r="L42" s="10">
        <v>6</v>
      </c>
      <c r="M42" s="7">
        <f>L42*10</f>
        <v>60</v>
      </c>
      <c r="N42" s="6">
        <v>40</v>
      </c>
      <c r="O42" s="9">
        <f>N42</f>
        <v>40</v>
      </c>
      <c r="P42" s="10">
        <v>58</v>
      </c>
      <c r="Q42" s="26">
        <f>P42*2</f>
        <v>116</v>
      </c>
      <c r="R42" s="6">
        <v>0</v>
      </c>
      <c r="S42" s="9">
        <f>R42*20</f>
        <v>0</v>
      </c>
      <c r="T42" s="10">
        <v>6</v>
      </c>
      <c r="U42" s="7">
        <f>T42*10</f>
        <v>60</v>
      </c>
      <c r="V42" s="6">
        <v>29</v>
      </c>
      <c r="W42" s="9">
        <f>V42*2</f>
        <v>58</v>
      </c>
      <c r="X42" s="10">
        <v>0</v>
      </c>
      <c r="Y42" s="44">
        <f>X42*2</f>
        <v>0</v>
      </c>
      <c r="Z42" s="71">
        <v>33</v>
      </c>
      <c r="AA42" s="70">
        <f>Z42*3</f>
        <v>99</v>
      </c>
      <c r="AB42" s="10">
        <v>0</v>
      </c>
      <c r="AC42" s="7">
        <f>AB42*6</f>
        <v>0</v>
      </c>
      <c r="AD42" s="6">
        <v>0</v>
      </c>
      <c r="AE42" s="9">
        <f>AD42*12</f>
        <v>0</v>
      </c>
      <c r="AF42" s="8">
        <v>2</v>
      </c>
      <c r="AG42" s="9">
        <f>AF42*15</f>
        <v>30</v>
      </c>
      <c r="AH42" s="148">
        <v>0</v>
      </c>
      <c r="AI42" s="148">
        <f>AH42*10</f>
        <v>0</v>
      </c>
      <c r="AJ42" s="148">
        <v>0</v>
      </c>
      <c r="AK42" s="148">
        <f>AJ42</f>
        <v>0</v>
      </c>
      <c r="AL42" s="88">
        <f>G42+I42+K42+M42+O42+Q42+S42+U42+W42+Y42+AA42+AC42+AE42+AG42+AI42+AK42</f>
        <v>626</v>
      </c>
    </row>
    <row r="43" spans="2:38" s="2" customFormat="1" ht="24" customHeight="1" x14ac:dyDescent="0.25">
      <c r="B43" s="6">
        <v>39</v>
      </c>
      <c r="C43" s="13" t="s">
        <v>71</v>
      </c>
      <c r="D43" s="7" t="s">
        <v>28</v>
      </c>
      <c r="E43" s="22" t="s">
        <v>22</v>
      </c>
      <c r="F43" s="8">
        <v>5</v>
      </c>
      <c r="G43" s="9">
        <f>F43*13</f>
        <v>65</v>
      </c>
      <c r="H43" s="10">
        <v>51</v>
      </c>
      <c r="I43" s="7">
        <f>H43*2</f>
        <v>102</v>
      </c>
      <c r="J43" s="6">
        <v>21</v>
      </c>
      <c r="K43" s="9">
        <f>J43*2</f>
        <v>42</v>
      </c>
      <c r="L43" s="10">
        <v>8</v>
      </c>
      <c r="M43" s="7">
        <f>L43*10</f>
        <v>80</v>
      </c>
      <c r="N43" s="6">
        <v>64</v>
      </c>
      <c r="O43" s="9">
        <f>N43</f>
        <v>64</v>
      </c>
      <c r="P43" s="10">
        <v>52</v>
      </c>
      <c r="Q43" s="26">
        <f>P43*2</f>
        <v>104</v>
      </c>
      <c r="R43" s="6">
        <v>3</v>
      </c>
      <c r="S43" s="9">
        <f>R43*20</f>
        <v>60</v>
      </c>
      <c r="T43" s="10">
        <v>6</v>
      </c>
      <c r="U43" s="7">
        <f>T43*10</f>
        <v>60</v>
      </c>
      <c r="V43" s="6">
        <v>33</v>
      </c>
      <c r="W43" s="9">
        <f>V43*2</f>
        <v>66</v>
      </c>
      <c r="X43" s="10">
        <v>74</v>
      </c>
      <c r="Y43" s="44">
        <f>X43*2</f>
        <v>148</v>
      </c>
      <c r="Z43" s="71">
        <v>32</v>
      </c>
      <c r="AA43" s="70">
        <f>Z43*3</f>
        <v>96</v>
      </c>
      <c r="AB43" s="10">
        <v>12</v>
      </c>
      <c r="AC43" s="7">
        <f>AB43*6</f>
        <v>72</v>
      </c>
      <c r="AD43" s="6">
        <v>5</v>
      </c>
      <c r="AE43" s="9">
        <f>AD43*12</f>
        <v>60</v>
      </c>
      <c r="AF43" s="8">
        <v>3</v>
      </c>
      <c r="AG43" s="9">
        <f>AF43*15</f>
        <v>45</v>
      </c>
      <c r="AH43" s="148">
        <v>0</v>
      </c>
      <c r="AI43" s="148">
        <f>AH43*10</f>
        <v>0</v>
      </c>
      <c r="AJ43" s="148">
        <v>0</v>
      </c>
      <c r="AK43" s="148">
        <f>AJ43</f>
        <v>0</v>
      </c>
      <c r="AL43" s="88">
        <f>G43+I43+K43+M43+O43+Q43+S43+U43+W43+Y43+AA43+AC43+AE43+AG43+AI43+AK43</f>
        <v>1064</v>
      </c>
    </row>
    <row r="44" spans="2:38" s="2" customFormat="1" ht="24" customHeight="1" x14ac:dyDescent="0.25">
      <c r="B44" s="6">
        <v>40</v>
      </c>
      <c r="C44" s="13" t="s">
        <v>72</v>
      </c>
      <c r="D44" s="7" t="s">
        <v>28</v>
      </c>
      <c r="E44" s="22" t="s">
        <v>22</v>
      </c>
      <c r="F44" s="8">
        <v>7</v>
      </c>
      <c r="G44" s="9">
        <f>F44*13</f>
        <v>91</v>
      </c>
      <c r="H44" s="10">
        <v>61</v>
      </c>
      <c r="I44" s="7">
        <f>H44*2</f>
        <v>122</v>
      </c>
      <c r="J44" s="6">
        <v>39</v>
      </c>
      <c r="K44" s="9">
        <f>J44*2</f>
        <v>78</v>
      </c>
      <c r="L44" s="10">
        <v>8</v>
      </c>
      <c r="M44" s="7">
        <f>L44*10</f>
        <v>80</v>
      </c>
      <c r="N44" s="6">
        <v>53</v>
      </c>
      <c r="O44" s="9">
        <f>N44</f>
        <v>53</v>
      </c>
      <c r="P44" s="10">
        <v>61</v>
      </c>
      <c r="Q44" s="26">
        <f>P44*2</f>
        <v>122</v>
      </c>
      <c r="R44" s="6">
        <v>7</v>
      </c>
      <c r="S44" s="9">
        <f>R44*20</f>
        <v>140</v>
      </c>
      <c r="T44" s="10">
        <v>8</v>
      </c>
      <c r="U44" s="7">
        <f>T44*10</f>
        <v>80</v>
      </c>
      <c r="V44" s="6">
        <v>41</v>
      </c>
      <c r="W44" s="9">
        <f>V44*2</f>
        <v>82</v>
      </c>
      <c r="X44" s="10">
        <v>0</v>
      </c>
      <c r="Y44" s="44">
        <f>X44*2</f>
        <v>0</v>
      </c>
      <c r="Z44" s="71">
        <v>32</v>
      </c>
      <c r="AA44" s="70">
        <f>Z44*3</f>
        <v>96</v>
      </c>
      <c r="AB44" s="10">
        <v>18</v>
      </c>
      <c r="AC44" s="7">
        <f>AB44*6</f>
        <v>108</v>
      </c>
      <c r="AD44" s="6">
        <v>4</v>
      </c>
      <c r="AE44" s="9">
        <f>AD44*12</f>
        <v>48</v>
      </c>
      <c r="AF44" s="8">
        <v>1</v>
      </c>
      <c r="AG44" s="9">
        <f>AF44*15</f>
        <v>15</v>
      </c>
      <c r="AH44" s="148">
        <v>0</v>
      </c>
      <c r="AI44" s="148">
        <f>AH44*10</f>
        <v>0</v>
      </c>
      <c r="AJ44" s="148">
        <v>0</v>
      </c>
      <c r="AK44" s="148">
        <f>AJ44</f>
        <v>0</v>
      </c>
      <c r="AL44" s="88">
        <f>G44+I44+K44+M44+O44+Q44+S44+U44+W44+Y44+AA44+AC44+AE44+AG44+AI44+AK44</f>
        <v>1115</v>
      </c>
    </row>
    <row r="45" spans="2:38" s="2" customFormat="1" ht="24" customHeight="1" x14ac:dyDescent="0.25">
      <c r="B45" s="6">
        <v>41</v>
      </c>
      <c r="C45" s="13" t="s">
        <v>74</v>
      </c>
      <c r="D45" s="7" t="s">
        <v>28</v>
      </c>
      <c r="E45" s="22" t="s">
        <v>22</v>
      </c>
      <c r="F45" s="8">
        <v>7</v>
      </c>
      <c r="G45" s="9">
        <f>F45*13</f>
        <v>91</v>
      </c>
      <c r="H45" s="10">
        <v>41</v>
      </c>
      <c r="I45" s="7">
        <f>H45*2</f>
        <v>82</v>
      </c>
      <c r="J45" s="6">
        <v>8</v>
      </c>
      <c r="K45" s="9">
        <f>J45*2</f>
        <v>16</v>
      </c>
      <c r="L45" s="10">
        <v>8</v>
      </c>
      <c r="M45" s="7">
        <f>L45*10</f>
        <v>80</v>
      </c>
      <c r="N45" s="6">
        <v>63</v>
      </c>
      <c r="O45" s="9">
        <f>N45</f>
        <v>63</v>
      </c>
      <c r="P45" s="10">
        <v>50</v>
      </c>
      <c r="Q45" s="26">
        <f>P45*2</f>
        <v>100</v>
      </c>
      <c r="R45" s="6">
        <v>5</v>
      </c>
      <c r="S45" s="9">
        <f>R45*20</f>
        <v>100</v>
      </c>
      <c r="T45" s="10">
        <v>5</v>
      </c>
      <c r="U45" s="7">
        <f>T45*10</f>
        <v>50</v>
      </c>
      <c r="V45" s="6">
        <v>26</v>
      </c>
      <c r="W45" s="9">
        <f>V45*2</f>
        <v>52</v>
      </c>
      <c r="X45" s="10">
        <v>51</v>
      </c>
      <c r="Y45" s="44">
        <f>X45*2</f>
        <v>102</v>
      </c>
      <c r="Z45" s="71">
        <v>32</v>
      </c>
      <c r="AA45" s="70">
        <f>Z45*3</f>
        <v>96</v>
      </c>
      <c r="AB45" s="10">
        <v>19</v>
      </c>
      <c r="AC45" s="7">
        <f>AB45*6</f>
        <v>114</v>
      </c>
      <c r="AD45" s="6">
        <v>1</v>
      </c>
      <c r="AE45" s="9">
        <f>AD45*12</f>
        <v>12</v>
      </c>
      <c r="AF45" s="8">
        <v>0</v>
      </c>
      <c r="AG45" s="9">
        <f>AF45*15</f>
        <v>0</v>
      </c>
      <c r="AH45" s="148">
        <v>0</v>
      </c>
      <c r="AI45" s="148">
        <f>AH45*10</f>
        <v>0</v>
      </c>
      <c r="AJ45" s="148">
        <v>0</v>
      </c>
      <c r="AK45" s="148">
        <f>AJ45</f>
        <v>0</v>
      </c>
      <c r="AL45" s="88">
        <f>G45+I45+K45+M45+O45+Q45+S45+U45+W45+Y45+AA45+AC45+AE45+AG45+AI45+AK45</f>
        <v>958</v>
      </c>
    </row>
    <row r="46" spans="2:38" s="2" customFormat="1" ht="24" customHeight="1" x14ac:dyDescent="0.25">
      <c r="B46" s="6">
        <v>42</v>
      </c>
      <c r="C46" s="13" t="s">
        <v>89</v>
      </c>
      <c r="D46" s="7" t="s">
        <v>23</v>
      </c>
      <c r="E46" s="22" t="s">
        <v>22</v>
      </c>
      <c r="F46" s="8">
        <v>9</v>
      </c>
      <c r="G46" s="9">
        <f>F46*13</f>
        <v>117</v>
      </c>
      <c r="H46" s="10">
        <v>55</v>
      </c>
      <c r="I46" s="7">
        <f>H46*2</f>
        <v>110</v>
      </c>
      <c r="J46" s="6">
        <v>31</v>
      </c>
      <c r="K46" s="9">
        <f>J46*2</f>
        <v>62</v>
      </c>
      <c r="L46" s="10">
        <v>0</v>
      </c>
      <c r="M46" s="7">
        <f>L46*10</f>
        <v>0</v>
      </c>
      <c r="N46" s="6">
        <v>69</v>
      </c>
      <c r="O46" s="9">
        <f>N46</f>
        <v>69</v>
      </c>
      <c r="P46" s="10">
        <v>67</v>
      </c>
      <c r="Q46" s="26">
        <f>P46*2</f>
        <v>134</v>
      </c>
      <c r="R46" s="6">
        <v>7</v>
      </c>
      <c r="S46" s="9">
        <f>R46*20</f>
        <v>140</v>
      </c>
      <c r="T46" s="10">
        <v>13</v>
      </c>
      <c r="U46" s="7">
        <f>T46*10</f>
        <v>130</v>
      </c>
      <c r="V46" s="6">
        <v>31</v>
      </c>
      <c r="W46" s="9">
        <f>V46*2</f>
        <v>62</v>
      </c>
      <c r="X46" s="10">
        <v>45</v>
      </c>
      <c r="Y46" s="44">
        <f>X46*2</f>
        <v>90</v>
      </c>
      <c r="Z46" s="71">
        <v>32</v>
      </c>
      <c r="AA46" s="70">
        <f>Z46*3</f>
        <v>96</v>
      </c>
      <c r="AB46" s="10">
        <v>17</v>
      </c>
      <c r="AC46" s="7">
        <f>AB46*6</f>
        <v>102</v>
      </c>
      <c r="AD46" s="6">
        <v>1</v>
      </c>
      <c r="AE46" s="9">
        <f>AD46*12</f>
        <v>12</v>
      </c>
      <c r="AF46" s="8">
        <v>4</v>
      </c>
      <c r="AG46" s="9">
        <f>AF46*15</f>
        <v>60</v>
      </c>
      <c r="AH46" s="148">
        <v>0</v>
      </c>
      <c r="AI46" s="148">
        <f>AH46*10</f>
        <v>0</v>
      </c>
      <c r="AJ46" s="148">
        <v>0</v>
      </c>
      <c r="AK46" s="148">
        <f>AJ46</f>
        <v>0</v>
      </c>
      <c r="AL46" s="88">
        <f>G46+I46+K46+M46+O46+Q46+S46+U46+W46+Y46+AA46+AC46+AE46+AG46+AI46+AK46</f>
        <v>1184</v>
      </c>
    </row>
    <row r="47" spans="2:38" s="2" customFormat="1" ht="24" customHeight="1" x14ac:dyDescent="0.25">
      <c r="B47" s="6">
        <v>43</v>
      </c>
      <c r="C47" s="13" t="s">
        <v>92</v>
      </c>
      <c r="D47" s="7" t="s">
        <v>23</v>
      </c>
      <c r="E47" s="22" t="s">
        <v>22</v>
      </c>
      <c r="F47" s="8">
        <v>5</v>
      </c>
      <c r="G47" s="9">
        <f>F47*13</f>
        <v>65</v>
      </c>
      <c r="H47" s="10">
        <v>41</v>
      </c>
      <c r="I47" s="7">
        <f>H47*2</f>
        <v>82</v>
      </c>
      <c r="J47" s="6">
        <v>22</v>
      </c>
      <c r="K47" s="9">
        <f>J47*2</f>
        <v>44</v>
      </c>
      <c r="L47" s="10">
        <v>10</v>
      </c>
      <c r="M47" s="7">
        <f>L47*10</f>
        <v>100</v>
      </c>
      <c r="N47" s="6">
        <v>74</v>
      </c>
      <c r="O47" s="9">
        <f>N47</f>
        <v>74</v>
      </c>
      <c r="P47" s="10">
        <v>44</v>
      </c>
      <c r="Q47" s="26">
        <f>P47*2</f>
        <v>88</v>
      </c>
      <c r="R47" s="6">
        <v>2</v>
      </c>
      <c r="S47" s="9">
        <f>R47*20</f>
        <v>40</v>
      </c>
      <c r="T47" s="10">
        <v>8</v>
      </c>
      <c r="U47" s="7">
        <f>T47*10</f>
        <v>80</v>
      </c>
      <c r="V47" s="6">
        <v>28</v>
      </c>
      <c r="W47" s="9">
        <f>V47*2</f>
        <v>56</v>
      </c>
      <c r="X47" s="10">
        <v>59</v>
      </c>
      <c r="Y47" s="44">
        <f>X47*2</f>
        <v>118</v>
      </c>
      <c r="Z47" s="71">
        <v>32</v>
      </c>
      <c r="AA47" s="70">
        <f>Z47*3</f>
        <v>96</v>
      </c>
      <c r="AB47" s="10">
        <v>16</v>
      </c>
      <c r="AC47" s="7">
        <f>AB47*6</f>
        <v>96</v>
      </c>
      <c r="AD47" s="6">
        <v>2</v>
      </c>
      <c r="AE47" s="9">
        <f>AD47*12</f>
        <v>24</v>
      </c>
      <c r="AF47" s="8">
        <v>0</v>
      </c>
      <c r="AG47" s="9">
        <f>AF47*15</f>
        <v>0</v>
      </c>
      <c r="AH47" s="148">
        <v>0</v>
      </c>
      <c r="AI47" s="148">
        <f>AH47*10</f>
        <v>0</v>
      </c>
      <c r="AJ47" s="148">
        <v>0</v>
      </c>
      <c r="AK47" s="148">
        <f>AJ47</f>
        <v>0</v>
      </c>
      <c r="AL47" s="88">
        <f>G47+I47+K47+M47+O47+Q47+S47+U47+W47+Y47+AA47+AC47+AE47+AG47+AI47+AK47</f>
        <v>963</v>
      </c>
    </row>
    <row r="48" spans="2:38" s="2" customFormat="1" ht="24" customHeight="1" x14ac:dyDescent="0.25">
      <c r="B48" s="6">
        <v>44</v>
      </c>
      <c r="C48" s="13" t="s">
        <v>96</v>
      </c>
      <c r="D48" s="7" t="s">
        <v>23</v>
      </c>
      <c r="E48" s="22" t="s">
        <v>22</v>
      </c>
      <c r="F48" s="8">
        <v>6</v>
      </c>
      <c r="G48" s="9">
        <f>F48*13</f>
        <v>78</v>
      </c>
      <c r="H48" s="10">
        <v>35</v>
      </c>
      <c r="I48" s="7">
        <f>H48*2</f>
        <v>70</v>
      </c>
      <c r="J48" s="6">
        <v>22</v>
      </c>
      <c r="K48" s="9">
        <f>J48*2</f>
        <v>44</v>
      </c>
      <c r="L48" s="10">
        <v>5</v>
      </c>
      <c r="M48" s="7">
        <f>L48*10</f>
        <v>50</v>
      </c>
      <c r="N48" s="6">
        <v>66</v>
      </c>
      <c r="O48" s="9">
        <f>N48</f>
        <v>66</v>
      </c>
      <c r="P48" s="10">
        <v>37</v>
      </c>
      <c r="Q48" s="26">
        <f>P48*2</f>
        <v>74</v>
      </c>
      <c r="R48" s="6">
        <v>1</v>
      </c>
      <c r="S48" s="9">
        <f>R48*20</f>
        <v>20</v>
      </c>
      <c r="T48" s="10">
        <v>13</v>
      </c>
      <c r="U48" s="7">
        <f>T48*10</f>
        <v>130</v>
      </c>
      <c r="V48" s="6">
        <v>33</v>
      </c>
      <c r="W48" s="9">
        <f>V48*2</f>
        <v>66</v>
      </c>
      <c r="X48" s="10">
        <v>0</v>
      </c>
      <c r="Y48" s="44">
        <f>X48*2</f>
        <v>0</v>
      </c>
      <c r="Z48" s="71">
        <v>32</v>
      </c>
      <c r="AA48" s="70">
        <f>Z48*3</f>
        <v>96</v>
      </c>
      <c r="AB48" s="10">
        <v>19</v>
      </c>
      <c r="AC48" s="7">
        <f>AB48*6</f>
        <v>114</v>
      </c>
      <c r="AD48" s="6">
        <v>3</v>
      </c>
      <c r="AE48" s="9">
        <f>AD48*12</f>
        <v>36</v>
      </c>
      <c r="AF48" s="8">
        <v>0</v>
      </c>
      <c r="AG48" s="9">
        <f>AF48*15</f>
        <v>0</v>
      </c>
      <c r="AH48" s="148">
        <v>0</v>
      </c>
      <c r="AI48" s="148">
        <f>AH48*10</f>
        <v>0</v>
      </c>
      <c r="AJ48" s="148">
        <v>0</v>
      </c>
      <c r="AK48" s="148">
        <f>AJ48</f>
        <v>0</v>
      </c>
      <c r="AL48" s="88">
        <f>G48+I48+K48+M48+O48+Q48+S48+U48+W48+Y48+AA48+AC48+AE48+AG48+AI48+AK48</f>
        <v>844</v>
      </c>
    </row>
    <row r="49" spans="2:38" s="2" customFormat="1" ht="24" customHeight="1" x14ac:dyDescent="0.25">
      <c r="B49" s="6">
        <v>45</v>
      </c>
      <c r="C49" s="13" t="s">
        <v>106</v>
      </c>
      <c r="D49" s="7" t="s">
        <v>28</v>
      </c>
      <c r="E49" s="22" t="s">
        <v>21</v>
      </c>
      <c r="F49" s="8">
        <v>6</v>
      </c>
      <c r="G49" s="9">
        <f>F49*13</f>
        <v>78</v>
      </c>
      <c r="H49" s="10">
        <v>57</v>
      </c>
      <c r="I49" s="7">
        <f>H49*2</f>
        <v>114</v>
      </c>
      <c r="J49" s="6">
        <v>13</v>
      </c>
      <c r="K49" s="9">
        <f>J49*2</f>
        <v>26</v>
      </c>
      <c r="L49" s="10">
        <v>5</v>
      </c>
      <c r="M49" s="7">
        <f>L49*10</f>
        <v>50</v>
      </c>
      <c r="N49" s="6">
        <v>92</v>
      </c>
      <c r="O49" s="9">
        <f>N49</f>
        <v>92</v>
      </c>
      <c r="P49" s="10">
        <v>58</v>
      </c>
      <c r="Q49" s="26">
        <f>P49*2</f>
        <v>116</v>
      </c>
      <c r="R49" s="6">
        <v>3</v>
      </c>
      <c r="S49" s="9">
        <f>R49*20</f>
        <v>60</v>
      </c>
      <c r="T49" s="10">
        <v>10</v>
      </c>
      <c r="U49" s="7">
        <f>T49*10</f>
        <v>100</v>
      </c>
      <c r="V49" s="6">
        <v>31</v>
      </c>
      <c r="W49" s="9">
        <f>V49*2</f>
        <v>62</v>
      </c>
      <c r="X49" s="10">
        <v>56</v>
      </c>
      <c r="Y49" s="44">
        <f>X49*2</f>
        <v>112</v>
      </c>
      <c r="Z49" s="71">
        <v>32</v>
      </c>
      <c r="AA49" s="70">
        <f>Z49*3</f>
        <v>96</v>
      </c>
      <c r="AB49" s="10">
        <v>24</v>
      </c>
      <c r="AC49" s="7">
        <f>AB49*6</f>
        <v>144</v>
      </c>
      <c r="AD49" s="6">
        <v>2</v>
      </c>
      <c r="AE49" s="9">
        <f>AD49*12</f>
        <v>24</v>
      </c>
      <c r="AF49" s="8">
        <v>1</v>
      </c>
      <c r="AG49" s="9">
        <f>AF49*15</f>
        <v>15</v>
      </c>
      <c r="AH49" s="148">
        <v>0</v>
      </c>
      <c r="AI49" s="148">
        <f>AH49*10</f>
        <v>0</v>
      </c>
      <c r="AJ49" s="148">
        <v>0</v>
      </c>
      <c r="AK49" s="148">
        <f>AJ49</f>
        <v>0</v>
      </c>
      <c r="AL49" s="88">
        <f>G49+I49+K49+M49+O49+Q49+S49+U49+W49+Y49+AA49+AC49+AE49+AG49+AI49+AK49</f>
        <v>1089</v>
      </c>
    </row>
    <row r="50" spans="2:38" s="2" customFormat="1" ht="24" customHeight="1" x14ac:dyDescent="0.25">
      <c r="B50" s="6">
        <v>46</v>
      </c>
      <c r="C50" s="13" t="s">
        <v>113</v>
      </c>
      <c r="D50" s="7" t="s">
        <v>28</v>
      </c>
      <c r="E50" s="22" t="s">
        <v>21</v>
      </c>
      <c r="F50" s="8">
        <v>5</v>
      </c>
      <c r="G50" s="9">
        <f>F50*13</f>
        <v>65</v>
      </c>
      <c r="H50" s="10">
        <v>66</v>
      </c>
      <c r="I50" s="7">
        <f>H50*2</f>
        <v>132</v>
      </c>
      <c r="J50" s="6">
        <v>28</v>
      </c>
      <c r="K50" s="9">
        <f>J50*2</f>
        <v>56</v>
      </c>
      <c r="L50" s="10">
        <v>7</v>
      </c>
      <c r="M50" s="7">
        <f>L50*10</f>
        <v>70</v>
      </c>
      <c r="N50" s="6">
        <v>46</v>
      </c>
      <c r="O50" s="9">
        <f>N50</f>
        <v>46</v>
      </c>
      <c r="P50" s="10">
        <v>32</v>
      </c>
      <c r="Q50" s="26">
        <f>P50*2</f>
        <v>64</v>
      </c>
      <c r="R50" s="6">
        <v>2</v>
      </c>
      <c r="S50" s="9">
        <f>R50*20</f>
        <v>40</v>
      </c>
      <c r="T50" s="10">
        <v>5</v>
      </c>
      <c r="U50" s="7">
        <f>T50*10</f>
        <v>50</v>
      </c>
      <c r="V50" s="6">
        <v>21</v>
      </c>
      <c r="W50" s="9">
        <f>V50*2</f>
        <v>42</v>
      </c>
      <c r="X50" s="10">
        <v>61</v>
      </c>
      <c r="Y50" s="44">
        <f>X50*2</f>
        <v>122</v>
      </c>
      <c r="Z50" s="71">
        <v>32</v>
      </c>
      <c r="AA50" s="70">
        <f>Z50*3</f>
        <v>96</v>
      </c>
      <c r="AB50" s="10">
        <v>0</v>
      </c>
      <c r="AC50" s="7">
        <f>AB50*6</f>
        <v>0</v>
      </c>
      <c r="AD50" s="6">
        <v>0</v>
      </c>
      <c r="AE50" s="9">
        <f>AD50*12</f>
        <v>0</v>
      </c>
      <c r="AF50" s="8">
        <v>1</v>
      </c>
      <c r="AG50" s="9">
        <f>AF50*15</f>
        <v>15</v>
      </c>
      <c r="AH50" s="148">
        <v>0</v>
      </c>
      <c r="AI50" s="148">
        <f>AH50*10</f>
        <v>0</v>
      </c>
      <c r="AJ50" s="148">
        <v>0</v>
      </c>
      <c r="AK50" s="148">
        <f>AJ50</f>
        <v>0</v>
      </c>
      <c r="AL50" s="88">
        <f>G50+I50+K50+M50+O50+Q50+S50+U50+W50+Y50+AA50+AC50+AE50+AG50+AI50+AK50</f>
        <v>798</v>
      </c>
    </row>
    <row r="51" spans="2:38" s="2" customFormat="1" ht="24" customHeight="1" x14ac:dyDescent="0.25">
      <c r="B51" s="6">
        <v>47</v>
      </c>
      <c r="C51" s="13" t="s">
        <v>115</v>
      </c>
      <c r="D51" s="7" t="s">
        <v>28</v>
      </c>
      <c r="E51" s="22" t="s">
        <v>21</v>
      </c>
      <c r="F51" s="8">
        <v>9</v>
      </c>
      <c r="G51" s="9">
        <f>F51*13</f>
        <v>117</v>
      </c>
      <c r="H51" s="10">
        <v>14</v>
      </c>
      <c r="I51" s="7">
        <f>H51*2</f>
        <v>28</v>
      </c>
      <c r="J51" s="6">
        <v>10</v>
      </c>
      <c r="K51" s="9">
        <f>J51*2</f>
        <v>20</v>
      </c>
      <c r="L51" s="10">
        <v>3</v>
      </c>
      <c r="M51" s="7">
        <f>L51*10</f>
        <v>30</v>
      </c>
      <c r="N51" s="6">
        <v>45</v>
      </c>
      <c r="O51" s="9">
        <f>N51</f>
        <v>45</v>
      </c>
      <c r="P51" s="10">
        <v>28</v>
      </c>
      <c r="Q51" s="26">
        <f>P51*2</f>
        <v>56</v>
      </c>
      <c r="R51" s="6">
        <v>1</v>
      </c>
      <c r="S51" s="9">
        <f>R51*20</f>
        <v>20</v>
      </c>
      <c r="T51" s="10">
        <v>12</v>
      </c>
      <c r="U51" s="7">
        <f>T51*10</f>
        <v>120</v>
      </c>
      <c r="V51" s="6">
        <v>0</v>
      </c>
      <c r="W51" s="9">
        <f>V51*2</f>
        <v>0</v>
      </c>
      <c r="X51" s="10">
        <v>0</v>
      </c>
      <c r="Y51" s="44">
        <f>X51*2</f>
        <v>0</v>
      </c>
      <c r="Z51" s="71">
        <v>32</v>
      </c>
      <c r="AA51" s="70">
        <f>Z51*3</f>
        <v>96</v>
      </c>
      <c r="AB51" s="10">
        <v>13</v>
      </c>
      <c r="AC51" s="7">
        <f>AB51*6</f>
        <v>78</v>
      </c>
      <c r="AD51" s="6">
        <v>6</v>
      </c>
      <c r="AE51" s="9">
        <f>AD51*12</f>
        <v>72</v>
      </c>
      <c r="AF51" s="8">
        <v>0</v>
      </c>
      <c r="AG51" s="9">
        <f>AF51*15</f>
        <v>0</v>
      </c>
      <c r="AH51" s="148">
        <v>0</v>
      </c>
      <c r="AI51" s="148">
        <f>AH51*10</f>
        <v>0</v>
      </c>
      <c r="AJ51" s="148">
        <v>0</v>
      </c>
      <c r="AK51" s="148">
        <f>AJ51</f>
        <v>0</v>
      </c>
      <c r="AL51" s="88">
        <f>G51+I51+K51+M51+O51+Q51+S51+U51+W51+Y51+AA51+AC51+AE51+AG51+AI51+AK51</f>
        <v>682</v>
      </c>
    </row>
    <row r="52" spans="2:38" s="2" customFormat="1" ht="24" customHeight="1" x14ac:dyDescent="0.25">
      <c r="B52" s="6">
        <v>48</v>
      </c>
      <c r="C52" s="13" t="s">
        <v>129</v>
      </c>
      <c r="D52" s="7" t="s">
        <v>28</v>
      </c>
      <c r="E52" s="22" t="s">
        <v>33</v>
      </c>
      <c r="F52" s="8">
        <v>7</v>
      </c>
      <c r="G52" s="9">
        <f>F52*13</f>
        <v>91</v>
      </c>
      <c r="H52" s="10">
        <v>39</v>
      </c>
      <c r="I52" s="7">
        <f>H52*2</f>
        <v>78</v>
      </c>
      <c r="J52" s="6">
        <v>5</v>
      </c>
      <c r="K52" s="9">
        <f>J52*2</f>
        <v>10</v>
      </c>
      <c r="L52" s="10">
        <v>5</v>
      </c>
      <c r="M52" s="7">
        <f>L52*10</f>
        <v>50</v>
      </c>
      <c r="N52" s="6">
        <v>45</v>
      </c>
      <c r="O52" s="9">
        <f>N52</f>
        <v>45</v>
      </c>
      <c r="P52" s="10">
        <v>53</v>
      </c>
      <c r="Q52" s="26">
        <f>P52*2</f>
        <v>106</v>
      </c>
      <c r="R52" s="6">
        <v>3</v>
      </c>
      <c r="S52" s="9">
        <f>R52*20</f>
        <v>60</v>
      </c>
      <c r="T52" s="10">
        <v>13</v>
      </c>
      <c r="U52" s="7">
        <f>T52*10</f>
        <v>130</v>
      </c>
      <c r="V52" s="6">
        <v>26</v>
      </c>
      <c r="W52" s="9">
        <f>V52*2</f>
        <v>52</v>
      </c>
      <c r="X52" s="10">
        <v>84</v>
      </c>
      <c r="Y52" s="44">
        <f>X52*2</f>
        <v>168</v>
      </c>
      <c r="Z52" s="71">
        <v>32</v>
      </c>
      <c r="AA52" s="70">
        <f>Z52*3</f>
        <v>96</v>
      </c>
      <c r="AB52" s="10">
        <v>20</v>
      </c>
      <c r="AC52" s="7">
        <f>AB52*6</f>
        <v>120</v>
      </c>
      <c r="AD52" s="6">
        <v>0</v>
      </c>
      <c r="AE52" s="9">
        <f>AD52*12</f>
        <v>0</v>
      </c>
      <c r="AF52" s="8">
        <v>3</v>
      </c>
      <c r="AG52" s="9">
        <f>AF52*15</f>
        <v>45</v>
      </c>
      <c r="AH52" s="148">
        <v>0</v>
      </c>
      <c r="AI52" s="148">
        <f>AH52*10</f>
        <v>0</v>
      </c>
      <c r="AJ52" s="148"/>
      <c r="AK52" s="148">
        <f>AJ52</f>
        <v>0</v>
      </c>
      <c r="AL52" s="88">
        <f>G52+I52+K52+M52+O52+Q52+S52+U52+W52+Y52+AA52+AC52+AE52+AG52+AI52+AK52</f>
        <v>1051</v>
      </c>
    </row>
    <row r="53" spans="2:38" s="2" customFormat="1" ht="24" customHeight="1" x14ac:dyDescent="0.25">
      <c r="B53" s="6">
        <v>49</v>
      </c>
      <c r="C53" s="13" t="s">
        <v>76</v>
      </c>
      <c r="D53" s="7" t="s">
        <v>28</v>
      </c>
      <c r="E53" s="22" t="s">
        <v>22</v>
      </c>
      <c r="F53" s="8">
        <v>8</v>
      </c>
      <c r="G53" s="9">
        <f>F53*13</f>
        <v>104</v>
      </c>
      <c r="H53" s="10">
        <v>50</v>
      </c>
      <c r="I53" s="7">
        <f>H53*2</f>
        <v>100</v>
      </c>
      <c r="J53" s="6">
        <v>24</v>
      </c>
      <c r="K53" s="9">
        <f>J53*2</f>
        <v>48</v>
      </c>
      <c r="L53" s="10">
        <v>6</v>
      </c>
      <c r="M53" s="7">
        <f>L53*10</f>
        <v>60</v>
      </c>
      <c r="N53" s="6">
        <v>69</v>
      </c>
      <c r="O53" s="9">
        <f>N53</f>
        <v>69</v>
      </c>
      <c r="P53" s="10">
        <v>45</v>
      </c>
      <c r="Q53" s="26">
        <f>P53*2</f>
        <v>90</v>
      </c>
      <c r="R53" s="6">
        <v>1</v>
      </c>
      <c r="S53" s="9">
        <f>R53*20</f>
        <v>20</v>
      </c>
      <c r="T53" s="10">
        <v>7</v>
      </c>
      <c r="U53" s="7">
        <f>T53*10</f>
        <v>70</v>
      </c>
      <c r="V53" s="6">
        <v>12</v>
      </c>
      <c r="W53" s="9">
        <f>V53*2</f>
        <v>24</v>
      </c>
      <c r="X53" s="10">
        <v>21</v>
      </c>
      <c r="Y53" s="44">
        <f>X53*2</f>
        <v>42</v>
      </c>
      <c r="Z53" s="71">
        <v>31</v>
      </c>
      <c r="AA53" s="70">
        <f>Z53*3</f>
        <v>93</v>
      </c>
      <c r="AB53" s="10">
        <v>20</v>
      </c>
      <c r="AC53" s="7">
        <f>AB53*6</f>
        <v>120</v>
      </c>
      <c r="AD53" s="6">
        <v>3</v>
      </c>
      <c r="AE53" s="9">
        <f>AD53*12</f>
        <v>36</v>
      </c>
      <c r="AF53" s="8">
        <v>2</v>
      </c>
      <c r="AG53" s="9">
        <f>AF53*15</f>
        <v>30</v>
      </c>
      <c r="AH53" s="148">
        <v>0</v>
      </c>
      <c r="AI53" s="148">
        <f>AH53*10</f>
        <v>0</v>
      </c>
      <c r="AJ53" s="148">
        <v>0</v>
      </c>
      <c r="AK53" s="148">
        <f>AJ53</f>
        <v>0</v>
      </c>
      <c r="AL53" s="88">
        <f>G53+I53+K53+M53+O53+Q53+S53+U53+W53+Y53+AA53+AC53+AE53+AG53+AI53+AK53</f>
        <v>906</v>
      </c>
    </row>
    <row r="54" spans="2:38" s="2" customFormat="1" ht="24" customHeight="1" x14ac:dyDescent="0.25">
      <c r="B54" s="6">
        <v>50</v>
      </c>
      <c r="C54" s="13" t="s">
        <v>77</v>
      </c>
      <c r="D54" s="7" t="s">
        <v>28</v>
      </c>
      <c r="E54" s="22" t="s">
        <v>22</v>
      </c>
      <c r="F54" s="8">
        <v>3</v>
      </c>
      <c r="G54" s="9">
        <f>F54*13</f>
        <v>39</v>
      </c>
      <c r="H54" s="10">
        <v>54</v>
      </c>
      <c r="I54" s="7">
        <f>H54*2</f>
        <v>108</v>
      </c>
      <c r="J54" s="6">
        <v>16</v>
      </c>
      <c r="K54" s="9">
        <f>J54*2</f>
        <v>32</v>
      </c>
      <c r="L54" s="10">
        <v>7</v>
      </c>
      <c r="M54" s="7">
        <f>L54*10</f>
        <v>70</v>
      </c>
      <c r="N54" s="6">
        <v>69</v>
      </c>
      <c r="O54" s="9">
        <f>N54</f>
        <v>69</v>
      </c>
      <c r="P54" s="10">
        <v>48</v>
      </c>
      <c r="Q54" s="26">
        <f>P54*2</f>
        <v>96</v>
      </c>
      <c r="R54" s="6">
        <v>1</v>
      </c>
      <c r="S54" s="9">
        <f>R54*20</f>
        <v>20</v>
      </c>
      <c r="T54" s="10">
        <v>4</v>
      </c>
      <c r="U54" s="7">
        <f>T54*10</f>
        <v>40</v>
      </c>
      <c r="V54" s="6">
        <v>10</v>
      </c>
      <c r="W54" s="9">
        <f>V54*2</f>
        <v>20</v>
      </c>
      <c r="X54" s="10">
        <v>56</v>
      </c>
      <c r="Y54" s="44">
        <f>X54*2</f>
        <v>112</v>
      </c>
      <c r="Z54" s="71">
        <v>31</v>
      </c>
      <c r="AA54" s="70">
        <f>Z54*3</f>
        <v>93</v>
      </c>
      <c r="AB54" s="10">
        <v>8</v>
      </c>
      <c r="AC54" s="7">
        <f>AB54*6</f>
        <v>48</v>
      </c>
      <c r="AD54" s="6">
        <v>1</v>
      </c>
      <c r="AE54" s="9">
        <f>AD54*12</f>
        <v>12</v>
      </c>
      <c r="AF54" s="8">
        <v>6</v>
      </c>
      <c r="AG54" s="9">
        <f>AF54*15</f>
        <v>90</v>
      </c>
      <c r="AH54" s="148">
        <v>0</v>
      </c>
      <c r="AI54" s="148">
        <f>AH54*10</f>
        <v>0</v>
      </c>
      <c r="AJ54" s="148">
        <v>0</v>
      </c>
      <c r="AK54" s="148">
        <f>AJ54</f>
        <v>0</v>
      </c>
      <c r="AL54" s="88">
        <f>G54+I54+K54+M54+O54+Q54+S54+U54+W54+Y54+AA54+AC54+AE54+AG54+AI54+AK54</f>
        <v>849</v>
      </c>
    </row>
    <row r="55" spans="2:38" s="2" customFormat="1" ht="24" customHeight="1" x14ac:dyDescent="0.25">
      <c r="B55" s="6">
        <v>51</v>
      </c>
      <c r="C55" s="13" t="s">
        <v>81</v>
      </c>
      <c r="D55" s="7" t="s">
        <v>28</v>
      </c>
      <c r="E55" s="22" t="s">
        <v>22</v>
      </c>
      <c r="F55" s="8">
        <v>6</v>
      </c>
      <c r="G55" s="9">
        <f>F55*13</f>
        <v>78</v>
      </c>
      <c r="H55" s="10">
        <v>38</v>
      </c>
      <c r="I55" s="7">
        <f>H55*2</f>
        <v>76</v>
      </c>
      <c r="J55" s="6">
        <v>19</v>
      </c>
      <c r="K55" s="9">
        <f>J55*2</f>
        <v>38</v>
      </c>
      <c r="L55" s="10">
        <v>6</v>
      </c>
      <c r="M55" s="7">
        <f>L55*10</f>
        <v>60</v>
      </c>
      <c r="N55" s="6">
        <v>72</v>
      </c>
      <c r="O55" s="9">
        <f>N55</f>
        <v>72</v>
      </c>
      <c r="P55" s="10">
        <v>48</v>
      </c>
      <c r="Q55" s="26">
        <f>P55*2</f>
        <v>96</v>
      </c>
      <c r="R55" s="6">
        <v>1</v>
      </c>
      <c r="S55" s="9">
        <f>R55*20</f>
        <v>20</v>
      </c>
      <c r="T55" s="10">
        <v>6</v>
      </c>
      <c r="U55" s="7">
        <f>T55*10</f>
        <v>60</v>
      </c>
      <c r="V55" s="6">
        <v>32</v>
      </c>
      <c r="W55" s="9">
        <f>V55*2</f>
        <v>64</v>
      </c>
      <c r="X55" s="10">
        <v>30</v>
      </c>
      <c r="Y55" s="44">
        <f>X55*2</f>
        <v>60</v>
      </c>
      <c r="Z55" s="71">
        <v>31</v>
      </c>
      <c r="AA55" s="70">
        <f>Z55*3</f>
        <v>93</v>
      </c>
      <c r="AB55" s="10">
        <v>6</v>
      </c>
      <c r="AC55" s="7">
        <f>AB55*6</f>
        <v>36</v>
      </c>
      <c r="AD55" s="6">
        <v>1</v>
      </c>
      <c r="AE55" s="9">
        <f>AD55*12</f>
        <v>12</v>
      </c>
      <c r="AF55" s="8">
        <v>2</v>
      </c>
      <c r="AG55" s="9">
        <f>AF55*15</f>
        <v>30</v>
      </c>
      <c r="AH55" s="148">
        <v>0</v>
      </c>
      <c r="AI55" s="148">
        <f>AH55*10</f>
        <v>0</v>
      </c>
      <c r="AJ55" s="148">
        <v>0</v>
      </c>
      <c r="AK55" s="148">
        <f>AJ55</f>
        <v>0</v>
      </c>
      <c r="AL55" s="88">
        <f>G55+I55+K55+M55+O55+Q55+S55+U55+W55+Y55+AA55+AC55+AE55+AG55+AI55+AK55</f>
        <v>795</v>
      </c>
    </row>
    <row r="56" spans="2:38" s="2" customFormat="1" ht="24" customHeight="1" x14ac:dyDescent="0.25">
      <c r="B56" s="6">
        <v>52</v>
      </c>
      <c r="C56" s="13" t="s">
        <v>97</v>
      </c>
      <c r="D56" s="7" t="s">
        <v>23</v>
      </c>
      <c r="E56" s="22" t="s">
        <v>22</v>
      </c>
      <c r="F56" s="8">
        <v>4</v>
      </c>
      <c r="G56" s="9">
        <f>F56*13</f>
        <v>52</v>
      </c>
      <c r="H56" s="10">
        <v>29</v>
      </c>
      <c r="I56" s="7">
        <f>H56*2</f>
        <v>58</v>
      </c>
      <c r="J56" s="6">
        <v>27</v>
      </c>
      <c r="K56" s="9">
        <f>J56*2</f>
        <v>54</v>
      </c>
      <c r="L56" s="10">
        <v>5</v>
      </c>
      <c r="M56" s="7">
        <f>L56*10</f>
        <v>50</v>
      </c>
      <c r="N56" s="6">
        <v>40</v>
      </c>
      <c r="O56" s="9">
        <f>N56</f>
        <v>40</v>
      </c>
      <c r="P56" s="10">
        <v>35</v>
      </c>
      <c r="Q56" s="26">
        <f>P56*2</f>
        <v>70</v>
      </c>
      <c r="R56" s="6">
        <v>2</v>
      </c>
      <c r="S56" s="9">
        <f>R56*20</f>
        <v>40</v>
      </c>
      <c r="T56" s="10">
        <v>8</v>
      </c>
      <c r="U56" s="7">
        <f>T56*10</f>
        <v>80</v>
      </c>
      <c r="V56" s="6">
        <v>8</v>
      </c>
      <c r="W56" s="9">
        <f>V56*2</f>
        <v>16</v>
      </c>
      <c r="X56" s="10">
        <v>0</v>
      </c>
      <c r="Y56" s="44">
        <f>X56*2</f>
        <v>0</v>
      </c>
      <c r="Z56" s="71">
        <v>31</v>
      </c>
      <c r="AA56" s="70">
        <f>Z56*3</f>
        <v>93</v>
      </c>
      <c r="AB56" s="10">
        <v>21</v>
      </c>
      <c r="AC56" s="7">
        <f>AB56*6</f>
        <v>126</v>
      </c>
      <c r="AD56" s="6">
        <v>2</v>
      </c>
      <c r="AE56" s="9">
        <f>AD56*12</f>
        <v>24</v>
      </c>
      <c r="AF56" s="8">
        <v>2</v>
      </c>
      <c r="AG56" s="9">
        <f>AF56*15</f>
        <v>30</v>
      </c>
      <c r="AH56" s="148">
        <v>0</v>
      </c>
      <c r="AI56" s="148">
        <f>AH56*10</f>
        <v>0</v>
      </c>
      <c r="AJ56" s="148">
        <v>0</v>
      </c>
      <c r="AK56" s="148">
        <f>AJ56</f>
        <v>0</v>
      </c>
      <c r="AL56" s="88">
        <f>G56+I56+K56+M56+O56+Q56+S56+U56+W56+Y56+AA56+AC56+AE56+AG56+AI56+AK56</f>
        <v>733</v>
      </c>
    </row>
    <row r="57" spans="2:38" s="2" customFormat="1" ht="24" customHeight="1" x14ac:dyDescent="0.25">
      <c r="B57" s="6">
        <v>53</v>
      </c>
      <c r="C57" s="13" t="s">
        <v>142</v>
      </c>
      <c r="D57" s="7" t="s">
        <v>28</v>
      </c>
      <c r="E57" s="22" t="s">
        <v>32</v>
      </c>
      <c r="F57" s="8">
        <v>9</v>
      </c>
      <c r="G57" s="9">
        <f>F57*13</f>
        <v>117</v>
      </c>
      <c r="H57" s="10">
        <v>39</v>
      </c>
      <c r="I57" s="7">
        <f>H57*2</f>
        <v>78</v>
      </c>
      <c r="J57" s="6">
        <v>20</v>
      </c>
      <c r="K57" s="9">
        <f>J57*2</f>
        <v>40</v>
      </c>
      <c r="L57" s="10">
        <v>8</v>
      </c>
      <c r="M57" s="7">
        <f>L57*10</f>
        <v>80</v>
      </c>
      <c r="N57" s="6">
        <v>53</v>
      </c>
      <c r="O57" s="9">
        <f>N57</f>
        <v>53</v>
      </c>
      <c r="P57" s="10">
        <v>36</v>
      </c>
      <c r="Q57" s="26">
        <f>P57*2</f>
        <v>72</v>
      </c>
      <c r="R57" s="6">
        <v>6</v>
      </c>
      <c r="S57" s="9">
        <f>R57*20</f>
        <v>120</v>
      </c>
      <c r="T57" s="10">
        <v>17</v>
      </c>
      <c r="U57" s="7">
        <f>T57*10</f>
        <v>170</v>
      </c>
      <c r="V57" s="6">
        <v>39</v>
      </c>
      <c r="W57" s="9">
        <f>V57*2</f>
        <v>78</v>
      </c>
      <c r="X57" s="10">
        <v>25</v>
      </c>
      <c r="Y57" s="44">
        <f>X57*2</f>
        <v>50</v>
      </c>
      <c r="Z57" s="71">
        <v>31</v>
      </c>
      <c r="AA57" s="70">
        <f>Z57*3</f>
        <v>93</v>
      </c>
      <c r="AB57" s="10">
        <v>14</v>
      </c>
      <c r="AC57" s="7">
        <f>AB57*6</f>
        <v>84</v>
      </c>
      <c r="AD57" s="6">
        <v>2</v>
      </c>
      <c r="AE57" s="9">
        <f>AD57*12</f>
        <v>24</v>
      </c>
      <c r="AF57" s="8">
        <v>1</v>
      </c>
      <c r="AG57" s="9">
        <f>AF57*15</f>
        <v>15</v>
      </c>
      <c r="AH57" s="148">
        <v>0</v>
      </c>
      <c r="AI57" s="148">
        <f>AH57*10</f>
        <v>0</v>
      </c>
      <c r="AJ57" s="148">
        <v>0</v>
      </c>
      <c r="AK57" s="148">
        <f>AJ57</f>
        <v>0</v>
      </c>
      <c r="AL57" s="88">
        <f>G57+I57+K57+M57+O57+Q57+S57+U57+W57+Y57+AA57+AC57+AE57+AG57+AI57+AK57</f>
        <v>1074</v>
      </c>
    </row>
    <row r="58" spans="2:38" s="2" customFormat="1" ht="24" customHeight="1" x14ac:dyDescent="0.25">
      <c r="B58" s="6">
        <v>54</v>
      </c>
      <c r="C58" s="13" t="s">
        <v>116</v>
      </c>
      <c r="D58" s="7" t="s">
        <v>28</v>
      </c>
      <c r="E58" s="22" t="s">
        <v>21</v>
      </c>
      <c r="F58" s="8">
        <v>5</v>
      </c>
      <c r="G58" s="9">
        <f>F58*13</f>
        <v>65</v>
      </c>
      <c r="H58" s="10">
        <v>32</v>
      </c>
      <c r="I58" s="7">
        <f>H58*2</f>
        <v>64</v>
      </c>
      <c r="J58" s="6">
        <v>2</v>
      </c>
      <c r="K58" s="9">
        <f>J58*2</f>
        <v>4</v>
      </c>
      <c r="L58" s="10">
        <v>8</v>
      </c>
      <c r="M58" s="7">
        <f>L58*10</f>
        <v>80</v>
      </c>
      <c r="N58" s="6">
        <v>56</v>
      </c>
      <c r="O58" s="9">
        <f>N58</f>
        <v>56</v>
      </c>
      <c r="P58" s="10">
        <v>50</v>
      </c>
      <c r="Q58" s="26">
        <f>P58*2</f>
        <v>100</v>
      </c>
      <c r="R58" s="6">
        <v>1</v>
      </c>
      <c r="S58" s="9">
        <f>R58*20</f>
        <v>20</v>
      </c>
      <c r="T58" s="10">
        <v>5</v>
      </c>
      <c r="U58" s="7">
        <f>T58*10</f>
        <v>50</v>
      </c>
      <c r="V58" s="6">
        <v>5</v>
      </c>
      <c r="W58" s="9">
        <f>V58*2</f>
        <v>10</v>
      </c>
      <c r="X58" s="10">
        <v>34</v>
      </c>
      <c r="Y58" s="44">
        <f>X58*2</f>
        <v>68</v>
      </c>
      <c r="Z58" s="71">
        <v>30</v>
      </c>
      <c r="AA58" s="70">
        <f>Z58*3</f>
        <v>90</v>
      </c>
      <c r="AB58" s="10">
        <v>5</v>
      </c>
      <c r="AC58" s="7">
        <f>AB58*6</f>
        <v>30</v>
      </c>
      <c r="AD58" s="6">
        <v>0</v>
      </c>
      <c r="AE58" s="9">
        <f>AD58*12</f>
        <v>0</v>
      </c>
      <c r="AF58" s="8">
        <v>2</v>
      </c>
      <c r="AG58" s="9">
        <f>AF58*15</f>
        <v>30</v>
      </c>
      <c r="AH58" s="148">
        <v>0</v>
      </c>
      <c r="AI58" s="148">
        <f>AH58*10</f>
        <v>0</v>
      </c>
      <c r="AJ58" s="148">
        <v>0</v>
      </c>
      <c r="AK58" s="148">
        <f>AJ58</f>
        <v>0</v>
      </c>
      <c r="AL58" s="88">
        <f>G58+I58+K58+M58+O58+Q58+S58+U58+W58+Y58+AA58+AC58+AE58+AG58+AI58+AK58</f>
        <v>667</v>
      </c>
    </row>
    <row r="59" spans="2:38" s="2" customFormat="1" ht="24" customHeight="1" x14ac:dyDescent="0.25">
      <c r="B59" s="6">
        <v>55</v>
      </c>
      <c r="C59" s="13" t="s">
        <v>51</v>
      </c>
      <c r="D59" s="7" t="s">
        <v>28</v>
      </c>
      <c r="E59" s="22" t="s">
        <v>22</v>
      </c>
      <c r="F59" s="8">
        <v>5</v>
      </c>
      <c r="G59" s="9">
        <f>F59*13</f>
        <v>65</v>
      </c>
      <c r="H59" s="10">
        <v>61</v>
      </c>
      <c r="I59" s="7">
        <f>H59*2</f>
        <v>122</v>
      </c>
      <c r="J59" s="6">
        <v>70</v>
      </c>
      <c r="K59" s="9">
        <f>J59*2</f>
        <v>140</v>
      </c>
      <c r="L59" s="10">
        <v>10</v>
      </c>
      <c r="M59" s="7">
        <f>L59*10</f>
        <v>100</v>
      </c>
      <c r="N59" s="6">
        <v>107</v>
      </c>
      <c r="O59" s="9">
        <f>N59</f>
        <v>107</v>
      </c>
      <c r="P59" s="10">
        <v>72</v>
      </c>
      <c r="Q59" s="26">
        <f>P59*2</f>
        <v>144</v>
      </c>
      <c r="R59" s="6">
        <v>9</v>
      </c>
      <c r="S59" s="9">
        <f>R59*20</f>
        <v>180</v>
      </c>
      <c r="T59" s="10">
        <v>14</v>
      </c>
      <c r="U59" s="7">
        <f>T59*10</f>
        <v>140</v>
      </c>
      <c r="V59" s="6">
        <v>58</v>
      </c>
      <c r="W59" s="9">
        <f>V59*2</f>
        <v>116</v>
      </c>
      <c r="X59" s="10">
        <v>79</v>
      </c>
      <c r="Y59" s="44">
        <f>X59*2</f>
        <v>158</v>
      </c>
      <c r="Z59" s="71">
        <v>29</v>
      </c>
      <c r="AA59" s="70">
        <f>Z59*3</f>
        <v>87</v>
      </c>
      <c r="AB59" s="10">
        <v>17</v>
      </c>
      <c r="AC59" s="7">
        <f>AB59*6</f>
        <v>102</v>
      </c>
      <c r="AD59" s="6">
        <v>10</v>
      </c>
      <c r="AE59" s="9">
        <f>AD59*12</f>
        <v>120</v>
      </c>
      <c r="AF59" s="8">
        <v>7</v>
      </c>
      <c r="AG59" s="9">
        <f>AF59*15</f>
        <v>105</v>
      </c>
      <c r="AH59" s="148">
        <v>0</v>
      </c>
      <c r="AI59" s="148">
        <f>AH59*10</f>
        <v>0</v>
      </c>
      <c r="AJ59" s="148">
        <v>0</v>
      </c>
      <c r="AK59" s="148">
        <f>AJ59</f>
        <v>0</v>
      </c>
      <c r="AL59" s="88">
        <f>G59+I59+K59+M59+O59+Q59+S59+U59+W59+Y59+AA59+AC59+AE59+AG59+AI59+AK59</f>
        <v>1686</v>
      </c>
    </row>
    <row r="60" spans="2:38" s="2" customFormat="1" ht="24" customHeight="1" x14ac:dyDescent="0.25">
      <c r="B60" s="6">
        <v>56</v>
      </c>
      <c r="C60" s="13" t="s">
        <v>70</v>
      </c>
      <c r="D60" s="7" t="s">
        <v>28</v>
      </c>
      <c r="E60" s="22" t="s">
        <v>22</v>
      </c>
      <c r="F60" s="8">
        <v>7</v>
      </c>
      <c r="G60" s="9">
        <f>F60*13</f>
        <v>91</v>
      </c>
      <c r="H60" s="10">
        <v>52</v>
      </c>
      <c r="I60" s="7">
        <f>H60*2</f>
        <v>104</v>
      </c>
      <c r="J60" s="6">
        <v>5</v>
      </c>
      <c r="K60" s="9">
        <f>J60*2</f>
        <v>10</v>
      </c>
      <c r="L60" s="10">
        <v>4</v>
      </c>
      <c r="M60" s="7">
        <f>L60*10</f>
        <v>40</v>
      </c>
      <c r="N60" s="6">
        <v>81</v>
      </c>
      <c r="O60" s="9">
        <f>N60</f>
        <v>81</v>
      </c>
      <c r="P60" s="10">
        <v>49</v>
      </c>
      <c r="Q60" s="26">
        <f>P60*2</f>
        <v>98</v>
      </c>
      <c r="R60" s="6">
        <v>2</v>
      </c>
      <c r="S60" s="9">
        <f>R60*20</f>
        <v>40</v>
      </c>
      <c r="T60" s="10">
        <v>5</v>
      </c>
      <c r="U60" s="7">
        <f>T60*10</f>
        <v>50</v>
      </c>
      <c r="V60" s="6">
        <v>36</v>
      </c>
      <c r="W60" s="9">
        <f>V60*2</f>
        <v>72</v>
      </c>
      <c r="X60" s="10">
        <v>59</v>
      </c>
      <c r="Y60" s="44">
        <f>X60*2</f>
        <v>118</v>
      </c>
      <c r="Z60" s="71">
        <v>29</v>
      </c>
      <c r="AA60" s="70">
        <f>Z60*3</f>
        <v>87</v>
      </c>
      <c r="AB60" s="10">
        <v>10</v>
      </c>
      <c r="AC60" s="7">
        <f>AB60*6</f>
        <v>60</v>
      </c>
      <c r="AD60" s="6">
        <v>7</v>
      </c>
      <c r="AE60" s="9">
        <f>AD60*12</f>
        <v>84</v>
      </c>
      <c r="AF60" s="8">
        <v>3</v>
      </c>
      <c r="AG60" s="9">
        <f>AF60*15</f>
        <v>45</v>
      </c>
      <c r="AH60" s="148">
        <v>0</v>
      </c>
      <c r="AI60" s="148">
        <f>AH60*10</f>
        <v>0</v>
      </c>
      <c r="AJ60" s="148">
        <v>0</v>
      </c>
      <c r="AK60" s="148">
        <f>AJ60</f>
        <v>0</v>
      </c>
      <c r="AL60" s="88">
        <f>G60+I60+K60+M60+O60+Q60+S60+U60+W60+Y60+AA60+AC60+AE60+AG60+AI60+AK60</f>
        <v>980</v>
      </c>
    </row>
    <row r="61" spans="2:38" s="2" customFormat="1" ht="24" customHeight="1" x14ac:dyDescent="0.25">
      <c r="B61" s="6">
        <v>57</v>
      </c>
      <c r="C61" s="13" t="s">
        <v>105</v>
      </c>
      <c r="D61" s="7" t="s">
        <v>28</v>
      </c>
      <c r="E61" s="22" t="s">
        <v>21</v>
      </c>
      <c r="F61" s="8">
        <v>6</v>
      </c>
      <c r="G61" s="9">
        <f>F61*13</f>
        <v>78</v>
      </c>
      <c r="H61" s="10">
        <v>58</v>
      </c>
      <c r="I61" s="7">
        <f>H61*2</f>
        <v>116</v>
      </c>
      <c r="J61" s="6">
        <v>41</v>
      </c>
      <c r="K61" s="9">
        <f>J61*2</f>
        <v>82</v>
      </c>
      <c r="L61" s="10">
        <v>7</v>
      </c>
      <c r="M61" s="7">
        <f>L61*10</f>
        <v>70</v>
      </c>
      <c r="N61" s="6">
        <v>60</v>
      </c>
      <c r="O61" s="9">
        <f>N61</f>
        <v>60</v>
      </c>
      <c r="P61" s="10">
        <v>65</v>
      </c>
      <c r="Q61" s="26">
        <f>P61*2</f>
        <v>130</v>
      </c>
      <c r="R61" s="6">
        <v>2</v>
      </c>
      <c r="S61" s="9">
        <f>R61*20</f>
        <v>40</v>
      </c>
      <c r="T61" s="10">
        <v>12</v>
      </c>
      <c r="U61" s="7">
        <f>T61*10</f>
        <v>120</v>
      </c>
      <c r="V61" s="6">
        <v>36</v>
      </c>
      <c r="W61" s="9">
        <f>V61*2</f>
        <v>72</v>
      </c>
      <c r="X61" s="10">
        <v>65</v>
      </c>
      <c r="Y61" s="44">
        <f>X61*2</f>
        <v>130</v>
      </c>
      <c r="Z61" s="71">
        <v>29</v>
      </c>
      <c r="AA61" s="70">
        <f>Z61*3</f>
        <v>87</v>
      </c>
      <c r="AB61" s="10">
        <v>29</v>
      </c>
      <c r="AC61" s="7">
        <f>AB61*6</f>
        <v>174</v>
      </c>
      <c r="AD61" s="6">
        <v>6</v>
      </c>
      <c r="AE61" s="9">
        <f>AD61*12</f>
        <v>72</v>
      </c>
      <c r="AF61" s="8">
        <v>9</v>
      </c>
      <c r="AG61" s="9">
        <f>AF61*15</f>
        <v>135</v>
      </c>
      <c r="AH61" s="148">
        <v>0</v>
      </c>
      <c r="AI61" s="148">
        <f>AH61*10</f>
        <v>0</v>
      </c>
      <c r="AJ61" s="148">
        <v>0</v>
      </c>
      <c r="AK61" s="148">
        <f>AJ61</f>
        <v>0</v>
      </c>
      <c r="AL61" s="88">
        <f>G61+I61+K61+M61+O61+Q61+S61+U61+W61+Y61+AA61+AC61+AE61+AG61+AI61+AK61</f>
        <v>1366</v>
      </c>
    </row>
    <row r="62" spans="2:38" s="2" customFormat="1" ht="24" customHeight="1" x14ac:dyDescent="0.25">
      <c r="B62" s="6">
        <v>58</v>
      </c>
      <c r="C62" s="13" t="s">
        <v>130</v>
      </c>
      <c r="D62" s="7" t="s">
        <v>28</v>
      </c>
      <c r="E62" s="22" t="s">
        <v>33</v>
      </c>
      <c r="F62" s="8">
        <v>7</v>
      </c>
      <c r="G62" s="9">
        <f>F62*13</f>
        <v>91</v>
      </c>
      <c r="H62" s="10">
        <v>62</v>
      </c>
      <c r="I62" s="7">
        <f>H62*2</f>
        <v>124</v>
      </c>
      <c r="J62" s="6">
        <v>24</v>
      </c>
      <c r="K62" s="9">
        <f>J62*2</f>
        <v>48</v>
      </c>
      <c r="L62" s="10">
        <v>6</v>
      </c>
      <c r="M62" s="7">
        <f>L62*10</f>
        <v>60</v>
      </c>
      <c r="N62" s="6">
        <v>72</v>
      </c>
      <c r="O62" s="9">
        <f>N62</f>
        <v>72</v>
      </c>
      <c r="P62" s="10">
        <v>34</v>
      </c>
      <c r="Q62" s="26">
        <f>P62*2</f>
        <v>68</v>
      </c>
      <c r="R62" s="6">
        <v>1</v>
      </c>
      <c r="S62" s="9">
        <f>R62*20</f>
        <v>20</v>
      </c>
      <c r="T62" s="10">
        <v>10</v>
      </c>
      <c r="U62" s="7">
        <f>T62*10</f>
        <v>100</v>
      </c>
      <c r="V62" s="6">
        <v>15</v>
      </c>
      <c r="W62" s="9">
        <f>V62*2</f>
        <v>30</v>
      </c>
      <c r="X62" s="10">
        <v>91</v>
      </c>
      <c r="Y62" s="44">
        <f>X62*2</f>
        <v>182</v>
      </c>
      <c r="Z62" s="71">
        <v>29</v>
      </c>
      <c r="AA62" s="70">
        <f>Z62*3</f>
        <v>87</v>
      </c>
      <c r="AB62" s="10">
        <v>0</v>
      </c>
      <c r="AC62" s="7">
        <f>AB62*6</f>
        <v>0</v>
      </c>
      <c r="AD62" s="6">
        <v>6</v>
      </c>
      <c r="AE62" s="9">
        <f>AD62*12</f>
        <v>72</v>
      </c>
      <c r="AF62" s="8">
        <v>0</v>
      </c>
      <c r="AG62" s="9">
        <f>AF62*15</f>
        <v>0</v>
      </c>
      <c r="AH62" s="148">
        <v>0</v>
      </c>
      <c r="AI62" s="148">
        <f>AH62*10</f>
        <v>0</v>
      </c>
      <c r="AJ62" s="148">
        <v>0</v>
      </c>
      <c r="AK62" s="148">
        <f>AJ62</f>
        <v>0</v>
      </c>
      <c r="AL62" s="88">
        <f>G62+I62+K62+M62+O62+Q62+S62+U62+W62+Y62+AA62+AC62+AE62+AG62+AI62+AK62</f>
        <v>954</v>
      </c>
    </row>
    <row r="63" spans="2:38" s="2" customFormat="1" ht="24" customHeight="1" x14ac:dyDescent="0.25">
      <c r="B63" s="6">
        <v>59</v>
      </c>
      <c r="C63" s="13" t="s">
        <v>132</v>
      </c>
      <c r="D63" s="7" t="s">
        <v>28</v>
      </c>
      <c r="E63" s="22" t="s">
        <v>33</v>
      </c>
      <c r="F63" s="8">
        <v>6</v>
      </c>
      <c r="G63" s="9">
        <f>F63*13</f>
        <v>78</v>
      </c>
      <c r="H63" s="10">
        <v>29</v>
      </c>
      <c r="I63" s="7">
        <f>H63*2</f>
        <v>58</v>
      </c>
      <c r="J63" s="6">
        <v>29</v>
      </c>
      <c r="K63" s="9">
        <f>J63*2</f>
        <v>58</v>
      </c>
      <c r="L63" s="10">
        <v>5</v>
      </c>
      <c r="M63" s="7">
        <f>L63*10</f>
        <v>50</v>
      </c>
      <c r="N63" s="6">
        <v>36</v>
      </c>
      <c r="O63" s="9">
        <f>N63</f>
        <v>36</v>
      </c>
      <c r="P63" s="10">
        <v>38</v>
      </c>
      <c r="Q63" s="26">
        <f>P63*2</f>
        <v>76</v>
      </c>
      <c r="R63" s="6">
        <v>1</v>
      </c>
      <c r="S63" s="9">
        <f>R63*20</f>
        <v>20</v>
      </c>
      <c r="T63" s="10">
        <v>9</v>
      </c>
      <c r="U63" s="7">
        <f>T63*10</f>
        <v>90</v>
      </c>
      <c r="V63" s="6">
        <v>18</v>
      </c>
      <c r="W63" s="9">
        <f>V63*2</f>
        <v>36</v>
      </c>
      <c r="X63" s="10">
        <v>14</v>
      </c>
      <c r="Y63" s="44">
        <f>X63*2</f>
        <v>28</v>
      </c>
      <c r="Z63" s="71">
        <v>29</v>
      </c>
      <c r="AA63" s="70">
        <f>Z63*3</f>
        <v>87</v>
      </c>
      <c r="AB63" s="10">
        <v>8</v>
      </c>
      <c r="AC63" s="7">
        <f>AB63*6</f>
        <v>48</v>
      </c>
      <c r="AD63" s="6">
        <v>3</v>
      </c>
      <c r="AE63" s="9">
        <f>AD63*12</f>
        <v>36</v>
      </c>
      <c r="AF63" s="8">
        <v>2</v>
      </c>
      <c r="AG63" s="9">
        <f>AF63*15</f>
        <v>30</v>
      </c>
      <c r="AH63" s="148">
        <v>0</v>
      </c>
      <c r="AI63" s="148">
        <f>AH63*10</f>
        <v>0</v>
      </c>
      <c r="AJ63" s="148">
        <v>0</v>
      </c>
      <c r="AK63" s="148">
        <f>AJ63</f>
        <v>0</v>
      </c>
      <c r="AL63" s="88">
        <f>G63+I63+K63+M63+O63+Q63+S63+U63+W63+Y63+AA63+AC63+AE63+AG63+AI63+AK63</f>
        <v>731</v>
      </c>
    </row>
    <row r="64" spans="2:38" s="2" customFormat="1" ht="24" customHeight="1" x14ac:dyDescent="0.25">
      <c r="B64" s="6">
        <v>60</v>
      </c>
      <c r="C64" s="13" t="s">
        <v>133</v>
      </c>
      <c r="D64" s="7" t="s">
        <v>28</v>
      </c>
      <c r="E64" s="22" t="s">
        <v>33</v>
      </c>
      <c r="F64" s="8">
        <v>8</v>
      </c>
      <c r="G64" s="9">
        <f>F64*13</f>
        <v>104</v>
      </c>
      <c r="H64" s="10">
        <v>41</v>
      </c>
      <c r="I64" s="7">
        <f>H64*2</f>
        <v>82</v>
      </c>
      <c r="J64" s="6">
        <v>1</v>
      </c>
      <c r="K64" s="9">
        <f>J64*2</f>
        <v>2</v>
      </c>
      <c r="L64" s="10">
        <v>5</v>
      </c>
      <c r="M64" s="7">
        <f>L64*10</f>
        <v>50</v>
      </c>
      <c r="N64" s="6">
        <v>43</v>
      </c>
      <c r="O64" s="9">
        <f>N64</f>
        <v>43</v>
      </c>
      <c r="P64" s="10">
        <v>56</v>
      </c>
      <c r="Q64" s="26">
        <f>P64*2</f>
        <v>112</v>
      </c>
      <c r="R64" s="6">
        <v>1</v>
      </c>
      <c r="S64" s="9">
        <f>R64*20</f>
        <v>20</v>
      </c>
      <c r="T64" s="10">
        <v>12</v>
      </c>
      <c r="U64" s="7">
        <f>T64*10</f>
        <v>120</v>
      </c>
      <c r="V64" s="6">
        <v>10</v>
      </c>
      <c r="W64" s="9">
        <f>V64*2</f>
        <v>20</v>
      </c>
      <c r="X64" s="10">
        <v>0</v>
      </c>
      <c r="Y64" s="44">
        <f>X64*2</f>
        <v>0</v>
      </c>
      <c r="Z64" s="71">
        <v>29</v>
      </c>
      <c r="AA64" s="70">
        <f>Z64*3</f>
        <v>87</v>
      </c>
      <c r="AB64" s="10">
        <v>11</v>
      </c>
      <c r="AC64" s="7">
        <f>AB64*6</f>
        <v>66</v>
      </c>
      <c r="AD64" s="6">
        <v>3</v>
      </c>
      <c r="AE64" s="9">
        <f>AD64*12</f>
        <v>36</v>
      </c>
      <c r="AF64" s="8">
        <v>1</v>
      </c>
      <c r="AG64" s="9">
        <f>AF64*15</f>
        <v>15</v>
      </c>
      <c r="AH64" s="148">
        <v>0</v>
      </c>
      <c r="AI64" s="148">
        <f>AH64*10</f>
        <v>0</v>
      </c>
      <c r="AJ64" s="148">
        <v>0</v>
      </c>
      <c r="AK64" s="148">
        <f>AJ64</f>
        <v>0</v>
      </c>
      <c r="AL64" s="88">
        <f>G64+I64+K64+M64+O64+Q64+S64+U64+W64+Y64+AA64+AC64+AE64+AG64+AI64+AK64</f>
        <v>757</v>
      </c>
    </row>
    <row r="65" spans="2:38" s="2" customFormat="1" ht="24" customHeight="1" x14ac:dyDescent="0.25">
      <c r="B65" s="6">
        <v>61</v>
      </c>
      <c r="C65" s="13" t="s">
        <v>147</v>
      </c>
      <c r="D65" s="7" t="s">
        <v>28</v>
      </c>
      <c r="E65" s="22" t="s">
        <v>32</v>
      </c>
      <c r="F65" s="8">
        <v>0</v>
      </c>
      <c r="G65" s="9">
        <f>F65*13</f>
        <v>0</v>
      </c>
      <c r="H65" s="10">
        <v>5</v>
      </c>
      <c r="I65" s="7">
        <f>H65*2</f>
        <v>10</v>
      </c>
      <c r="J65" s="6">
        <v>0</v>
      </c>
      <c r="K65" s="9">
        <f>J65*2</f>
        <v>0</v>
      </c>
      <c r="L65" s="10">
        <v>6</v>
      </c>
      <c r="M65" s="7">
        <f>L65*10</f>
        <v>60</v>
      </c>
      <c r="N65" s="6">
        <v>25</v>
      </c>
      <c r="O65" s="9">
        <f>N65</f>
        <v>25</v>
      </c>
      <c r="P65" s="10">
        <v>44</v>
      </c>
      <c r="Q65" s="26">
        <f>P65*2</f>
        <v>88</v>
      </c>
      <c r="R65" s="6">
        <v>0</v>
      </c>
      <c r="S65" s="9">
        <f>R65*20</f>
        <v>0</v>
      </c>
      <c r="T65" s="10">
        <v>5</v>
      </c>
      <c r="U65" s="7">
        <f>T65*10</f>
        <v>50</v>
      </c>
      <c r="V65" s="6">
        <v>0</v>
      </c>
      <c r="W65" s="9">
        <f>V65*2</f>
        <v>0</v>
      </c>
      <c r="X65" s="10">
        <v>0</v>
      </c>
      <c r="Y65" s="44">
        <f>X65*2</f>
        <v>0</v>
      </c>
      <c r="Z65" s="71">
        <v>29</v>
      </c>
      <c r="AA65" s="70">
        <f>Z65*3</f>
        <v>87</v>
      </c>
      <c r="AB65" s="10">
        <v>2</v>
      </c>
      <c r="AC65" s="7">
        <f>AB65*6</f>
        <v>12</v>
      </c>
      <c r="AD65" s="6">
        <v>2</v>
      </c>
      <c r="AE65" s="9">
        <f>AD65*12</f>
        <v>24</v>
      </c>
      <c r="AF65" s="8">
        <v>1</v>
      </c>
      <c r="AG65" s="9">
        <f>AF65*15</f>
        <v>15</v>
      </c>
      <c r="AH65" s="148">
        <v>0</v>
      </c>
      <c r="AI65" s="148">
        <f>AH65*10</f>
        <v>0</v>
      </c>
      <c r="AJ65" s="148">
        <v>0</v>
      </c>
      <c r="AK65" s="148">
        <f>AJ65</f>
        <v>0</v>
      </c>
      <c r="AL65" s="88">
        <f>G65+I65+K65+M65+O65+Q65+S65+U65+W65+Y65+AA65+AC65+AE65+AG65+AI65+AK65</f>
        <v>371</v>
      </c>
    </row>
    <row r="66" spans="2:38" s="2" customFormat="1" ht="24" customHeight="1" x14ac:dyDescent="0.25">
      <c r="B66" s="6">
        <v>62</v>
      </c>
      <c r="C66" s="13" t="s">
        <v>185</v>
      </c>
      <c r="D66" s="7" t="s">
        <v>23</v>
      </c>
      <c r="E66" s="22" t="s">
        <v>22</v>
      </c>
      <c r="F66" s="8">
        <v>7</v>
      </c>
      <c r="G66" s="9">
        <f>F66*13</f>
        <v>91</v>
      </c>
      <c r="H66" s="10">
        <v>35</v>
      </c>
      <c r="I66" s="7">
        <f>H66*2</f>
        <v>70</v>
      </c>
      <c r="J66" s="6">
        <v>10</v>
      </c>
      <c r="K66" s="9">
        <f>J66*2</f>
        <v>20</v>
      </c>
      <c r="L66" s="10">
        <v>8</v>
      </c>
      <c r="M66" s="7">
        <f>L66*10</f>
        <v>80</v>
      </c>
      <c r="N66" s="6">
        <v>58</v>
      </c>
      <c r="O66" s="9">
        <f>N66</f>
        <v>58</v>
      </c>
      <c r="P66" s="10">
        <v>41</v>
      </c>
      <c r="Q66" s="26">
        <f>P66*2</f>
        <v>82</v>
      </c>
      <c r="R66" s="6">
        <v>1</v>
      </c>
      <c r="S66" s="9">
        <f>R66*20</f>
        <v>20</v>
      </c>
      <c r="T66" s="10">
        <v>8</v>
      </c>
      <c r="U66" s="7">
        <f>T66*10</f>
        <v>80</v>
      </c>
      <c r="V66" s="6">
        <v>15</v>
      </c>
      <c r="W66" s="9">
        <f>V66*2</f>
        <v>30</v>
      </c>
      <c r="X66" s="10">
        <v>70</v>
      </c>
      <c r="Y66" s="44">
        <f>X66*2</f>
        <v>140</v>
      </c>
      <c r="Z66" s="71">
        <v>28</v>
      </c>
      <c r="AA66" s="70">
        <f>Z66*3</f>
        <v>84</v>
      </c>
      <c r="AB66" s="10">
        <v>0</v>
      </c>
      <c r="AC66" s="7">
        <f>AB66*6</f>
        <v>0</v>
      </c>
      <c r="AD66" s="6">
        <v>3</v>
      </c>
      <c r="AE66" s="9">
        <f>AD66*12</f>
        <v>36</v>
      </c>
      <c r="AF66" s="8">
        <v>3</v>
      </c>
      <c r="AG66" s="9">
        <f>AF66*15</f>
        <v>45</v>
      </c>
      <c r="AH66" s="148">
        <v>0</v>
      </c>
      <c r="AI66" s="148">
        <f>AH66*10</f>
        <v>0</v>
      </c>
      <c r="AJ66" s="148">
        <v>0</v>
      </c>
      <c r="AK66" s="148">
        <f>AJ66</f>
        <v>0</v>
      </c>
      <c r="AL66" s="88">
        <f>G66+I66+K66+M66+O66+Q66+S66+U66+W66+Y66+AA66+AC66+AE66+AG66+AI66+AK66</f>
        <v>836</v>
      </c>
    </row>
    <row r="67" spans="2:38" s="2" customFormat="1" ht="24" customHeight="1" x14ac:dyDescent="0.25">
      <c r="B67" s="6">
        <v>63</v>
      </c>
      <c r="C67" s="13" t="s">
        <v>131</v>
      </c>
      <c r="D67" s="7" t="s">
        <v>28</v>
      </c>
      <c r="E67" s="22" t="s">
        <v>33</v>
      </c>
      <c r="F67" s="8">
        <v>4</v>
      </c>
      <c r="G67" s="9">
        <f>F67*13</f>
        <v>52</v>
      </c>
      <c r="H67" s="10">
        <v>44</v>
      </c>
      <c r="I67" s="7">
        <f>H67*2</f>
        <v>88</v>
      </c>
      <c r="J67" s="6">
        <v>7</v>
      </c>
      <c r="K67" s="9">
        <f>J67*2</f>
        <v>14</v>
      </c>
      <c r="L67" s="10">
        <v>7</v>
      </c>
      <c r="M67" s="7">
        <f>L67*10</f>
        <v>70</v>
      </c>
      <c r="N67" s="6">
        <v>54</v>
      </c>
      <c r="O67" s="9">
        <f>N67</f>
        <v>54</v>
      </c>
      <c r="P67" s="10">
        <v>50</v>
      </c>
      <c r="Q67" s="26">
        <f>P67*2</f>
        <v>100</v>
      </c>
      <c r="R67" s="6">
        <v>1</v>
      </c>
      <c r="S67" s="9">
        <f>R67*20</f>
        <v>20</v>
      </c>
      <c r="T67" s="10">
        <v>7</v>
      </c>
      <c r="U67" s="7">
        <f>T67*10</f>
        <v>70</v>
      </c>
      <c r="V67" s="6">
        <v>0</v>
      </c>
      <c r="W67" s="9">
        <f>V67*2</f>
        <v>0</v>
      </c>
      <c r="X67" s="10">
        <v>28</v>
      </c>
      <c r="Y67" s="44">
        <f>X67*2</f>
        <v>56</v>
      </c>
      <c r="Z67" s="71">
        <v>28</v>
      </c>
      <c r="AA67" s="70">
        <f>Z67*3</f>
        <v>84</v>
      </c>
      <c r="AB67" s="10">
        <v>21</v>
      </c>
      <c r="AC67" s="7">
        <f>AB67*6</f>
        <v>126</v>
      </c>
      <c r="AD67" s="6">
        <v>4</v>
      </c>
      <c r="AE67" s="9">
        <f>AD67*12</f>
        <v>48</v>
      </c>
      <c r="AF67" s="8">
        <v>1</v>
      </c>
      <c r="AG67" s="9">
        <f>AF67*15</f>
        <v>15</v>
      </c>
      <c r="AH67" s="148">
        <v>0</v>
      </c>
      <c r="AI67" s="148">
        <f>AH67*10</f>
        <v>0</v>
      </c>
      <c r="AJ67" s="148">
        <v>0</v>
      </c>
      <c r="AK67" s="148">
        <f>AJ67</f>
        <v>0</v>
      </c>
      <c r="AL67" s="88">
        <f>G67+I67+K67+M67+O67+Q67+S67+U67+W67+Y67+AA67+AC67+AE67+AG67+AI67+AK67</f>
        <v>797</v>
      </c>
    </row>
    <row r="68" spans="2:38" s="2" customFormat="1" ht="24" customHeight="1" x14ac:dyDescent="0.25">
      <c r="B68" s="6">
        <v>64</v>
      </c>
      <c r="C68" s="13" t="s">
        <v>78</v>
      </c>
      <c r="D68" s="7" t="s">
        <v>28</v>
      </c>
      <c r="E68" s="22" t="s">
        <v>22</v>
      </c>
      <c r="F68" s="8">
        <v>5</v>
      </c>
      <c r="G68" s="9">
        <f>F68*13</f>
        <v>65</v>
      </c>
      <c r="H68" s="10">
        <v>44</v>
      </c>
      <c r="I68" s="7">
        <f>H68*2</f>
        <v>88</v>
      </c>
      <c r="J68" s="6">
        <v>14</v>
      </c>
      <c r="K68" s="9">
        <f>J68*2</f>
        <v>28</v>
      </c>
      <c r="L68" s="10">
        <v>7</v>
      </c>
      <c r="M68" s="7">
        <f>L68*10</f>
        <v>70</v>
      </c>
      <c r="N68" s="6">
        <v>42</v>
      </c>
      <c r="O68" s="9">
        <f>N68</f>
        <v>42</v>
      </c>
      <c r="P68" s="10">
        <v>45</v>
      </c>
      <c r="Q68" s="26">
        <f>P68*2</f>
        <v>90</v>
      </c>
      <c r="R68" s="6">
        <v>2</v>
      </c>
      <c r="S68" s="9">
        <f>R68*20</f>
        <v>40</v>
      </c>
      <c r="T68" s="10">
        <v>7</v>
      </c>
      <c r="U68" s="7">
        <f>T68*10</f>
        <v>70</v>
      </c>
      <c r="V68" s="6">
        <v>15</v>
      </c>
      <c r="W68" s="9">
        <f>V68*2</f>
        <v>30</v>
      </c>
      <c r="X68" s="10">
        <v>69</v>
      </c>
      <c r="Y68" s="44">
        <f>X68*2</f>
        <v>138</v>
      </c>
      <c r="Z68" s="71">
        <v>26</v>
      </c>
      <c r="AA68" s="70">
        <f>Z68*3</f>
        <v>78</v>
      </c>
      <c r="AB68" s="10">
        <v>12</v>
      </c>
      <c r="AC68" s="7">
        <f>AB68*6</f>
        <v>72</v>
      </c>
      <c r="AD68" s="6">
        <v>2</v>
      </c>
      <c r="AE68" s="9">
        <f>AD68*12</f>
        <v>24</v>
      </c>
      <c r="AF68" s="8">
        <v>0</v>
      </c>
      <c r="AG68" s="9">
        <f>AF68*15</f>
        <v>0</v>
      </c>
      <c r="AH68" s="148">
        <v>0</v>
      </c>
      <c r="AI68" s="148">
        <f>AH68*10</f>
        <v>0</v>
      </c>
      <c r="AJ68" s="148">
        <v>0</v>
      </c>
      <c r="AK68" s="148">
        <f>AJ68</f>
        <v>0</v>
      </c>
      <c r="AL68" s="88">
        <f>G68+I68+K68+M68+O68+Q68+S68+U68+W68+Y68+AA68+AC68+AE68+AG68+AI68+AK68</f>
        <v>835</v>
      </c>
    </row>
    <row r="69" spans="2:38" s="2" customFormat="1" ht="24" customHeight="1" x14ac:dyDescent="0.25">
      <c r="B69" s="6">
        <v>65</v>
      </c>
      <c r="C69" s="13" t="s">
        <v>82</v>
      </c>
      <c r="D69" s="7" t="s">
        <v>28</v>
      </c>
      <c r="E69" s="22" t="s">
        <v>22</v>
      </c>
      <c r="F69" s="8">
        <v>5</v>
      </c>
      <c r="G69" s="9">
        <f>F69*13</f>
        <v>65</v>
      </c>
      <c r="H69" s="10">
        <v>55</v>
      </c>
      <c r="I69" s="7">
        <f>H69*2</f>
        <v>110</v>
      </c>
      <c r="J69" s="6">
        <v>13</v>
      </c>
      <c r="K69" s="9">
        <f>J69*2</f>
        <v>26</v>
      </c>
      <c r="L69" s="10">
        <v>5</v>
      </c>
      <c r="M69" s="7">
        <f>L69*10</f>
        <v>50</v>
      </c>
      <c r="N69" s="6">
        <v>45</v>
      </c>
      <c r="O69" s="9">
        <f>N69</f>
        <v>45</v>
      </c>
      <c r="P69" s="10">
        <v>47</v>
      </c>
      <c r="Q69" s="26">
        <f>P69*2</f>
        <v>94</v>
      </c>
      <c r="R69" s="6">
        <v>2</v>
      </c>
      <c r="S69" s="9">
        <f>R69*20</f>
        <v>40</v>
      </c>
      <c r="T69" s="10">
        <v>9</v>
      </c>
      <c r="U69" s="7">
        <f>T69*10</f>
        <v>90</v>
      </c>
      <c r="V69" s="6">
        <v>13</v>
      </c>
      <c r="W69" s="9">
        <f>V69*2</f>
        <v>26</v>
      </c>
      <c r="X69" s="10">
        <v>0</v>
      </c>
      <c r="Y69" s="44">
        <f>X69*2</f>
        <v>0</v>
      </c>
      <c r="Z69" s="71">
        <v>26</v>
      </c>
      <c r="AA69" s="70">
        <f>Z69*3</f>
        <v>78</v>
      </c>
      <c r="AB69" s="10">
        <v>13</v>
      </c>
      <c r="AC69" s="7">
        <f>AB69*6</f>
        <v>78</v>
      </c>
      <c r="AD69" s="6">
        <v>3</v>
      </c>
      <c r="AE69" s="9">
        <f>AD69*12</f>
        <v>36</v>
      </c>
      <c r="AF69" s="8">
        <v>0</v>
      </c>
      <c r="AG69" s="9">
        <f>AF69*15</f>
        <v>0</v>
      </c>
      <c r="AH69" s="148">
        <v>0</v>
      </c>
      <c r="AI69" s="148">
        <f>AH69*10</f>
        <v>0</v>
      </c>
      <c r="AJ69" s="148">
        <v>0</v>
      </c>
      <c r="AK69" s="148">
        <f>AJ69</f>
        <v>0</v>
      </c>
      <c r="AL69" s="88">
        <f>G69+I69+K69+M69+O69+Q69+S69+U69+W69+Y69+AA69+AC69+AE69+AG69+AI69+AK69</f>
        <v>738</v>
      </c>
    </row>
    <row r="70" spans="2:38" s="2" customFormat="1" ht="24" customHeight="1" x14ac:dyDescent="0.25">
      <c r="B70" s="6">
        <v>66</v>
      </c>
      <c r="C70" s="169" t="s">
        <v>90</v>
      </c>
      <c r="D70" s="7" t="s">
        <v>23</v>
      </c>
      <c r="E70" s="22" t="s">
        <v>22</v>
      </c>
      <c r="F70" s="8">
        <v>4</v>
      </c>
      <c r="G70" s="9">
        <f>F70*13</f>
        <v>52</v>
      </c>
      <c r="H70" s="10">
        <v>31</v>
      </c>
      <c r="I70" s="7">
        <f>H70*2</f>
        <v>62</v>
      </c>
      <c r="J70" s="6">
        <v>30</v>
      </c>
      <c r="K70" s="9">
        <f>J70*2</f>
        <v>60</v>
      </c>
      <c r="L70" s="10">
        <v>5</v>
      </c>
      <c r="M70" s="7">
        <f>L70*10</f>
        <v>50</v>
      </c>
      <c r="N70" s="6">
        <v>87</v>
      </c>
      <c r="O70" s="9">
        <f>N70</f>
        <v>87</v>
      </c>
      <c r="P70" s="10">
        <v>56</v>
      </c>
      <c r="Q70" s="26">
        <f>P70*2</f>
        <v>112</v>
      </c>
      <c r="R70" s="6">
        <v>5</v>
      </c>
      <c r="S70" s="9">
        <f>R70*20</f>
        <v>100</v>
      </c>
      <c r="T70" s="10">
        <v>15</v>
      </c>
      <c r="U70" s="7">
        <f>T70*10</f>
        <v>150</v>
      </c>
      <c r="V70" s="6">
        <v>10</v>
      </c>
      <c r="W70" s="9">
        <f>V70*2</f>
        <v>20</v>
      </c>
      <c r="X70" s="10">
        <v>31</v>
      </c>
      <c r="Y70" s="44">
        <f>X70*2</f>
        <v>62</v>
      </c>
      <c r="Z70" s="71">
        <v>26</v>
      </c>
      <c r="AA70" s="70">
        <f>Z70*3</f>
        <v>78</v>
      </c>
      <c r="AB70" s="10">
        <v>19</v>
      </c>
      <c r="AC70" s="7">
        <f>AB70*6</f>
        <v>114</v>
      </c>
      <c r="AD70" s="6">
        <v>5</v>
      </c>
      <c r="AE70" s="9">
        <f>AD70*12</f>
        <v>60</v>
      </c>
      <c r="AF70" s="8">
        <v>1</v>
      </c>
      <c r="AG70" s="9">
        <f>AF70*15</f>
        <v>15</v>
      </c>
      <c r="AH70" s="148">
        <v>0</v>
      </c>
      <c r="AI70" s="148">
        <f>AH70*10</f>
        <v>0</v>
      </c>
      <c r="AJ70" s="148">
        <v>0</v>
      </c>
      <c r="AK70" s="148">
        <f>AJ70</f>
        <v>0</v>
      </c>
      <c r="AL70" s="88">
        <f>G70+I70+K70+M70+O70+Q70+S70+U70+W70+Y70+AA70+AC70+AE70+AG70+AI70+AK70</f>
        <v>1022</v>
      </c>
    </row>
    <row r="71" spans="2:38" s="2" customFormat="1" ht="24" customHeight="1" x14ac:dyDescent="0.25">
      <c r="B71" s="6">
        <v>67</v>
      </c>
      <c r="C71" s="13" t="s">
        <v>93</v>
      </c>
      <c r="D71" s="7" t="s">
        <v>23</v>
      </c>
      <c r="E71" s="22" t="s">
        <v>22</v>
      </c>
      <c r="F71" s="8">
        <v>5</v>
      </c>
      <c r="G71" s="9">
        <f>F71*13</f>
        <v>65</v>
      </c>
      <c r="H71" s="10">
        <v>48</v>
      </c>
      <c r="I71" s="7">
        <f>H71*2</f>
        <v>96</v>
      </c>
      <c r="J71" s="6">
        <v>31</v>
      </c>
      <c r="K71" s="9">
        <f>J71*2</f>
        <v>62</v>
      </c>
      <c r="L71" s="10">
        <v>4</v>
      </c>
      <c r="M71" s="7">
        <f>L71*10</f>
        <v>40</v>
      </c>
      <c r="N71" s="6">
        <v>58</v>
      </c>
      <c r="O71" s="9">
        <f>N71</f>
        <v>58</v>
      </c>
      <c r="P71" s="10">
        <v>47</v>
      </c>
      <c r="Q71" s="26">
        <f>P71*2</f>
        <v>94</v>
      </c>
      <c r="R71" s="6">
        <v>1</v>
      </c>
      <c r="S71" s="9">
        <f>R71*20</f>
        <v>20</v>
      </c>
      <c r="T71" s="10">
        <v>7</v>
      </c>
      <c r="U71" s="7">
        <f>T71*10</f>
        <v>70</v>
      </c>
      <c r="V71" s="6">
        <v>21</v>
      </c>
      <c r="W71" s="9">
        <f>V71*2</f>
        <v>42</v>
      </c>
      <c r="X71" s="10">
        <v>62</v>
      </c>
      <c r="Y71" s="44">
        <f>X71*2</f>
        <v>124</v>
      </c>
      <c r="Z71" s="71">
        <v>26</v>
      </c>
      <c r="AA71" s="70">
        <f>Z71*3</f>
        <v>78</v>
      </c>
      <c r="AB71" s="10">
        <v>17</v>
      </c>
      <c r="AC71" s="7">
        <f>AB71*6</f>
        <v>102</v>
      </c>
      <c r="AD71" s="6">
        <v>2</v>
      </c>
      <c r="AE71" s="9">
        <f>AD71*12</f>
        <v>24</v>
      </c>
      <c r="AF71" s="8">
        <v>1</v>
      </c>
      <c r="AG71" s="9">
        <f>AF71*15</f>
        <v>15</v>
      </c>
      <c r="AH71" s="148">
        <v>0</v>
      </c>
      <c r="AI71" s="148">
        <f>AH71*10</f>
        <v>0</v>
      </c>
      <c r="AJ71" s="148">
        <v>0</v>
      </c>
      <c r="AK71" s="148">
        <f>AJ71</f>
        <v>0</v>
      </c>
      <c r="AL71" s="88">
        <f>G71+I71+K71+M71+O71+Q71+S71+U71+W71+Y71+AA71+AC71+AE71+AG71+AI71+AK71</f>
        <v>890</v>
      </c>
    </row>
    <row r="72" spans="2:38" s="2" customFormat="1" ht="24" customHeight="1" x14ac:dyDescent="0.25">
      <c r="B72" s="6">
        <v>68</v>
      </c>
      <c r="C72" s="13" t="s">
        <v>94</v>
      </c>
      <c r="D72" s="7" t="s">
        <v>23</v>
      </c>
      <c r="E72" s="22" t="s">
        <v>22</v>
      </c>
      <c r="F72" s="8">
        <v>4</v>
      </c>
      <c r="G72" s="9">
        <f>F72*13</f>
        <v>52</v>
      </c>
      <c r="H72" s="10">
        <v>39</v>
      </c>
      <c r="I72" s="7">
        <f>H72*2</f>
        <v>78</v>
      </c>
      <c r="J72" s="6">
        <v>24</v>
      </c>
      <c r="K72" s="9">
        <f>J72*2</f>
        <v>48</v>
      </c>
      <c r="L72" s="10">
        <v>9</v>
      </c>
      <c r="M72" s="7">
        <f>L72*10</f>
        <v>90</v>
      </c>
      <c r="N72" s="6">
        <v>74</v>
      </c>
      <c r="O72" s="9">
        <f>N72</f>
        <v>74</v>
      </c>
      <c r="P72" s="10">
        <v>53</v>
      </c>
      <c r="Q72" s="26">
        <f>P72*2</f>
        <v>106</v>
      </c>
      <c r="R72" s="6">
        <v>3</v>
      </c>
      <c r="S72" s="9">
        <f>R72*20</f>
        <v>60</v>
      </c>
      <c r="T72" s="10">
        <v>8</v>
      </c>
      <c r="U72" s="7">
        <f>T72*10</f>
        <v>80</v>
      </c>
      <c r="V72" s="6">
        <v>5</v>
      </c>
      <c r="W72" s="9">
        <f>V72*2</f>
        <v>10</v>
      </c>
      <c r="X72" s="10">
        <v>0</v>
      </c>
      <c r="Y72" s="44">
        <f>X72*2</f>
        <v>0</v>
      </c>
      <c r="Z72" s="71">
        <v>26</v>
      </c>
      <c r="AA72" s="70">
        <f>Z72*3</f>
        <v>78</v>
      </c>
      <c r="AB72" s="10">
        <v>16</v>
      </c>
      <c r="AC72" s="7">
        <f>AB72*6</f>
        <v>96</v>
      </c>
      <c r="AD72" s="6">
        <v>7</v>
      </c>
      <c r="AE72" s="9">
        <f>AD72*12</f>
        <v>84</v>
      </c>
      <c r="AF72" s="8">
        <v>1</v>
      </c>
      <c r="AG72" s="9">
        <f>AF72*15</f>
        <v>15</v>
      </c>
      <c r="AH72" s="148">
        <v>0</v>
      </c>
      <c r="AI72" s="148">
        <f>AH72*10</f>
        <v>0</v>
      </c>
      <c r="AJ72" s="148">
        <v>0</v>
      </c>
      <c r="AK72" s="148">
        <f>AJ72</f>
        <v>0</v>
      </c>
      <c r="AL72" s="88">
        <f>G72+I72+K72+M72+O72+Q72+S72+U72+W72+Y72+AA72+AC72+AE72+AG72+AI72+AK72</f>
        <v>871</v>
      </c>
    </row>
    <row r="73" spans="2:38" s="2" customFormat="1" ht="24" customHeight="1" x14ac:dyDescent="0.25">
      <c r="B73" s="6">
        <v>69</v>
      </c>
      <c r="C73" s="13" t="s">
        <v>100</v>
      </c>
      <c r="D73" s="7" t="s">
        <v>24</v>
      </c>
      <c r="E73" s="22" t="s">
        <v>22</v>
      </c>
      <c r="F73" s="8">
        <v>9</v>
      </c>
      <c r="G73" s="9">
        <f>F73*13</f>
        <v>117</v>
      </c>
      <c r="H73" s="10">
        <v>50</v>
      </c>
      <c r="I73" s="7">
        <f>H73*2</f>
        <v>100</v>
      </c>
      <c r="J73" s="6">
        <v>53</v>
      </c>
      <c r="K73" s="9">
        <f>J73*2</f>
        <v>106</v>
      </c>
      <c r="L73" s="10">
        <v>10</v>
      </c>
      <c r="M73" s="7">
        <f>L73*10</f>
        <v>100</v>
      </c>
      <c r="N73" s="6">
        <v>74</v>
      </c>
      <c r="O73" s="9">
        <f>N73</f>
        <v>74</v>
      </c>
      <c r="P73" s="10">
        <v>49</v>
      </c>
      <c r="Q73" s="26">
        <f>P73*2</f>
        <v>98</v>
      </c>
      <c r="R73" s="6">
        <v>3</v>
      </c>
      <c r="S73" s="9">
        <f>R73*20</f>
        <v>60</v>
      </c>
      <c r="T73" s="10">
        <v>13</v>
      </c>
      <c r="U73" s="7">
        <f>T73*10</f>
        <v>130</v>
      </c>
      <c r="V73" s="6">
        <v>36</v>
      </c>
      <c r="W73" s="9">
        <f>V73*2</f>
        <v>72</v>
      </c>
      <c r="X73" s="10">
        <v>69</v>
      </c>
      <c r="Y73" s="44">
        <f>X73*2</f>
        <v>138</v>
      </c>
      <c r="Z73" s="71">
        <v>26</v>
      </c>
      <c r="AA73" s="70">
        <f>Z73*3</f>
        <v>78</v>
      </c>
      <c r="AB73" s="10">
        <v>14</v>
      </c>
      <c r="AC73" s="7">
        <f>AB73*6</f>
        <v>84</v>
      </c>
      <c r="AD73" s="6">
        <v>7</v>
      </c>
      <c r="AE73" s="9">
        <f>AD73*12</f>
        <v>84</v>
      </c>
      <c r="AF73" s="8">
        <v>3</v>
      </c>
      <c r="AG73" s="9">
        <f>AF73*15</f>
        <v>45</v>
      </c>
      <c r="AH73" s="148">
        <v>0</v>
      </c>
      <c r="AI73" s="148">
        <f>AH73*10</f>
        <v>0</v>
      </c>
      <c r="AJ73" s="148">
        <v>0</v>
      </c>
      <c r="AK73" s="148">
        <f>AJ73</f>
        <v>0</v>
      </c>
      <c r="AL73" s="88">
        <f>G73+I73+K73+M73+O73+Q73+S73+U73+W73+Y73+AA73+AC73+AE73+AG73+AI73+AK73</f>
        <v>1286</v>
      </c>
    </row>
    <row r="74" spans="2:38" s="2" customFormat="1" ht="24" customHeight="1" x14ac:dyDescent="0.25">
      <c r="B74" s="27">
        <v>70</v>
      </c>
      <c r="C74" s="41" t="s">
        <v>101</v>
      </c>
      <c r="D74" s="21" t="s">
        <v>24</v>
      </c>
      <c r="E74" s="22" t="s">
        <v>22</v>
      </c>
      <c r="F74" s="8">
        <v>8</v>
      </c>
      <c r="G74" s="9">
        <f>F74*13</f>
        <v>104</v>
      </c>
      <c r="H74" s="10">
        <v>43</v>
      </c>
      <c r="I74" s="7">
        <f>H74*2</f>
        <v>86</v>
      </c>
      <c r="J74" s="6">
        <v>31</v>
      </c>
      <c r="K74" s="9">
        <f>J74*2</f>
        <v>62</v>
      </c>
      <c r="L74" s="10">
        <v>8</v>
      </c>
      <c r="M74" s="7">
        <f>L74*10</f>
        <v>80</v>
      </c>
      <c r="N74" s="6">
        <v>55</v>
      </c>
      <c r="O74" s="9">
        <f>N74</f>
        <v>55</v>
      </c>
      <c r="P74" s="10">
        <v>72</v>
      </c>
      <c r="Q74" s="26">
        <f>P74*2</f>
        <v>144</v>
      </c>
      <c r="R74" s="6">
        <v>2</v>
      </c>
      <c r="S74" s="9">
        <f>R74*20</f>
        <v>40</v>
      </c>
      <c r="T74" s="10">
        <v>7</v>
      </c>
      <c r="U74" s="7">
        <f>T74*10</f>
        <v>70</v>
      </c>
      <c r="V74" s="6">
        <v>34</v>
      </c>
      <c r="W74" s="9">
        <f>V74*2</f>
        <v>68</v>
      </c>
      <c r="X74" s="10">
        <v>66</v>
      </c>
      <c r="Y74" s="44">
        <f>X74*2</f>
        <v>132</v>
      </c>
      <c r="Z74" s="71">
        <v>26</v>
      </c>
      <c r="AA74" s="70">
        <f>Z74*3</f>
        <v>78</v>
      </c>
      <c r="AB74" s="10">
        <v>22</v>
      </c>
      <c r="AC74" s="7">
        <f>AB74*6</f>
        <v>132</v>
      </c>
      <c r="AD74" s="6">
        <v>4</v>
      </c>
      <c r="AE74" s="9">
        <f>AD74*12</f>
        <v>48</v>
      </c>
      <c r="AF74" s="8">
        <v>0</v>
      </c>
      <c r="AG74" s="9">
        <f>AF74*15</f>
        <v>0</v>
      </c>
      <c r="AH74" s="148">
        <v>0</v>
      </c>
      <c r="AI74" s="148">
        <f>AH74*10</f>
        <v>0</v>
      </c>
      <c r="AJ74" s="148">
        <v>0</v>
      </c>
      <c r="AK74" s="148">
        <f>AJ74</f>
        <v>0</v>
      </c>
      <c r="AL74" s="88">
        <f>G74+I74+K74+M74+O74+Q74+S74+U74+W74+Y74+AA74+AC74+AE74+AG74+AI74+AK74</f>
        <v>1099</v>
      </c>
    </row>
    <row r="75" spans="2:38" ht="24" customHeight="1" x14ac:dyDescent="0.25">
      <c r="B75" s="6">
        <v>71</v>
      </c>
      <c r="C75" s="13" t="s">
        <v>55</v>
      </c>
      <c r="D75" s="7" t="s">
        <v>28</v>
      </c>
      <c r="E75" s="22" t="s">
        <v>22</v>
      </c>
      <c r="F75" s="6">
        <v>8</v>
      </c>
      <c r="G75" s="9">
        <f>F75*13</f>
        <v>104</v>
      </c>
      <c r="H75" s="10">
        <v>74</v>
      </c>
      <c r="I75" s="7">
        <f>H75*2</f>
        <v>148</v>
      </c>
      <c r="J75" s="6">
        <v>43</v>
      </c>
      <c r="K75" s="9">
        <f>J75*2</f>
        <v>86</v>
      </c>
      <c r="L75" s="10">
        <v>11</v>
      </c>
      <c r="M75" s="7">
        <f>L75*10</f>
        <v>110</v>
      </c>
      <c r="N75" s="6">
        <v>107</v>
      </c>
      <c r="O75" s="9">
        <f>N75</f>
        <v>107</v>
      </c>
      <c r="P75" s="10">
        <v>80</v>
      </c>
      <c r="Q75" s="26">
        <f>P75*2</f>
        <v>160</v>
      </c>
      <c r="R75" s="6">
        <v>5</v>
      </c>
      <c r="S75" s="9">
        <f>R75*20</f>
        <v>100</v>
      </c>
      <c r="T75" s="10">
        <v>10</v>
      </c>
      <c r="U75" s="7">
        <f>T75*10</f>
        <v>100</v>
      </c>
      <c r="V75" s="6">
        <v>37</v>
      </c>
      <c r="W75" s="9">
        <f>V75*2</f>
        <v>74</v>
      </c>
      <c r="X75" s="10">
        <v>56</v>
      </c>
      <c r="Y75" s="44">
        <f>X75*2</f>
        <v>112</v>
      </c>
      <c r="Z75" s="71">
        <v>24</v>
      </c>
      <c r="AA75" s="70">
        <f>Z75*3</f>
        <v>72</v>
      </c>
      <c r="AB75" s="10">
        <v>22</v>
      </c>
      <c r="AC75" s="7">
        <f>AB75*6</f>
        <v>132</v>
      </c>
      <c r="AD75" s="6">
        <v>11</v>
      </c>
      <c r="AE75" s="9">
        <f>AD75*12</f>
        <v>132</v>
      </c>
      <c r="AF75" s="8">
        <v>4</v>
      </c>
      <c r="AG75" s="9">
        <f>AF75*15</f>
        <v>60</v>
      </c>
      <c r="AH75" s="148">
        <v>0</v>
      </c>
      <c r="AI75" s="148">
        <f>AH75*10</f>
        <v>0</v>
      </c>
      <c r="AJ75" s="148">
        <v>0</v>
      </c>
      <c r="AK75" s="148">
        <f>AJ75</f>
        <v>0</v>
      </c>
      <c r="AL75" s="88">
        <f>G75+I75+K75+M75+O75+Q75+S75+U75+W75+Y75+AA75+AC75+AE75+AG75+AI75+AK75</f>
        <v>1497</v>
      </c>
    </row>
    <row r="76" spans="2:38" ht="24" customHeight="1" x14ac:dyDescent="0.25">
      <c r="B76" s="6">
        <v>72</v>
      </c>
      <c r="C76" s="13" t="s">
        <v>65</v>
      </c>
      <c r="D76" s="7" t="s">
        <v>28</v>
      </c>
      <c r="E76" s="22" t="s">
        <v>22</v>
      </c>
      <c r="F76" s="6">
        <v>6</v>
      </c>
      <c r="G76" s="9">
        <f>F76*13</f>
        <v>78</v>
      </c>
      <c r="H76" s="10">
        <v>54</v>
      </c>
      <c r="I76" s="7">
        <f>H76*2</f>
        <v>108</v>
      </c>
      <c r="J76" s="6">
        <v>9</v>
      </c>
      <c r="K76" s="9">
        <f>J76*2</f>
        <v>18</v>
      </c>
      <c r="L76" s="10">
        <v>9</v>
      </c>
      <c r="M76" s="7">
        <f>L76*10</f>
        <v>90</v>
      </c>
      <c r="N76" s="6">
        <v>75</v>
      </c>
      <c r="O76" s="9">
        <f>N76</f>
        <v>75</v>
      </c>
      <c r="P76" s="10">
        <v>60</v>
      </c>
      <c r="Q76" s="26">
        <f>P76*2</f>
        <v>120</v>
      </c>
      <c r="R76" s="6">
        <v>4</v>
      </c>
      <c r="S76" s="9">
        <f>R76*20</f>
        <v>80</v>
      </c>
      <c r="T76" s="10">
        <v>11</v>
      </c>
      <c r="U76" s="7">
        <f>T76*10</f>
        <v>110</v>
      </c>
      <c r="V76" s="6">
        <v>13</v>
      </c>
      <c r="W76" s="9">
        <f>V76*2</f>
        <v>26</v>
      </c>
      <c r="X76" s="10">
        <v>76</v>
      </c>
      <c r="Y76" s="44">
        <f>X76*2</f>
        <v>152</v>
      </c>
      <c r="Z76" s="71">
        <v>24</v>
      </c>
      <c r="AA76" s="70">
        <f>Z76*3</f>
        <v>72</v>
      </c>
      <c r="AB76" s="10">
        <v>25</v>
      </c>
      <c r="AC76" s="7">
        <f>AB76*6</f>
        <v>150</v>
      </c>
      <c r="AD76" s="6">
        <v>1</v>
      </c>
      <c r="AE76" s="9">
        <f>AD76*12</f>
        <v>12</v>
      </c>
      <c r="AF76" s="8">
        <v>8</v>
      </c>
      <c r="AG76" s="9">
        <f>AF76*15</f>
        <v>120</v>
      </c>
      <c r="AH76" s="148">
        <v>0</v>
      </c>
      <c r="AI76" s="148">
        <f>AH76*10</f>
        <v>0</v>
      </c>
      <c r="AJ76" s="148">
        <v>0</v>
      </c>
      <c r="AK76" s="148">
        <f>AJ76</f>
        <v>0</v>
      </c>
      <c r="AL76" s="88">
        <f>G76+I76+K76+M76+O76+Q76+S76+U76+W76+Y76+AA76+AC76+AE76+AG76+AI76+AK76</f>
        <v>1211</v>
      </c>
    </row>
    <row r="77" spans="2:38" ht="24" customHeight="1" x14ac:dyDescent="0.25">
      <c r="B77" s="6">
        <v>73</v>
      </c>
      <c r="C77" s="13" t="s">
        <v>68</v>
      </c>
      <c r="D77" s="7" t="s">
        <v>28</v>
      </c>
      <c r="E77" s="22" t="s">
        <v>22</v>
      </c>
      <c r="F77" s="6">
        <v>5</v>
      </c>
      <c r="G77" s="9">
        <f>F77*13</f>
        <v>65</v>
      </c>
      <c r="H77" s="10">
        <v>59</v>
      </c>
      <c r="I77" s="7">
        <f>H77*2</f>
        <v>118</v>
      </c>
      <c r="J77" s="6">
        <v>19</v>
      </c>
      <c r="K77" s="9">
        <f>J77*2</f>
        <v>38</v>
      </c>
      <c r="L77" s="10">
        <v>11</v>
      </c>
      <c r="M77" s="7">
        <f>L77*10</f>
        <v>110</v>
      </c>
      <c r="N77" s="6">
        <v>75</v>
      </c>
      <c r="O77" s="9">
        <f>N77</f>
        <v>75</v>
      </c>
      <c r="P77" s="10">
        <v>71</v>
      </c>
      <c r="Q77" s="26">
        <f>P77*2</f>
        <v>142</v>
      </c>
      <c r="R77" s="6">
        <v>5</v>
      </c>
      <c r="S77" s="9">
        <f>R77*20</f>
        <v>100</v>
      </c>
      <c r="T77" s="10">
        <v>9</v>
      </c>
      <c r="U77" s="7">
        <f>T77*10</f>
        <v>90</v>
      </c>
      <c r="V77" s="6">
        <v>21</v>
      </c>
      <c r="W77" s="9">
        <f>V77*2</f>
        <v>42</v>
      </c>
      <c r="X77" s="10">
        <v>58</v>
      </c>
      <c r="Y77" s="44">
        <f>X77*2</f>
        <v>116</v>
      </c>
      <c r="Z77" s="71">
        <v>24</v>
      </c>
      <c r="AA77" s="70">
        <f>Z77*3</f>
        <v>72</v>
      </c>
      <c r="AB77" s="10">
        <v>6</v>
      </c>
      <c r="AC77" s="7">
        <f>AB77*6</f>
        <v>36</v>
      </c>
      <c r="AD77" s="6">
        <v>3</v>
      </c>
      <c r="AE77" s="9">
        <f>AD77*12</f>
        <v>36</v>
      </c>
      <c r="AF77" s="8">
        <v>3</v>
      </c>
      <c r="AG77" s="9">
        <f>AF77*15</f>
        <v>45</v>
      </c>
      <c r="AH77" s="148">
        <v>0</v>
      </c>
      <c r="AI77" s="148">
        <f>AH77*10</f>
        <v>0</v>
      </c>
      <c r="AJ77" s="148">
        <v>0</v>
      </c>
      <c r="AK77" s="148">
        <f>AJ77</f>
        <v>0</v>
      </c>
      <c r="AL77" s="88">
        <f>G77+I77+K77+M77+O77+Q77+S77+U77+W77+Y77+AA77+AC77+AE77+AG77+AI77+AK77</f>
        <v>1085</v>
      </c>
    </row>
    <row r="78" spans="2:38" ht="24" customHeight="1" x14ac:dyDescent="0.25">
      <c r="B78" s="6">
        <v>74</v>
      </c>
      <c r="C78" s="13" t="s">
        <v>75</v>
      </c>
      <c r="D78" s="7" t="s">
        <v>28</v>
      </c>
      <c r="E78" s="22" t="s">
        <v>22</v>
      </c>
      <c r="F78" s="6">
        <v>5</v>
      </c>
      <c r="G78" s="9">
        <f>F78*13</f>
        <v>65</v>
      </c>
      <c r="H78" s="10">
        <v>66</v>
      </c>
      <c r="I78" s="7">
        <f>H78*2</f>
        <v>132</v>
      </c>
      <c r="J78" s="6">
        <v>19</v>
      </c>
      <c r="K78" s="9">
        <f>J78*2</f>
        <v>38</v>
      </c>
      <c r="L78" s="10">
        <v>5</v>
      </c>
      <c r="M78" s="7">
        <f>L78*10</f>
        <v>50</v>
      </c>
      <c r="N78" s="6">
        <v>95</v>
      </c>
      <c r="O78" s="9">
        <f>N78</f>
        <v>95</v>
      </c>
      <c r="P78" s="10">
        <v>56</v>
      </c>
      <c r="Q78" s="26">
        <f>P78*2</f>
        <v>112</v>
      </c>
      <c r="R78" s="6">
        <v>2</v>
      </c>
      <c r="S78" s="9">
        <f>R78*20</f>
        <v>40</v>
      </c>
      <c r="T78" s="10">
        <v>4</v>
      </c>
      <c r="U78" s="7">
        <f>T78*10</f>
        <v>40</v>
      </c>
      <c r="V78" s="6">
        <v>23</v>
      </c>
      <c r="W78" s="9">
        <f>V78*2</f>
        <v>46</v>
      </c>
      <c r="X78" s="10">
        <v>53</v>
      </c>
      <c r="Y78" s="44">
        <f>X78*2</f>
        <v>106</v>
      </c>
      <c r="Z78" s="71">
        <v>24</v>
      </c>
      <c r="AA78" s="70">
        <f>Z78*3</f>
        <v>72</v>
      </c>
      <c r="AB78" s="10">
        <v>18</v>
      </c>
      <c r="AC78" s="7">
        <f>AB78*6</f>
        <v>108</v>
      </c>
      <c r="AD78" s="6">
        <v>2</v>
      </c>
      <c r="AE78" s="9">
        <f>AD78*12</f>
        <v>24</v>
      </c>
      <c r="AF78" s="8">
        <v>1</v>
      </c>
      <c r="AG78" s="9">
        <f>AF78*15</f>
        <v>15</v>
      </c>
      <c r="AH78" s="148">
        <v>0</v>
      </c>
      <c r="AI78" s="148">
        <f>AH78*10</f>
        <v>0</v>
      </c>
      <c r="AJ78" s="148">
        <v>0</v>
      </c>
      <c r="AK78" s="148">
        <f>AJ78</f>
        <v>0</v>
      </c>
      <c r="AL78" s="88">
        <f>G78+I78+K78+M78+O78+Q78+S78+U78+W78+Y78+AA78+AC78+AE78+AG78+AI78+AK78</f>
        <v>943</v>
      </c>
    </row>
    <row r="79" spans="2:38" ht="24" customHeight="1" x14ac:dyDescent="0.25">
      <c r="B79" s="6">
        <v>75</v>
      </c>
      <c r="C79" s="13" t="s">
        <v>102</v>
      </c>
      <c r="D79" s="7" t="s">
        <v>24</v>
      </c>
      <c r="E79" s="22" t="s">
        <v>22</v>
      </c>
      <c r="F79" s="6">
        <v>8</v>
      </c>
      <c r="G79" s="9">
        <f>F79*13</f>
        <v>104</v>
      </c>
      <c r="H79" s="10">
        <v>31</v>
      </c>
      <c r="I79" s="7">
        <f>H79*2</f>
        <v>62</v>
      </c>
      <c r="J79" s="6">
        <v>5</v>
      </c>
      <c r="K79" s="9">
        <f>J79*2</f>
        <v>10</v>
      </c>
      <c r="L79" s="10">
        <v>6</v>
      </c>
      <c r="M79" s="7">
        <f>L79*10</f>
        <v>60</v>
      </c>
      <c r="N79" s="6">
        <v>83</v>
      </c>
      <c r="O79" s="9">
        <f>N79</f>
        <v>83</v>
      </c>
      <c r="P79" s="10">
        <v>43</v>
      </c>
      <c r="Q79" s="26">
        <f>P79*2</f>
        <v>86</v>
      </c>
      <c r="R79" s="6">
        <v>3</v>
      </c>
      <c r="S79" s="9">
        <f>R79*20</f>
        <v>60</v>
      </c>
      <c r="T79" s="10">
        <v>12</v>
      </c>
      <c r="U79" s="7">
        <f>T79*10</f>
        <v>120</v>
      </c>
      <c r="V79" s="6">
        <v>28</v>
      </c>
      <c r="W79" s="9">
        <f>V79*2</f>
        <v>56</v>
      </c>
      <c r="X79" s="10">
        <v>57</v>
      </c>
      <c r="Y79" s="44">
        <f>X79*2</f>
        <v>114</v>
      </c>
      <c r="Z79" s="71">
        <v>24</v>
      </c>
      <c r="AA79" s="70">
        <f>Z79*3</f>
        <v>72</v>
      </c>
      <c r="AB79" s="10">
        <v>24</v>
      </c>
      <c r="AC79" s="7">
        <f>AB79*6</f>
        <v>144</v>
      </c>
      <c r="AD79" s="6">
        <v>8</v>
      </c>
      <c r="AE79" s="9">
        <f>AD79*12</f>
        <v>96</v>
      </c>
      <c r="AF79" s="8">
        <v>1</v>
      </c>
      <c r="AG79" s="9">
        <f>AF79*15</f>
        <v>15</v>
      </c>
      <c r="AH79" s="148">
        <v>0</v>
      </c>
      <c r="AI79" s="148">
        <f>AH79*10</f>
        <v>0</v>
      </c>
      <c r="AJ79" s="148">
        <v>0</v>
      </c>
      <c r="AK79" s="148">
        <f>AJ79</f>
        <v>0</v>
      </c>
      <c r="AL79" s="88">
        <f>G79+I79+K79+M79+O79+Q79+S79+U79+W79+Y79+AA79+AC79+AE79+AG79+AI79+AK79</f>
        <v>1082</v>
      </c>
    </row>
    <row r="80" spans="2:38" ht="24" customHeight="1" x14ac:dyDescent="0.25">
      <c r="B80" s="6">
        <v>76</v>
      </c>
      <c r="C80" s="13" t="s">
        <v>112</v>
      </c>
      <c r="D80" s="7" t="s">
        <v>28</v>
      </c>
      <c r="E80" s="22" t="s">
        <v>21</v>
      </c>
      <c r="F80" s="6">
        <v>3</v>
      </c>
      <c r="G80" s="9">
        <f>F80*13</f>
        <v>39</v>
      </c>
      <c r="H80" s="10">
        <v>38</v>
      </c>
      <c r="I80" s="7">
        <f>H80*2</f>
        <v>76</v>
      </c>
      <c r="J80" s="6">
        <v>10</v>
      </c>
      <c r="K80" s="9">
        <f>J80*2</f>
        <v>20</v>
      </c>
      <c r="L80" s="10">
        <v>5</v>
      </c>
      <c r="M80" s="7">
        <f>L80*10</f>
        <v>50</v>
      </c>
      <c r="N80" s="6">
        <v>58</v>
      </c>
      <c r="O80" s="9">
        <f>N80</f>
        <v>58</v>
      </c>
      <c r="P80" s="10">
        <v>34</v>
      </c>
      <c r="Q80" s="26">
        <f>P80*2</f>
        <v>68</v>
      </c>
      <c r="R80" s="6">
        <v>5</v>
      </c>
      <c r="S80" s="9">
        <f>R80*20</f>
        <v>100</v>
      </c>
      <c r="T80" s="10">
        <v>7</v>
      </c>
      <c r="U80" s="7">
        <f>T80*10</f>
        <v>70</v>
      </c>
      <c r="V80" s="6">
        <v>13</v>
      </c>
      <c r="W80" s="9">
        <f>V80*2</f>
        <v>26</v>
      </c>
      <c r="X80" s="10">
        <v>63</v>
      </c>
      <c r="Y80" s="44">
        <f>X80*2</f>
        <v>126</v>
      </c>
      <c r="Z80" s="71">
        <v>24</v>
      </c>
      <c r="AA80" s="70">
        <f>Z80*3</f>
        <v>72</v>
      </c>
      <c r="AB80" s="10">
        <v>10</v>
      </c>
      <c r="AC80" s="7">
        <f>AB80*6</f>
        <v>60</v>
      </c>
      <c r="AD80" s="6">
        <v>2</v>
      </c>
      <c r="AE80" s="9">
        <f>AD80*12</f>
        <v>24</v>
      </c>
      <c r="AF80" s="8">
        <v>1</v>
      </c>
      <c r="AG80" s="9">
        <f>AF80*15</f>
        <v>15</v>
      </c>
      <c r="AH80" s="148">
        <v>0</v>
      </c>
      <c r="AI80" s="148">
        <f>AH80*10</f>
        <v>0</v>
      </c>
      <c r="AJ80" s="148">
        <v>0</v>
      </c>
      <c r="AK80" s="148">
        <f>AJ80</f>
        <v>0</v>
      </c>
      <c r="AL80" s="88">
        <f>G80+I80+K80+M80+O80+Q80+S80+U80+W80+Y80+AA80+AC80+AE80+AG80+AI80+AK80</f>
        <v>804</v>
      </c>
    </row>
    <row r="81" spans="2:38" ht="24" customHeight="1" x14ac:dyDescent="0.25">
      <c r="B81" s="6">
        <v>77</v>
      </c>
      <c r="C81" s="13" t="s">
        <v>127</v>
      </c>
      <c r="D81" s="7" t="s">
        <v>28</v>
      </c>
      <c r="E81" s="22" t="s">
        <v>33</v>
      </c>
      <c r="F81" s="6">
        <v>8</v>
      </c>
      <c r="G81" s="9">
        <f>F81*13</f>
        <v>104</v>
      </c>
      <c r="H81" s="10">
        <v>53</v>
      </c>
      <c r="I81" s="7">
        <f>H81*2</f>
        <v>106</v>
      </c>
      <c r="J81" s="6">
        <v>12</v>
      </c>
      <c r="K81" s="9">
        <f>J81*2</f>
        <v>24</v>
      </c>
      <c r="L81" s="10">
        <v>8</v>
      </c>
      <c r="M81" s="7">
        <f>L81*10</f>
        <v>80</v>
      </c>
      <c r="N81" s="6">
        <v>74</v>
      </c>
      <c r="O81" s="9">
        <f>N81</f>
        <v>74</v>
      </c>
      <c r="P81" s="10">
        <v>50</v>
      </c>
      <c r="Q81" s="26">
        <f>P81*2</f>
        <v>100</v>
      </c>
      <c r="R81" s="6">
        <v>2</v>
      </c>
      <c r="S81" s="9">
        <f>R81*20</f>
        <v>40</v>
      </c>
      <c r="T81" s="10">
        <v>11</v>
      </c>
      <c r="U81" s="7">
        <f>T81*10</f>
        <v>110</v>
      </c>
      <c r="V81" s="6">
        <v>26</v>
      </c>
      <c r="W81" s="9">
        <f>V81*2</f>
        <v>52</v>
      </c>
      <c r="X81" s="10">
        <v>64</v>
      </c>
      <c r="Y81" s="44">
        <f>X81*2</f>
        <v>128</v>
      </c>
      <c r="Z81" s="71">
        <v>24</v>
      </c>
      <c r="AA81" s="70">
        <f>Z81*3</f>
        <v>72</v>
      </c>
      <c r="AB81" s="10">
        <v>13</v>
      </c>
      <c r="AC81" s="7">
        <f>AB81*6</f>
        <v>78</v>
      </c>
      <c r="AD81" s="6">
        <v>0</v>
      </c>
      <c r="AE81" s="9">
        <f>AD81*12</f>
        <v>0</v>
      </c>
      <c r="AF81" s="8">
        <v>6</v>
      </c>
      <c r="AG81" s="9">
        <f>AF81*15</f>
        <v>90</v>
      </c>
      <c r="AH81" s="148">
        <v>0</v>
      </c>
      <c r="AI81" s="148">
        <f>AH81*10</f>
        <v>0</v>
      </c>
      <c r="AJ81" s="148">
        <v>0</v>
      </c>
      <c r="AK81" s="148">
        <f>AJ81</f>
        <v>0</v>
      </c>
      <c r="AL81" s="88">
        <f>G81+I81+K81+M81+O81+Q81+S81+U81+W81+Y81+AA81+AC81+AE81+AG81+AI81+AK81</f>
        <v>1058</v>
      </c>
    </row>
    <row r="82" spans="2:38" ht="24" customHeight="1" x14ac:dyDescent="0.25">
      <c r="B82" s="6">
        <v>78</v>
      </c>
      <c r="C82" s="13" t="s">
        <v>134</v>
      </c>
      <c r="D82" s="7" t="s">
        <v>28</v>
      </c>
      <c r="E82" s="22" t="s">
        <v>33</v>
      </c>
      <c r="F82" s="6">
        <v>2</v>
      </c>
      <c r="G82" s="9">
        <f>F82*13</f>
        <v>26</v>
      </c>
      <c r="H82" s="10">
        <v>12</v>
      </c>
      <c r="I82" s="7">
        <f>H82*2</f>
        <v>24</v>
      </c>
      <c r="J82" s="6">
        <v>3</v>
      </c>
      <c r="K82" s="9">
        <f>J82*2</f>
        <v>6</v>
      </c>
      <c r="L82" s="10">
        <v>4</v>
      </c>
      <c r="M82" s="7">
        <f>L82*10</f>
        <v>40</v>
      </c>
      <c r="N82" s="6">
        <v>20</v>
      </c>
      <c r="O82" s="9">
        <f>N82</f>
        <v>20</v>
      </c>
      <c r="P82" s="10">
        <v>60</v>
      </c>
      <c r="Q82" s="26">
        <f>P82*2</f>
        <v>120</v>
      </c>
      <c r="R82" s="6">
        <v>1</v>
      </c>
      <c r="S82" s="9">
        <f>R82*20</f>
        <v>20</v>
      </c>
      <c r="T82" s="10">
        <v>8</v>
      </c>
      <c r="U82" s="7">
        <f>T82*10</f>
        <v>80</v>
      </c>
      <c r="V82" s="6">
        <v>13</v>
      </c>
      <c r="W82" s="9">
        <f>V82*2</f>
        <v>26</v>
      </c>
      <c r="X82" s="10">
        <v>0</v>
      </c>
      <c r="Y82" s="44">
        <f>X82*2</f>
        <v>0</v>
      </c>
      <c r="Z82" s="71">
        <v>24</v>
      </c>
      <c r="AA82" s="70">
        <f>Z82*3</f>
        <v>72</v>
      </c>
      <c r="AB82" s="10">
        <v>4</v>
      </c>
      <c r="AC82" s="7">
        <f>AB82*6</f>
        <v>24</v>
      </c>
      <c r="AD82" s="6">
        <v>0</v>
      </c>
      <c r="AE82" s="9">
        <f>AD82*12</f>
        <v>0</v>
      </c>
      <c r="AF82" s="8">
        <v>0</v>
      </c>
      <c r="AG82" s="9">
        <f>AF82*15</f>
        <v>0</v>
      </c>
      <c r="AH82" s="148">
        <v>0</v>
      </c>
      <c r="AI82" s="148">
        <f>AH82*10</f>
        <v>0</v>
      </c>
      <c r="AJ82" s="148">
        <v>0</v>
      </c>
      <c r="AK82" s="148">
        <f>AJ82</f>
        <v>0</v>
      </c>
      <c r="AL82" s="88">
        <f>G82+I82+K82+M82+O82+Q82+S82+U82+W82+Y82+AA82+AC82+AE82+AG82+AI82+AK82</f>
        <v>458</v>
      </c>
    </row>
    <row r="83" spans="2:38" ht="24" customHeight="1" x14ac:dyDescent="0.25">
      <c r="B83" s="6">
        <v>79</v>
      </c>
      <c r="C83" s="13" t="s">
        <v>135</v>
      </c>
      <c r="D83" s="7" t="s">
        <v>28</v>
      </c>
      <c r="E83" s="22" t="s">
        <v>33</v>
      </c>
      <c r="F83" s="6">
        <v>5</v>
      </c>
      <c r="G83" s="9">
        <f>F83*13</f>
        <v>65</v>
      </c>
      <c r="H83" s="10">
        <v>33</v>
      </c>
      <c r="I83" s="7">
        <f>H83*2</f>
        <v>66</v>
      </c>
      <c r="J83" s="6">
        <v>1</v>
      </c>
      <c r="K83" s="9">
        <f>J83*2</f>
        <v>2</v>
      </c>
      <c r="L83" s="10">
        <v>5</v>
      </c>
      <c r="M83" s="7">
        <f>L83*10</f>
        <v>50</v>
      </c>
      <c r="N83" s="6">
        <v>40</v>
      </c>
      <c r="O83" s="9">
        <f>N83</f>
        <v>40</v>
      </c>
      <c r="P83" s="10">
        <v>5</v>
      </c>
      <c r="Q83" s="26">
        <f>P83*2</f>
        <v>10</v>
      </c>
      <c r="R83" s="6">
        <v>1</v>
      </c>
      <c r="S83" s="9">
        <f>R83*20</f>
        <v>20</v>
      </c>
      <c r="T83" s="10">
        <v>3</v>
      </c>
      <c r="U83" s="7">
        <f>T83*10</f>
        <v>30</v>
      </c>
      <c r="V83" s="6">
        <v>5</v>
      </c>
      <c r="W83" s="9">
        <f>V83*2</f>
        <v>10</v>
      </c>
      <c r="X83" s="10">
        <v>0</v>
      </c>
      <c r="Y83" s="44">
        <f>X83*2</f>
        <v>0</v>
      </c>
      <c r="Z83" s="71">
        <v>24</v>
      </c>
      <c r="AA83" s="70">
        <f>Z83*3</f>
        <v>72</v>
      </c>
      <c r="AB83" s="10">
        <v>5</v>
      </c>
      <c r="AC83" s="7">
        <f>AB83*6</f>
        <v>30</v>
      </c>
      <c r="AD83" s="6">
        <v>1</v>
      </c>
      <c r="AE83" s="9">
        <f>AD83*12</f>
        <v>12</v>
      </c>
      <c r="AF83" s="8">
        <v>1</v>
      </c>
      <c r="AG83" s="9">
        <f>AF83*15</f>
        <v>15</v>
      </c>
      <c r="AH83" s="148">
        <v>0</v>
      </c>
      <c r="AI83" s="148">
        <f>AH83*10</f>
        <v>0</v>
      </c>
      <c r="AJ83" s="148">
        <v>0</v>
      </c>
      <c r="AK83" s="148">
        <f>AJ83</f>
        <v>0</v>
      </c>
      <c r="AL83" s="88">
        <f>G83+I83+K83+M83+O83+Q83+S83+U83+W83+Y83+AA83+AC83+AE83+AG83+AI83+AK83</f>
        <v>422</v>
      </c>
    </row>
    <row r="84" spans="2:38" ht="24" customHeight="1" x14ac:dyDescent="0.25">
      <c r="B84" s="6">
        <v>80</v>
      </c>
      <c r="C84" s="13" t="s">
        <v>143</v>
      </c>
      <c r="D84" s="7" t="s">
        <v>28</v>
      </c>
      <c r="E84" s="22" t="s">
        <v>32</v>
      </c>
      <c r="F84" s="6">
        <v>4</v>
      </c>
      <c r="G84" s="9">
        <f>F84*13</f>
        <v>52</v>
      </c>
      <c r="H84" s="10">
        <v>34</v>
      </c>
      <c r="I84" s="7">
        <f>H84*2</f>
        <v>68</v>
      </c>
      <c r="J84" s="6">
        <v>17</v>
      </c>
      <c r="K84" s="9">
        <f>J84*2</f>
        <v>34</v>
      </c>
      <c r="L84" s="10">
        <v>5</v>
      </c>
      <c r="M84" s="7">
        <f>L84*10</f>
        <v>50</v>
      </c>
      <c r="N84" s="6">
        <v>38</v>
      </c>
      <c r="O84" s="9">
        <f>N84</f>
        <v>38</v>
      </c>
      <c r="P84" s="10">
        <v>49</v>
      </c>
      <c r="Q84" s="26">
        <f>P84*2</f>
        <v>98</v>
      </c>
      <c r="R84" s="6">
        <v>1</v>
      </c>
      <c r="S84" s="9">
        <f>R84*20</f>
        <v>20</v>
      </c>
      <c r="T84" s="10">
        <v>5</v>
      </c>
      <c r="U84" s="7">
        <f>T84*10</f>
        <v>50</v>
      </c>
      <c r="V84" s="6">
        <v>10</v>
      </c>
      <c r="W84" s="9">
        <f>V84*2</f>
        <v>20</v>
      </c>
      <c r="X84" s="10">
        <v>38</v>
      </c>
      <c r="Y84" s="44">
        <f>X84*2</f>
        <v>76</v>
      </c>
      <c r="Z84" s="71">
        <v>24</v>
      </c>
      <c r="AA84" s="70">
        <f>Z84*3</f>
        <v>72</v>
      </c>
      <c r="AB84" s="10">
        <v>0</v>
      </c>
      <c r="AC84" s="7">
        <f>AB84*6</f>
        <v>0</v>
      </c>
      <c r="AD84" s="6">
        <v>3</v>
      </c>
      <c r="AE84" s="9">
        <f>AD84*12</f>
        <v>36</v>
      </c>
      <c r="AF84" s="8">
        <v>4</v>
      </c>
      <c r="AG84" s="9">
        <v>0</v>
      </c>
      <c r="AH84" s="148">
        <v>0</v>
      </c>
      <c r="AI84" s="148">
        <f>AH84*10</f>
        <v>0</v>
      </c>
      <c r="AJ84" s="148">
        <v>0</v>
      </c>
      <c r="AK84" s="148">
        <f>AJ84</f>
        <v>0</v>
      </c>
      <c r="AL84" s="88">
        <f>G84+I84+K84+M84+O84+Q84+S84+U84+W84+Y84+AA84+AC84+AE84+AG84+AI84+AK84</f>
        <v>614</v>
      </c>
    </row>
    <row r="85" spans="2:38" ht="24" customHeight="1" x14ac:dyDescent="0.25">
      <c r="B85" s="6">
        <v>81</v>
      </c>
      <c r="C85" s="13" t="s">
        <v>146</v>
      </c>
      <c r="D85" s="7" t="s">
        <v>28</v>
      </c>
      <c r="E85" s="22" t="s">
        <v>32</v>
      </c>
      <c r="F85" s="6">
        <v>3</v>
      </c>
      <c r="G85" s="9">
        <f>F85*13</f>
        <v>39</v>
      </c>
      <c r="H85" s="10">
        <v>25</v>
      </c>
      <c r="I85" s="7">
        <f>H85*2</f>
        <v>50</v>
      </c>
      <c r="J85" s="6">
        <v>11</v>
      </c>
      <c r="K85" s="9">
        <f>J85*2</f>
        <v>22</v>
      </c>
      <c r="L85" s="10">
        <v>6</v>
      </c>
      <c r="M85" s="7">
        <f>L85*10</f>
        <v>60</v>
      </c>
      <c r="N85" s="6">
        <v>35</v>
      </c>
      <c r="O85" s="9">
        <f>N85</f>
        <v>35</v>
      </c>
      <c r="P85" s="10">
        <v>41</v>
      </c>
      <c r="Q85" s="26">
        <f>P85*2</f>
        <v>82</v>
      </c>
      <c r="R85" s="6">
        <v>1</v>
      </c>
      <c r="S85" s="9">
        <f>R85*20</f>
        <v>20</v>
      </c>
      <c r="T85" s="10">
        <v>2</v>
      </c>
      <c r="U85" s="7">
        <f>T85*10</f>
        <v>20</v>
      </c>
      <c r="V85" s="6">
        <v>5</v>
      </c>
      <c r="W85" s="9">
        <f>V85*2</f>
        <v>10</v>
      </c>
      <c r="X85" s="10">
        <v>0</v>
      </c>
      <c r="Y85" s="44">
        <f>X85*2</f>
        <v>0</v>
      </c>
      <c r="Z85" s="71">
        <v>24</v>
      </c>
      <c r="AA85" s="70">
        <f>Z85*3</f>
        <v>72</v>
      </c>
      <c r="AB85" s="10">
        <v>3</v>
      </c>
      <c r="AC85" s="7">
        <f>AB85*6</f>
        <v>18</v>
      </c>
      <c r="AD85" s="6">
        <v>0</v>
      </c>
      <c r="AE85" s="9">
        <f>AD85*12</f>
        <v>0</v>
      </c>
      <c r="AF85" s="8">
        <v>1</v>
      </c>
      <c r="AG85" s="9">
        <f>AF85*15</f>
        <v>15</v>
      </c>
      <c r="AH85" s="148">
        <v>0</v>
      </c>
      <c r="AI85" s="148">
        <f>AH85*10</f>
        <v>0</v>
      </c>
      <c r="AJ85" s="148">
        <v>0</v>
      </c>
      <c r="AK85" s="148">
        <f>AJ85</f>
        <v>0</v>
      </c>
      <c r="AL85" s="88">
        <f>G85+I85+K85+M85+O85+Q85+S85+U85+W85+Y85+AA85+AC85+AE85+AG85+AI85+AK85</f>
        <v>443</v>
      </c>
    </row>
    <row r="86" spans="2:38" ht="24" customHeight="1" x14ac:dyDescent="0.25">
      <c r="B86" s="6">
        <v>82</v>
      </c>
      <c r="C86" s="13" t="s">
        <v>122</v>
      </c>
      <c r="D86" s="7" t="s">
        <v>28</v>
      </c>
      <c r="E86" s="22" t="s">
        <v>21</v>
      </c>
      <c r="F86" s="6">
        <v>6</v>
      </c>
      <c r="G86" s="9">
        <f>F86*13</f>
        <v>78</v>
      </c>
      <c r="H86" s="10">
        <v>55</v>
      </c>
      <c r="I86" s="7">
        <f>H86*2</f>
        <v>110</v>
      </c>
      <c r="J86" s="6">
        <v>8</v>
      </c>
      <c r="K86" s="9">
        <f>J86*2</f>
        <v>16</v>
      </c>
      <c r="L86" s="10">
        <v>5</v>
      </c>
      <c r="M86" s="7">
        <f>L86*10</f>
        <v>50</v>
      </c>
      <c r="N86" s="6">
        <v>53</v>
      </c>
      <c r="O86" s="9">
        <f>N86</f>
        <v>53</v>
      </c>
      <c r="P86" s="10">
        <v>31</v>
      </c>
      <c r="Q86" s="26">
        <f>P86*2</f>
        <v>62</v>
      </c>
      <c r="R86" s="6">
        <v>2</v>
      </c>
      <c r="S86" s="9">
        <f>R86*20</f>
        <v>40</v>
      </c>
      <c r="T86" s="10">
        <v>4</v>
      </c>
      <c r="U86" s="7">
        <f>T86*10</f>
        <v>40</v>
      </c>
      <c r="V86" s="6">
        <v>5</v>
      </c>
      <c r="W86" s="9">
        <f>V86*2</f>
        <v>10</v>
      </c>
      <c r="X86" s="10">
        <v>2</v>
      </c>
      <c r="Y86" s="44">
        <f>X86*2</f>
        <v>4</v>
      </c>
      <c r="Z86" s="71">
        <v>23</v>
      </c>
      <c r="AA86" s="70">
        <f>Z86*3</f>
        <v>69</v>
      </c>
      <c r="AB86" s="10">
        <v>0</v>
      </c>
      <c r="AC86" s="7">
        <f>AB86*6</f>
        <v>0</v>
      </c>
      <c r="AD86" s="6">
        <v>0</v>
      </c>
      <c r="AE86" s="9">
        <f>AD86*12</f>
        <v>0</v>
      </c>
      <c r="AF86" s="8">
        <v>1</v>
      </c>
      <c r="AG86" s="9">
        <f>AF86*15</f>
        <v>15</v>
      </c>
      <c r="AH86" s="148">
        <v>0</v>
      </c>
      <c r="AI86" s="148">
        <f>AH86*10</f>
        <v>0</v>
      </c>
      <c r="AJ86" s="148">
        <v>0</v>
      </c>
      <c r="AK86" s="148">
        <f>AJ86</f>
        <v>0</v>
      </c>
      <c r="AL86" s="88">
        <f>G86+I86+K86+M86+O86+Q86+S86+U86+W86+Y86+AA86+AC86+AE86+AG86+AI86+AK86</f>
        <v>547</v>
      </c>
    </row>
    <row r="87" spans="2:38" ht="24" customHeight="1" x14ac:dyDescent="0.25">
      <c r="B87" s="6">
        <v>83</v>
      </c>
      <c r="C87" s="13" t="s">
        <v>79</v>
      </c>
      <c r="D87" s="7" t="s">
        <v>28</v>
      </c>
      <c r="E87" s="22" t="s">
        <v>22</v>
      </c>
      <c r="F87" s="6">
        <v>5</v>
      </c>
      <c r="G87" s="9">
        <f>F87*13</f>
        <v>65</v>
      </c>
      <c r="H87" s="10">
        <v>51</v>
      </c>
      <c r="I87" s="7">
        <f>H87*2</f>
        <v>102</v>
      </c>
      <c r="J87" s="6">
        <v>13</v>
      </c>
      <c r="K87" s="9">
        <f>J87*2</f>
        <v>26</v>
      </c>
      <c r="L87" s="10">
        <v>4</v>
      </c>
      <c r="M87" s="7">
        <f>L87*10</f>
        <v>40</v>
      </c>
      <c r="N87" s="6">
        <v>66</v>
      </c>
      <c r="O87" s="9">
        <f>N87</f>
        <v>66</v>
      </c>
      <c r="P87" s="10">
        <v>45</v>
      </c>
      <c r="Q87" s="26">
        <f>P87*2</f>
        <v>90</v>
      </c>
      <c r="R87" s="6">
        <v>3</v>
      </c>
      <c r="S87" s="9">
        <f>R87*20</f>
        <v>60</v>
      </c>
      <c r="T87" s="10">
        <v>3</v>
      </c>
      <c r="U87" s="7">
        <f>T87*10</f>
        <v>30</v>
      </c>
      <c r="V87" s="6">
        <v>10</v>
      </c>
      <c r="W87" s="9">
        <f>V87*2</f>
        <v>20</v>
      </c>
      <c r="X87" s="10">
        <v>35</v>
      </c>
      <c r="Y87" s="44">
        <f>X87*2</f>
        <v>70</v>
      </c>
      <c r="Z87" s="71">
        <v>21</v>
      </c>
      <c r="AA87" s="70">
        <f>Z87*3</f>
        <v>63</v>
      </c>
      <c r="AB87" s="10">
        <v>24</v>
      </c>
      <c r="AC87" s="7">
        <f>AB87*6</f>
        <v>144</v>
      </c>
      <c r="AD87" s="6">
        <v>1</v>
      </c>
      <c r="AE87" s="9">
        <f>AD87*12</f>
        <v>12</v>
      </c>
      <c r="AF87" s="8">
        <v>2</v>
      </c>
      <c r="AG87" s="9">
        <f>AF87*15</f>
        <v>30</v>
      </c>
      <c r="AH87" s="148">
        <v>0</v>
      </c>
      <c r="AI87" s="148">
        <f>AH87*10</f>
        <v>0</v>
      </c>
      <c r="AJ87" s="148">
        <v>0</v>
      </c>
      <c r="AK87" s="148">
        <f>AJ87</f>
        <v>0</v>
      </c>
      <c r="AL87" s="88">
        <f>G87+I87+K87+M87+O87+Q87+S87+U87+W87+Y87+AA87+AC87+AE87+AG87+AI87+AK87</f>
        <v>818</v>
      </c>
    </row>
    <row r="88" spans="2:38" ht="24" customHeight="1" x14ac:dyDescent="0.25">
      <c r="B88" s="6">
        <v>84</v>
      </c>
      <c r="C88" s="13" t="s">
        <v>83</v>
      </c>
      <c r="D88" s="7" t="s">
        <v>28</v>
      </c>
      <c r="E88" s="22" t="s">
        <v>22</v>
      </c>
      <c r="F88" s="6">
        <v>3</v>
      </c>
      <c r="G88" s="9">
        <f>F88*13</f>
        <v>39</v>
      </c>
      <c r="H88" s="10">
        <v>28</v>
      </c>
      <c r="I88" s="7">
        <f>H88*2</f>
        <v>56</v>
      </c>
      <c r="J88" s="6">
        <v>11</v>
      </c>
      <c r="K88" s="9">
        <f>J88*2</f>
        <v>22</v>
      </c>
      <c r="L88" s="10">
        <v>5</v>
      </c>
      <c r="M88" s="7">
        <f>L88*10</f>
        <v>50</v>
      </c>
      <c r="N88" s="6">
        <v>48</v>
      </c>
      <c r="O88" s="9">
        <f>N88</f>
        <v>48</v>
      </c>
      <c r="P88" s="10">
        <v>45</v>
      </c>
      <c r="Q88" s="26">
        <f>P88*2</f>
        <v>90</v>
      </c>
      <c r="R88" s="6">
        <v>3</v>
      </c>
      <c r="S88" s="9">
        <f>R88*20</f>
        <v>60</v>
      </c>
      <c r="T88" s="10">
        <v>4</v>
      </c>
      <c r="U88" s="7">
        <f>T88*10</f>
        <v>40</v>
      </c>
      <c r="V88" s="6">
        <v>10</v>
      </c>
      <c r="W88" s="9">
        <f>V88*2</f>
        <v>20</v>
      </c>
      <c r="X88" s="10">
        <v>35</v>
      </c>
      <c r="Y88" s="44">
        <f>X88*2</f>
        <v>70</v>
      </c>
      <c r="Z88" s="71">
        <v>21</v>
      </c>
      <c r="AA88" s="70">
        <f>Z88*3</f>
        <v>63</v>
      </c>
      <c r="AB88" s="10">
        <v>9</v>
      </c>
      <c r="AC88" s="7">
        <f>AB88*6</f>
        <v>54</v>
      </c>
      <c r="AD88" s="6">
        <v>6</v>
      </c>
      <c r="AE88" s="9">
        <f>AD88*12</f>
        <v>72</v>
      </c>
      <c r="AF88" s="8">
        <v>1</v>
      </c>
      <c r="AG88" s="9">
        <f>AF88*15</f>
        <v>15</v>
      </c>
      <c r="AH88" s="148">
        <v>0</v>
      </c>
      <c r="AI88" s="148">
        <f>AH88*10</f>
        <v>0</v>
      </c>
      <c r="AJ88" s="148">
        <v>0</v>
      </c>
      <c r="AK88" s="148">
        <f>AJ88</f>
        <v>0</v>
      </c>
      <c r="AL88" s="88">
        <f>G88+I88+K88+M88+O88+Q88+S88+U88+W88+Y88+AA88+AC88+AE88+AG88+AI88+AK88</f>
        <v>699</v>
      </c>
    </row>
    <row r="89" spans="2:38" ht="24" customHeight="1" x14ac:dyDescent="0.25">
      <c r="B89" s="6">
        <v>85</v>
      </c>
      <c r="C89" s="13" t="s">
        <v>85</v>
      </c>
      <c r="D89" s="7" t="s">
        <v>28</v>
      </c>
      <c r="E89" s="22" t="s">
        <v>22</v>
      </c>
      <c r="F89" s="6">
        <v>4</v>
      </c>
      <c r="G89" s="9">
        <f>F89*13</f>
        <v>52</v>
      </c>
      <c r="H89" s="10">
        <v>21</v>
      </c>
      <c r="I89" s="7">
        <f>H89*2</f>
        <v>42</v>
      </c>
      <c r="J89" s="6">
        <v>0</v>
      </c>
      <c r="K89" s="9">
        <f>J89*2</f>
        <v>0</v>
      </c>
      <c r="L89" s="10">
        <v>0</v>
      </c>
      <c r="M89" s="7">
        <f>L89*10</f>
        <v>0</v>
      </c>
      <c r="N89" s="6">
        <v>30</v>
      </c>
      <c r="O89" s="9">
        <f>N89</f>
        <v>30</v>
      </c>
      <c r="P89" s="10">
        <v>0</v>
      </c>
      <c r="Q89" s="26">
        <f>P89*2</f>
        <v>0</v>
      </c>
      <c r="R89" s="6">
        <v>0</v>
      </c>
      <c r="S89" s="9">
        <f>R89*20</f>
        <v>0</v>
      </c>
      <c r="T89" s="10">
        <v>7</v>
      </c>
      <c r="U89" s="7">
        <f>T89*10</f>
        <v>70</v>
      </c>
      <c r="V89" s="6">
        <v>0</v>
      </c>
      <c r="W89" s="9">
        <f>V89*2</f>
        <v>0</v>
      </c>
      <c r="X89" s="10">
        <v>0</v>
      </c>
      <c r="Y89" s="44">
        <f>X89*2</f>
        <v>0</v>
      </c>
      <c r="Z89" s="71">
        <v>21</v>
      </c>
      <c r="AA89" s="70">
        <f>Z89*3</f>
        <v>63</v>
      </c>
      <c r="AB89" s="10">
        <v>0</v>
      </c>
      <c r="AC89" s="7">
        <f>AB89*6</f>
        <v>0</v>
      </c>
      <c r="AD89" s="6">
        <v>0</v>
      </c>
      <c r="AE89" s="9">
        <f>AD89*12</f>
        <v>0</v>
      </c>
      <c r="AF89" s="8">
        <v>2</v>
      </c>
      <c r="AG89" s="9">
        <f>AF89*15</f>
        <v>30</v>
      </c>
      <c r="AH89" s="148">
        <v>0</v>
      </c>
      <c r="AI89" s="148">
        <f>AH89*10</f>
        <v>0</v>
      </c>
      <c r="AJ89" s="148">
        <v>0</v>
      </c>
      <c r="AK89" s="148">
        <f>AJ89</f>
        <v>0</v>
      </c>
      <c r="AL89" s="88">
        <f>G89+I89+K89+M89+O89+Q89+S89+U89+W89+Y89+AA89+AC89+AE89+AG89+AI89+AK89</f>
        <v>287</v>
      </c>
    </row>
    <row r="90" spans="2:38" ht="24" customHeight="1" x14ac:dyDescent="0.25">
      <c r="B90" s="6">
        <v>86</v>
      </c>
      <c r="C90" s="13" t="s">
        <v>110</v>
      </c>
      <c r="D90" s="7" t="s">
        <v>23</v>
      </c>
      <c r="E90" s="22" t="s">
        <v>21</v>
      </c>
      <c r="F90" s="6">
        <v>5</v>
      </c>
      <c r="G90" s="9">
        <f>F90*13</f>
        <v>65</v>
      </c>
      <c r="H90" s="10">
        <v>49</v>
      </c>
      <c r="I90" s="7">
        <f>H90*2</f>
        <v>98</v>
      </c>
      <c r="J90" s="6">
        <v>24</v>
      </c>
      <c r="K90" s="9">
        <f>J90*2</f>
        <v>48</v>
      </c>
      <c r="L90" s="10">
        <v>6</v>
      </c>
      <c r="M90" s="7">
        <f>L90*10</f>
        <v>60</v>
      </c>
      <c r="N90" s="6">
        <v>85</v>
      </c>
      <c r="O90" s="9">
        <f>N90</f>
        <v>85</v>
      </c>
      <c r="P90" s="10">
        <v>16</v>
      </c>
      <c r="Q90" s="26">
        <f>P90*2</f>
        <v>32</v>
      </c>
      <c r="R90" s="6">
        <v>3</v>
      </c>
      <c r="S90" s="9">
        <f>R90*20</f>
        <v>60</v>
      </c>
      <c r="T90" s="10">
        <v>14</v>
      </c>
      <c r="U90" s="7">
        <f>T90*10</f>
        <v>140</v>
      </c>
      <c r="V90" s="6">
        <v>5</v>
      </c>
      <c r="W90" s="9">
        <f>V90*2</f>
        <v>10</v>
      </c>
      <c r="X90" s="10">
        <v>56</v>
      </c>
      <c r="Y90" s="44">
        <f>X90*2</f>
        <v>112</v>
      </c>
      <c r="Z90" s="71">
        <v>21</v>
      </c>
      <c r="AA90" s="70">
        <f>Z90*3</f>
        <v>63</v>
      </c>
      <c r="AB90" s="10">
        <v>9</v>
      </c>
      <c r="AC90" s="7">
        <f>AB90*6</f>
        <v>54</v>
      </c>
      <c r="AD90" s="6">
        <v>2</v>
      </c>
      <c r="AE90" s="9">
        <f>AD90*12</f>
        <v>24</v>
      </c>
      <c r="AF90" s="8">
        <v>1</v>
      </c>
      <c r="AG90" s="9">
        <f>AF90*15</f>
        <v>15</v>
      </c>
      <c r="AH90" s="148">
        <v>0</v>
      </c>
      <c r="AI90" s="148">
        <f>AH90*10</f>
        <v>0</v>
      </c>
      <c r="AJ90" s="148">
        <v>0</v>
      </c>
      <c r="AK90" s="148">
        <f>AJ90</f>
        <v>0</v>
      </c>
      <c r="AL90" s="88">
        <f>G90+I90+K90+M90+O90+Q90+S90+U90+W90+Y90+AA90+AC90+AE90+AG90+AI90+AK90</f>
        <v>866</v>
      </c>
    </row>
    <row r="91" spans="2:38" ht="24" customHeight="1" x14ac:dyDescent="0.25">
      <c r="B91" s="6">
        <v>87</v>
      </c>
      <c r="C91" s="13" t="s">
        <v>121</v>
      </c>
      <c r="D91" s="7" t="s">
        <v>28</v>
      </c>
      <c r="E91" s="22" t="s">
        <v>21</v>
      </c>
      <c r="F91" s="6">
        <v>5</v>
      </c>
      <c r="G91" s="9">
        <f>F91*13</f>
        <v>65</v>
      </c>
      <c r="H91" s="10">
        <v>32</v>
      </c>
      <c r="I91" s="7">
        <f>H91*2</f>
        <v>64</v>
      </c>
      <c r="J91" s="6">
        <v>14</v>
      </c>
      <c r="K91" s="9">
        <f>J91*2</f>
        <v>28</v>
      </c>
      <c r="L91" s="10">
        <v>7</v>
      </c>
      <c r="M91" s="7">
        <f>L91*10</f>
        <v>70</v>
      </c>
      <c r="N91" s="6">
        <v>40</v>
      </c>
      <c r="O91" s="9">
        <f>N91</f>
        <v>40</v>
      </c>
      <c r="P91" s="10">
        <v>31</v>
      </c>
      <c r="Q91" s="26">
        <f>P91*2</f>
        <v>62</v>
      </c>
      <c r="R91" s="6">
        <v>0</v>
      </c>
      <c r="S91" s="9">
        <f>R91*20</f>
        <v>0</v>
      </c>
      <c r="T91" s="10">
        <v>9</v>
      </c>
      <c r="U91" s="7">
        <f>T91*10</f>
        <v>90</v>
      </c>
      <c r="V91" s="6">
        <v>0</v>
      </c>
      <c r="W91" s="9">
        <f>V91*2</f>
        <v>0</v>
      </c>
      <c r="X91" s="10">
        <v>0</v>
      </c>
      <c r="Y91" s="44">
        <f>X91*2</f>
        <v>0</v>
      </c>
      <c r="Z91" s="71">
        <v>21</v>
      </c>
      <c r="AA91" s="70">
        <f>Z91*3</f>
        <v>63</v>
      </c>
      <c r="AB91" s="10">
        <v>12</v>
      </c>
      <c r="AC91" s="7">
        <f>AB91*6</f>
        <v>72</v>
      </c>
      <c r="AD91" s="6">
        <v>2</v>
      </c>
      <c r="AE91" s="9">
        <f>AD91*12</f>
        <v>24</v>
      </c>
      <c r="AF91" s="8">
        <v>0</v>
      </c>
      <c r="AG91" s="9">
        <f>AF91*15</f>
        <v>0</v>
      </c>
      <c r="AH91" s="148">
        <v>0</v>
      </c>
      <c r="AI91" s="148">
        <f>AH91*10</f>
        <v>0</v>
      </c>
      <c r="AJ91" s="148">
        <v>0</v>
      </c>
      <c r="AK91" s="148">
        <f>AJ91</f>
        <v>0</v>
      </c>
      <c r="AL91" s="88">
        <f>G91+I91+K91+M91+O91+Q91+S91+U91+W91+Y91+AA91+AC91+AE91+AG91+AI91+AK91</f>
        <v>578</v>
      </c>
    </row>
    <row r="92" spans="2:38" ht="24" customHeight="1" x14ac:dyDescent="0.25">
      <c r="B92" s="6">
        <v>88</v>
      </c>
      <c r="C92" s="13" t="s">
        <v>118</v>
      </c>
      <c r="D92" s="7" t="s">
        <v>28</v>
      </c>
      <c r="E92" s="22" t="s">
        <v>21</v>
      </c>
      <c r="F92" s="6">
        <v>6</v>
      </c>
      <c r="G92" s="9">
        <f>F92*13</f>
        <v>78</v>
      </c>
      <c r="H92" s="10">
        <v>53</v>
      </c>
      <c r="I92" s="7">
        <f>H92*2</f>
        <v>106</v>
      </c>
      <c r="J92" s="6">
        <v>19</v>
      </c>
      <c r="K92" s="9">
        <f>J92*2</f>
        <v>38</v>
      </c>
      <c r="L92" s="10">
        <v>7</v>
      </c>
      <c r="M92" s="7">
        <f>L92*10</f>
        <v>70</v>
      </c>
      <c r="N92" s="6">
        <v>40</v>
      </c>
      <c r="O92" s="9">
        <f>N92</f>
        <v>40</v>
      </c>
      <c r="P92" s="10">
        <v>59</v>
      </c>
      <c r="Q92" s="26">
        <f>P92*2</f>
        <v>118</v>
      </c>
      <c r="R92" s="6">
        <v>1</v>
      </c>
      <c r="S92" s="9">
        <f>R92*20</f>
        <v>20</v>
      </c>
      <c r="T92" s="10">
        <v>7</v>
      </c>
      <c r="U92" s="7">
        <f>T92*10</f>
        <v>70</v>
      </c>
      <c r="V92" s="6">
        <v>21</v>
      </c>
      <c r="W92" s="9">
        <f>V92*2</f>
        <v>42</v>
      </c>
      <c r="X92" s="10">
        <v>0</v>
      </c>
      <c r="Y92" s="44">
        <f>X92*2</f>
        <v>0</v>
      </c>
      <c r="Z92" s="71">
        <v>18</v>
      </c>
      <c r="AA92" s="70">
        <f>Z92*3</f>
        <v>54</v>
      </c>
      <c r="AB92" s="10">
        <v>0</v>
      </c>
      <c r="AC92" s="7">
        <f>AB92*6</f>
        <v>0</v>
      </c>
      <c r="AD92" s="6">
        <v>0</v>
      </c>
      <c r="AE92" s="9">
        <f>AD92*12</f>
        <v>0</v>
      </c>
      <c r="AF92" s="8">
        <v>0</v>
      </c>
      <c r="AG92" s="9">
        <f>AF92*15</f>
        <v>0</v>
      </c>
      <c r="AH92" s="148">
        <v>0</v>
      </c>
      <c r="AI92" s="148">
        <f>AH92*10</f>
        <v>0</v>
      </c>
      <c r="AJ92" s="148">
        <v>0</v>
      </c>
      <c r="AK92" s="148">
        <f>AJ92</f>
        <v>0</v>
      </c>
      <c r="AL92" s="88">
        <f>G92+I92+K92+M92+O92+Q92+S92+U92+W92+Y92+AA92+AC92+AE92+AG92+AI92+AK92</f>
        <v>636</v>
      </c>
    </row>
    <row r="93" spans="2:38" ht="24" customHeight="1" x14ac:dyDescent="0.25">
      <c r="B93" s="6">
        <v>89</v>
      </c>
      <c r="C93" s="13" t="s">
        <v>144</v>
      </c>
      <c r="D93" s="7" t="s">
        <v>28</v>
      </c>
      <c r="E93" s="22" t="s">
        <v>32</v>
      </c>
      <c r="F93" s="6">
        <v>4</v>
      </c>
      <c r="G93" s="9">
        <f>F93*13</f>
        <v>52</v>
      </c>
      <c r="H93" s="10">
        <v>13</v>
      </c>
      <c r="I93" s="7">
        <f>H93*2</f>
        <v>26</v>
      </c>
      <c r="J93" s="6">
        <v>5</v>
      </c>
      <c r="K93" s="9">
        <f>J93*2</f>
        <v>10</v>
      </c>
      <c r="L93" s="10">
        <v>5</v>
      </c>
      <c r="M93" s="7">
        <f>L93*10</f>
        <v>50</v>
      </c>
      <c r="N93" s="6">
        <v>56</v>
      </c>
      <c r="O93" s="9">
        <f>N93</f>
        <v>56</v>
      </c>
      <c r="P93" s="10">
        <v>30</v>
      </c>
      <c r="Q93" s="26">
        <f>P93*2</f>
        <v>60</v>
      </c>
      <c r="R93" s="6">
        <v>3</v>
      </c>
      <c r="S93" s="9">
        <f>R93*20</f>
        <v>60</v>
      </c>
      <c r="T93" s="10">
        <v>5</v>
      </c>
      <c r="U93" s="7">
        <f>T93*10</f>
        <v>50</v>
      </c>
      <c r="V93" s="6">
        <v>20</v>
      </c>
      <c r="W93" s="9">
        <f>V93*2</f>
        <v>40</v>
      </c>
      <c r="X93" s="10">
        <v>20</v>
      </c>
      <c r="Y93" s="44">
        <f>X93*2</f>
        <v>40</v>
      </c>
      <c r="Z93" s="71">
        <v>18</v>
      </c>
      <c r="AA93" s="70">
        <f>Z93*3</f>
        <v>54</v>
      </c>
      <c r="AB93" s="10">
        <v>0</v>
      </c>
      <c r="AC93" s="7">
        <f>AB93*6</f>
        <v>0</v>
      </c>
      <c r="AD93" s="6">
        <v>4</v>
      </c>
      <c r="AE93" s="9">
        <f>AD93*12</f>
        <v>48</v>
      </c>
      <c r="AF93" s="8">
        <v>1</v>
      </c>
      <c r="AG93" s="9">
        <f>AF93*15</f>
        <v>15</v>
      </c>
      <c r="AH93" s="148">
        <v>0</v>
      </c>
      <c r="AI93" s="148">
        <f>AH93*10</f>
        <v>0</v>
      </c>
      <c r="AJ93" s="148">
        <v>0</v>
      </c>
      <c r="AK93" s="148">
        <f>AJ93</f>
        <v>0</v>
      </c>
      <c r="AL93" s="88">
        <f>G93+I93+K93+M93+O93+Q93+S93+U93+W93+Y93+AA93+AC93+AE93+AG93+AI93+AK93</f>
        <v>561</v>
      </c>
    </row>
    <row r="94" spans="2:38" ht="24" customHeight="1" x14ac:dyDescent="0.25">
      <c r="B94" s="6">
        <v>90</v>
      </c>
      <c r="C94" s="13" t="s">
        <v>109</v>
      </c>
      <c r="D94" s="7" t="s">
        <v>28</v>
      </c>
      <c r="E94" s="22" t="s">
        <v>21</v>
      </c>
      <c r="F94" s="6">
        <v>5</v>
      </c>
      <c r="G94" s="9">
        <f>F94*13</f>
        <v>65</v>
      </c>
      <c r="H94" s="10">
        <v>42</v>
      </c>
      <c r="I94" s="7">
        <f>H94*2</f>
        <v>84</v>
      </c>
      <c r="J94" s="6">
        <v>22</v>
      </c>
      <c r="K94" s="9">
        <f>J94*2</f>
        <v>44</v>
      </c>
      <c r="L94" s="10">
        <v>9</v>
      </c>
      <c r="M94" s="7">
        <f>L94*10</f>
        <v>90</v>
      </c>
      <c r="N94" s="6">
        <v>63</v>
      </c>
      <c r="O94" s="9">
        <f>N94</f>
        <v>63</v>
      </c>
      <c r="P94" s="10">
        <v>46</v>
      </c>
      <c r="Q94" s="26">
        <f>P94*2</f>
        <v>92</v>
      </c>
      <c r="R94" s="6">
        <v>2</v>
      </c>
      <c r="S94" s="9">
        <f>R94*20</f>
        <v>40</v>
      </c>
      <c r="T94" s="10">
        <v>9</v>
      </c>
      <c r="U94" s="7">
        <f>T94*10</f>
        <v>90</v>
      </c>
      <c r="V94" s="6">
        <v>39</v>
      </c>
      <c r="W94" s="9">
        <f>V94*2</f>
        <v>78</v>
      </c>
      <c r="X94" s="10">
        <v>47</v>
      </c>
      <c r="Y94" s="44">
        <f>X94*2</f>
        <v>94</v>
      </c>
      <c r="Z94" s="71">
        <v>16</v>
      </c>
      <c r="AA94" s="70">
        <f>Z94*3</f>
        <v>48</v>
      </c>
      <c r="AB94" s="10">
        <v>12</v>
      </c>
      <c r="AC94" s="7">
        <f>AB94*6</f>
        <v>72</v>
      </c>
      <c r="AD94" s="6">
        <v>1</v>
      </c>
      <c r="AE94" s="9">
        <f>AD94*12</f>
        <v>12</v>
      </c>
      <c r="AF94" s="8">
        <v>7</v>
      </c>
      <c r="AG94" s="9">
        <f>AF94*15</f>
        <v>105</v>
      </c>
      <c r="AH94" s="148">
        <v>0</v>
      </c>
      <c r="AI94" s="148">
        <f>AH94*10</f>
        <v>0</v>
      </c>
      <c r="AJ94" s="148">
        <v>0</v>
      </c>
      <c r="AK94" s="148">
        <f>AJ94</f>
        <v>0</v>
      </c>
      <c r="AL94" s="88">
        <f>G94+I94+K94+M94+O94+Q94+S94+U94+W94+Y94+AA94+AC94+AE94+AG94+AI94+AK94</f>
        <v>977</v>
      </c>
    </row>
    <row r="95" spans="2:38" ht="24" customHeight="1" x14ac:dyDescent="0.25">
      <c r="B95" s="6">
        <v>91</v>
      </c>
      <c r="C95" s="13" t="s">
        <v>120</v>
      </c>
      <c r="D95" s="7" t="s">
        <v>23</v>
      </c>
      <c r="E95" s="22" t="s">
        <v>21</v>
      </c>
      <c r="F95" s="6">
        <v>4</v>
      </c>
      <c r="G95" s="9">
        <f>F95*13</f>
        <v>52</v>
      </c>
      <c r="H95" s="10">
        <v>30</v>
      </c>
      <c r="I95" s="7">
        <f>H95*2</f>
        <v>60</v>
      </c>
      <c r="J95" s="6">
        <v>5</v>
      </c>
      <c r="K95" s="9">
        <f>J95*2</f>
        <v>10</v>
      </c>
      <c r="L95" s="10">
        <v>3</v>
      </c>
      <c r="M95" s="7">
        <f>L95*10</f>
        <v>30</v>
      </c>
      <c r="N95" s="6">
        <v>33</v>
      </c>
      <c r="O95" s="9">
        <f>N95</f>
        <v>33</v>
      </c>
      <c r="P95" s="10">
        <v>49</v>
      </c>
      <c r="Q95" s="26">
        <f>P95*2</f>
        <v>98</v>
      </c>
      <c r="R95" s="6">
        <v>0</v>
      </c>
      <c r="S95" s="9">
        <f>R95*20</f>
        <v>0</v>
      </c>
      <c r="T95" s="10">
        <v>8</v>
      </c>
      <c r="U95" s="7">
        <f>T95*10</f>
        <v>80</v>
      </c>
      <c r="V95" s="6">
        <v>0</v>
      </c>
      <c r="W95" s="9">
        <f>V95*2</f>
        <v>0</v>
      </c>
      <c r="X95" s="10">
        <v>30</v>
      </c>
      <c r="Y95" s="44">
        <f>X95*2</f>
        <v>60</v>
      </c>
      <c r="Z95" s="71">
        <v>16</v>
      </c>
      <c r="AA95" s="70">
        <f>Z95*3</f>
        <v>48</v>
      </c>
      <c r="AB95" s="10">
        <v>11</v>
      </c>
      <c r="AC95" s="7">
        <f>AB95*6</f>
        <v>66</v>
      </c>
      <c r="AD95" s="6">
        <v>1</v>
      </c>
      <c r="AE95" s="9">
        <f>AD95*12</f>
        <v>12</v>
      </c>
      <c r="AF95" s="8">
        <v>0</v>
      </c>
      <c r="AG95" s="9">
        <f>AF95*15</f>
        <v>0</v>
      </c>
      <c r="AH95" s="148">
        <v>0</v>
      </c>
      <c r="AI95" s="148">
        <f>AH95*10</f>
        <v>0</v>
      </c>
      <c r="AJ95" s="148">
        <v>0</v>
      </c>
      <c r="AK95" s="148">
        <f>AJ95</f>
        <v>0</v>
      </c>
      <c r="AL95" s="88">
        <f>G95+I95+K95+M95+O95+Q95+S95+U95+W95+Y95+AA95+AC95+AE95+AG95+AI95+AK95</f>
        <v>549</v>
      </c>
    </row>
    <row r="96" spans="2:38" ht="24" customHeight="1" x14ac:dyDescent="0.25">
      <c r="B96" s="6">
        <v>92</v>
      </c>
      <c r="C96" s="13" t="s">
        <v>125</v>
      </c>
      <c r="D96" s="7" t="s">
        <v>23</v>
      </c>
      <c r="E96" s="22" t="s">
        <v>21</v>
      </c>
      <c r="F96" s="6">
        <v>1</v>
      </c>
      <c r="G96" s="9">
        <f>F96*13</f>
        <v>13</v>
      </c>
      <c r="H96" s="10">
        <v>10</v>
      </c>
      <c r="I96" s="7">
        <f>H96*2</f>
        <v>20</v>
      </c>
      <c r="J96" s="6">
        <v>9</v>
      </c>
      <c r="K96" s="9">
        <f>J96*2</f>
        <v>18</v>
      </c>
      <c r="L96" s="10">
        <v>6</v>
      </c>
      <c r="M96" s="7">
        <f>L96*10</f>
        <v>60</v>
      </c>
      <c r="N96" s="6">
        <v>43</v>
      </c>
      <c r="O96" s="9">
        <f>N96</f>
        <v>43</v>
      </c>
      <c r="P96" s="10">
        <v>8</v>
      </c>
      <c r="Q96" s="26">
        <f>P96*2</f>
        <v>16</v>
      </c>
      <c r="R96" s="6">
        <v>0</v>
      </c>
      <c r="S96" s="9">
        <f>R96*20</f>
        <v>0</v>
      </c>
      <c r="T96" s="10">
        <v>6</v>
      </c>
      <c r="U96" s="7">
        <f>T96*10</f>
        <v>60</v>
      </c>
      <c r="V96" s="6">
        <v>15</v>
      </c>
      <c r="W96" s="9">
        <f>V96*2</f>
        <v>30</v>
      </c>
      <c r="X96" s="10">
        <v>0</v>
      </c>
      <c r="Y96" s="44">
        <f>X96*2</f>
        <v>0</v>
      </c>
      <c r="Z96" s="71">
        <v>16</v>
      </c>
      <c r="AA96" s="70">
        <f>Z96*3</f>
        <v>48</v>
      </c>
      <c r="AB96" s="10">
        <v>12</v>
      </c>
      <c r="AC96" s="7">
        <f>AB96*6</f>
        <v>72</v>
      </c>
      <c r="AD96" s="6">
        <v>1</v>
      </c>
      <c r="AE96" s="9">
        <f>AD96*12</f>
        <v>12</v>
      </c>
      <c r="AF96" s="8">
        <v>2</v>
      </c>
      <c r="AG96" s="9">
        <f>AF96*15</f>
        <v>30</v>
      </c>
      <c r="AH96" s="148">
        <v>0</v>
      </c>
      <c r="AI96" s="148">
        <f>AH96*10</f>
        <v>0</v>
      </c>
      <c r="AJ96" s="148">
        <v>0</v>
      </c>
      <c r="AK96" s="148">
        <f>AJ96</f>
        <v>0</v>
      </c>
      <c r="AL96" s="88">
        <f>G96+I96+K96+M96+O96+Q96+S96+U96+W96+Y96+AA96+AC96+AE96+AG96+AI96+AK96</f>
        <v>422</v>
      </c>
    </row>
    <row r="97" spans="2:38" ht="24" customHeight="1" x14ac:dyDescent="0.25">
      <c r="B97" s="6">
        <v>93</v>
      </c>
      <c r="C97" s="13" t="s">
        <v>145</v>
      </c>
      <c r="D97" s="7" t="s">
        <v>28</v>
      </c>
      <c r="E97" s="22" t="s">
        <v>32</v>
      </c>
      <c r="F97" s="6">
        <v>4</v>
      </c>
      <c r="G97" s="9">
        <f>F97*13</f>
        <v>52</v>
      </c>
      <c r="H97" s="10">
        <v>29</v>
      </c>
      <c r="I97" s="7">
        <f>H97*2</f>
        <v>58</v>
      </c>
      <c r="J97" s="6">
        <v>9</v>
      </c>
      <c r="K97" s="9">
        <f>J97*2</f>
        <v>18</v>
      </c>
      <c r="L97" s="10">
        <v>3</v>
      </c>
      <c r="M97" s="7">
        <f>L97*10</f>
        <v>30</v>
      </c>
      <c r="N97" s="6">
        <v>20</v>
      </c>
      <c r="O97" s="9">
        <f>N97</f>
        <v>20</v>
      </c>
      <c r="P97" s="10">
        <v>55</v>
      </c>
      <c r="Q97" s="26">
        <f>P97*2</f>
        <v>110</v>
      </c>
      <c r="R97" s="6">
        <v>1</v>
      </c>
      <c r="S97" s="9">
        <f>R97*20</f>
        <v>20</v>
      </c>
      <c r="T97" s="10">
        <v>7</v>
      </c>
      <c r="U97" s="7">
        <f>T97*10</f>
        <v>70</v>
      </c>
      <c r="V97" s="6">
        <v>0</v>
      </c>
      <c r="W97" s="9">
        <f>V97*2</f>
        <v>0</v>
      </c>
      <c r="X97" s="10">
        <v>0</v>
      </c>
      <c r="Y97" s="44">
        <f>X97*2</f>
        <v>0</v>
      </c>
      <c r="Z97" s="71">
        <v>16</v>
      </c>
      <c r="AA97" s="70">
        <f>Z97*3</f>
        <v>48</v>
      </c>
      <c r="AB97" s="10">
        <v>3</v>
      </c>
      <c r="AC97" s="7">
        <f>AB97*6</f>
        <v>18</v>
      </c>
      <c r="AD97" s="6">
        <v>1</v>
      </c>
      <c r="AE97" s="9">
        <f>AD97*12</f>
        <v>12</v>
      </c>
      <c r="AF97" s="8">
        <v>0</v>
      </c>
      <c r="AG97" s="9">
        <f>AF97*15</f>
        <v>0</v>
      </c>
      <c r="AH97" s="148">
        <v>0</v>
      </c>
      <c r="AI97" s="148">
        <f>AH97*10</f>
        <v>0</v>
      </c>
      <c r="AJ97" s="148">
        <v>0</v>
      </c>
      <c r="AK97" s="148">
        <f>AJ97</f>
        <v>0</v>
      </c>
      <c r="AL97" s="88">
        <f>G97+I97+K97+M97+O97+Q97+S97+U97+W97+Y97+AA97+AC97+AE97+AG97+AI97+AK97</f>
        <v>456</v>
      </c>
    </row>
    <row r="98" spans="2:38" ht="24" customHeight="1" x14ac:dyDescent="0.25">
      <c r="B98" s="6">
        <v>94</v>
      </c>
      <c r="C98" s="13" t="s">
        <v>73</v>
      </c>
      <c r="D98" s="7" t="s">
        <v>28</v>
      </c>
      <c r="E98" s="22" t="s">
        <v>22</v>
      </c>
      <c r="F98" s="6">
        <v>8</v>
      </c>
      <c r="G98" s="9">
        <f>F98*13</f>
        <v>104</v>
      </c>
      <c r="H98" s="10">
        <v>56</v>
      </c>
      <c r="I98" s="7">
        <f>H98*2</f>
        <v>112</v>
      </c>
      <c r="J98" s="6">
        <v>40</v>
      </c>
      <c r="K98" s="9">
        <f>J98*2</f>
        <v>80</v>
      </c>
      <c r="L98" s="10">
        <v>9</v>
      </c>
      <c r="M98" s="7">
        <f>L98*10</f>
        <v>90</v>
      </c>
      <c r="N98" s="6">
        <v>46</v>
      </c>
      <c r="O98" s="9">
        <f>N98</f>
        <v>46</v>
      </c>
      <c r="P98" s="10">
        <v>62</v>
      </c>
      <c r="Q98" s="26">
        <f>P98*2</f>
        <v>124</v>
      </c>
      <c r="R98" s="6">
        <v>3</v>
      </c>
      <c r="S98" s="9">
        <f>R98*20</f>
        <v>60</v>
      </c>
      <c r="T98" s="10">
        <v>5</v>
      </c>
      <c r="U98" s="7">
        <f>T98*10</f>
        <v>50</v>
      </c>
      <c r="V98" s="6">
        <v>64</v>
      </c>
      <c r="W98" s="9">
        <f>V98*2</f>
        <v>128</v>
      </c>
      <c r="X98" s="10">
        <v>0</v>
      </c>
      <c r="Y98" s="44">
        <f>X98*2</f>
        <v>0</v>
      </c>
      <c r="Z98" s="71">
        <v>15</v>
      </c>
      <c r="AA98" s="70">
        <f>Z98*3</f>
        <v>45</v>
      </c>
      <c r="AB98" s="10">
        <v>4</v>
      </c>
      <c r="AC98" s="7">
        <f>AB98*6</f>
        <v>24</v>
      </c>
      <c r="AD98" s="6">
        <v>8</v>
      </c>
      <c r="AE98" s="9">
        <f>AD98*12</f>
        <v>96</v>
      </c>
      <c r="AF98" s="8">
        <v>2</v>
      </c>
      <c r="AG98" s="9">
        <f>AF98*15</f>
        <v>30</v>
      </c>
      <c r="AH98" s="148">
        <v>0</v>
      </c>
      <c r="AI98" s="148">
        <f>AH98*10</f>
        <v>0</v>
      </c>
      <c r="AJ98" s="148">
        <v>0</v>
      </c>
      <c r="AK98" s="148">
        <f>AJ98</f>
        <v>0</v>
      </c>
      <c r="AL98" s="88">
        <f>G98+I98+K98+M98+O98+Q98+S98+U98+W98+Y98+AA98+AC98+AE98+AG98+AI98+AK98</f>
        <v>989</v>
      </c>
    </row>
    <row r="99" spans="2:38" ht="24" customHeight="1" x14ac:dyDescent="0.25">
      <c r="B99" s="6">
        <v>95</v>
      </c>
      <c r="C99" s="13" t="s">
        <v>123</v>
      </c>
      <c r="D99" s="7" t="s">
        <v>28</v>
      </c>
      <c r="E99" s="22" t="s">
        <v>21</v>
      </c>
      <c r="F99" s="6">
        <v>4</v>
      </c>
      <c r="G99" s="9">
        <f>F99*13</f>
        <v>52</v>
      </c>
      <c r="H99" s="10">
        <v>34</v>
      </c>
      <c r="I99" s="7">
        <f>H99*2</f>
        <v>68</v>
      </c>
      <c r="J99" s="6">
        <v>0</v>
      </c>
      <c r="K99" s="9">
        <f>J99*2</f>
        <v>0</v>
      </c>
      <c r="L99" s="10">
        <v>6</v>
      </c>
      <c r="M99" s="7">
        <f>L99*10</f>
        <v>60</v>
      </c>
      <c r="N99" s="6">
        <v>35</v>
      </c>
      <c r="O99" s="9">
        <f>N99</f>
        <v>35</v>
      </c>
      <c r="P99" s="10">
        <v>49</v>
      </c>
      <c r="Q99" s="26">
        <f>P99*2</f>
        <v>98</v>
      </c>
      <c r="R99" s="6">
        <v>1</v>
      </c>
      <c r="S99" s="9">
        <f>R99*20</f>
        <v>20</v>
      </c>
      <c r="T99" s="10">
        <v>5</v>
      </c>
      <c r="U99" s="7">
        <f>T99*10</f>
        <v>50</v>
      </c>
      <c r="V99" s="6">
        <v>16</v>
      </c>
      <c r="W99" s="9">
        <f>V99*2</f>
        <v>32</v>
      </c>
      <c r="X99" s="10">
        <v>0</v>
      </c>
      <c r="Y99" s="44">
        <f>X99*2</f>
        <v>0</v>
      </c>
      <c r="Z99" s="71">
        <v>10</v>
      </c>
      <c r="AA99" s="70">
        <f>Z99*3</f>
        <v>30</v>
      </c>
      <c r="AB99" s="10">
        <v>0</v>
      </c>
      <c r="AC99" s="7">
        <f>AB99*6</f>
        <v>0</v>
      </c>
      <c r="AD99" s="6">
        <v>4</v>
      </c>
      <c r="AE99" s="9">
        <f>AD99*12</f>
        <v>48</v>
      </c>
      <c r="AF99" s="8">
        <v>1</v>
      </c>
      <c r="AG99" s="9">
        <f>AF99*15</f>
        <v>15</v>
      </c>
      <c r="AH99" s="148">
        <v>0</v>
      </c>
      <c r="AI99" s="148">
        <f>AH99*10</f>
        <v>0</v>
      </c>
      <c r="AJ99" s="148">
        <v>0</v>
      </c>
      <c r="AK99" s="148">
        <f>AJ99</f>
        <v>0</v>
      </c>
      <c r="AL99" s="88">
        <f>G99+I99+K99+M99+O99+Q99+S99+U99+W99+Y99+AA99+AC99+AE99+AG99+AI99+AK99</f>
        <v>508</v>
      </c>
    </row>
    <row r="100" spans="2:38" ht="24" customHeight="1" x14ac:dyDescent="0.25">
      <c r="B100" s="6">
        <v>96</v>
      </c>
      <c r="C100" s="13" t="s">
        <v>186</v>
      </c>
      <c r="D100" s="7" t="s">
        <v>23</v>
      </c>
      <c r="E100" s="22" t="s">
        <v>22</v>
      </c>
      <c r="F100" s="6">
        <v>7</v>
      </c>
      <c r="G100" s="9">
        <f>F100*13</f>
        <v>91</v>
      </c>
      <c r="H100" s="10">
        <v>26</v>
      </c>
      <c r="I100" s="7">
        <f>H100*2</f>
        <v>52</v>
      </c>
      <c r="J100" s="6">
        <v>6</v>
      </c>
      <c r="K100" s="9">
        <f>J100*2</f>
        <v>12</v>
      </c>
      <c r="L100" s="10">
        <v>8</v>
      </c>
      <c r="M100" s="7">
        <f>L100*10</f>
        <v>80</v>
      </c>
      <c r="N100" s="6">
        <v>35</v>
      </c>
      <c r="O100" s="9">
        <f>N100</f>
        <v>35</v>
      </c>
      <c r="P100" s="10">
        <v>45</v>
      </c>
      <c r="Q100" s="26">
        <f>P100*2</f>
        <v>90</v>
      </c>
      <c r="R100" s="6">
        <v>5</v>
      </c>
      <c r="S100" s="9">
        <f>R100*20</f>
        <v>100</v>
      </c>
      <c r="T100" s="10">
        <v>7</v>
      </c>
      <c r="U100" s="7">
        <f>T100*10</f>
        <v>70</v>
      </c>
      <c r="V100" s="6">
        <v>21</v>
      </c>
      <c r="W100" s="9">
        <f>V100*2</f>
        <v>42</v>
      </c>
      <c r="X100" s="10">
        <v>0</v>
      </c>
      <c r="Y100" s="44">
        <f>X100*2</f>
        <v>0</v>
      </c>
      <c r="Z100" s="71">
        <v>8</v>
      </c>
      <c r="AA100" s="70">
        <f>Z100*3</f>
        <v>24</v>
      </c>
      <c r="AB100" s="10">
        <v>20</v>
      </c>
      <c r="AC100" s="7">
        <f>AB100*6</f>
        <v>120</v>
      </c>
      <c r="AD100" s="6">
        <v>2</v>
      </c>
      <c r="AE100" s="9">
        <f>AD100*12</f>
        <v>24</v>
      </c>
      <c r="AF100" s="8">
        <v>3</v>
      </c>
      <c r="AG100" s="9">
        <f>AF100*15</f>
        <v>45</v>
      </c>
      <c r="AH100" s="148">
        <v>0</v>
      </c>
      <c r="AI100" s="148">
        <f>AH100*10</f>
        <v>0</v>
      </c>
      <c r="AJ100" s="148">
        <v>0</v>
      </c>
      <c r="AK100" s="148">
        <f>AJ100</f>
        <v>0</v>
      </c>
      <c r="AL100" s="88">
        <f>G100+I100+K100+M100+O100+Q100+S100+U100+W100+Y100+AA100+AC100+AE100+AG100+AI100+AK100</f>
        <v>785</v>
      </c>
    </row>
    <row r="101" spans="2:38" ht="24" customHeight="1" x14ac:dyDescent="0.25">
      <c r="B101" s="6">
        <v>97</v>
      </c>
      <c r="C101" s="13" t="s">
        <v>114</v>
      </c>
      <c r="D101" s="7" t="s">
        <v>28</v>
      </c>
      <c r="E101" s="22" t="s">
        <v>21</v>
      </c>
      <c r="F101" s="6">
        <v>5</v>
      </c>
      <c r="G101" s="9">
        <f>F101*13</f>
        <v>65</v>
      </c>
      <c r="H101" s="10">
        <v>62</v>
      </c>
      <c r="I101" s="7">
        <f>H101*2</f>
        <v>124</v>
      </c>
      <c r="J101" s="6">
        <v>28</v>
      </c>
      <c r="K101" s="9">
        <f>J101*2</f>
        <v>56</v>
      </c>
      <c r="L101" s="10">
        <v>4</v>
      </c>
      <c r="M101" s="7">
        <f>L101*10</f>
        <v>40</v>
      </c>
      <c r="N101" s="6">
        <v>65</v>
      </c>
      <c r="O101" s="9">
        <f>N101</f>
        <v>65</v>
      </c>
      <c r="P101" s="10">
        <v>24</v>
      </c>
      <c r="Q101" s="26">
        <f>P101*2</f>
        <v>48</v>
      </c>
      <c r="R101" s="6">
        <v>1</v>
      </c>
      <c r="S101" s="9">
        <f>R101*20</f>
        <v>20</v>
      </c>
      <c r="T101" s="10">
        <v>3</v>
      </c>
      <c r="U101" s="7">
        <f>T101*10</f>
        <v>30</v>
      </c>
      <c r="V101" s="6">
        <v>10</v>
      </c>
      <c r="W101" s="9">
        <f>V101*2</f>
        <v>20</v>
      </c>
      <c r="X101" s="10">
        <v>82</v>
      </c>
      <c r="Y101" s="44">
        <f>X101*2</f>
        <v>164</v>
      </c>
      <c r="Z101" s="71">
        <v>8</v>
      </c>
      <c r="AA101" s="70">
        <f>Z101*3</f>
        <v>24</v>
      </c>
      <c r="AB101" s="10">
        <v>2</v>
      </c>
      <c r="AC101" s="7">
        <f>AB101*6</f>
        <v>12</v>
      </c>
      <c r="AD101" s="6">
        <v>3</v>
      </c>
      <c r="AE101" s="9">
        <f>AD101*12</f>
        <v>36</v>
      </c>
      <c r="AF101" s="8">
        <v>1</v>
      </c>
      <c r="AG101" s="9">
        <f>AF101*15</f>
        <v>15</v>
      </c>
      <c r="AH101" s="148">
        <v>0</v>
      </c>
      <c r="AI101" s="148">
        <f>AH101*10</f>
        <v>0</v>
      </c>
      <c r="AJ101" s="148">
        <v>0</v>
      </c>
      <c r="AK101" s="148">
        <f>AJ101</f>
        <v>0</v>
      </c>
      <c r="AL101" s="88">
        <f>G101+I101+K101+M101+O101+Q101+S101+U101+W101+Y101+AA101+AC101+AE101+AG101+AI101+AK101</f>
        <v>719</v>
      </c>
    </row>
    <row r="102" spans="2:38" ht="24" customHeight="1" x14ac:dyDescent="0.25">
      <c r="B102" s="6">
        <v>98</v>
      </c>
      <c r="C102" s="13" t="s">
        <v>124</v>
      </c>
      <c r="D102" s="7" t="s">
        <v>28</v>
      </c>
      <c r="E102" s="22" t="s">
        <v>21</v>
      </c>
      <c r="F102" s="6">
        <v>6</v>
      </c>
      <c r="G102" s="9">
        <f>F102*13</f>
        <v>78</v>
      </c>
      <c r="H102" s="10">
        <v>61</v>
      </c>
      <c r="I102" s="7">
        <f>H102*2</f>
        <v>122</v>
      </c>
      <c r="J102" s="6">
        <v>8</v>
      </c>
      <c r="K102" s="9">
        <f>J102*2</f>
        <v>16</v>
      </c>
      <c r="L102" s="10">
        <v>4</v>
      </c>
      <c r="M102" s="7">
        <f>L102*10</f>
        <v>40</v>
      </c>
      <c r="N102" s="6">
        <v>51</v>
      </c>
      <c r="O102" s="9">
        <f>N102</f>
        <v>51</v>
      </c>
      <c r="P102" s="10">
        <v>31</v>
      </c>
      <c r="Q102" s="26">
        <f>P102*2</f>
        <v>62</v>
      </c>
      <c r="R102" s="6">
        <v>1</v>
      </c>
      <c r="S102" s="9">
        <f>R102*20</f>
        <v>20</v>
      </c>
      <c r="T102" s="10">
        <v>4</v>
      </c>
      <c r="U102" s="7">
        <f>T102*10</f>
        <v>40</v>
      </c>
      <c r="V102" s="6">
        <v>13</v>
      </c>
      <c r="W102" s="9">
        <f>V102*2</f>
        <v>26</v>
      </c>
      <c r="X102" s="10">
        <v>0</v>
      </c>
      <c r="Y102" s="44">
        <f>X102*2</f>
        <v>0</v>
      </c>
      <c r="Z102" s="71">
        <v>8</v>
      </c>
      <c r="AA102" s="70">
        <f>Z102*3</f>
        <v>24</v>
      </c>
      <c r="AB102" s="10">
        <v>0</v>
      </c>
      <c r="AC102" s="7">
        <f>AB102*6</f>
        <v>0</v>
      </c>
      <c r="AD102" s="6">
        <v>2</v>
      </c>
      <c r="AE102" s="9">
        <f>AD102*12</f>
        <v>24</v>
      </c>
      <c r="AF102" s="8">
        <v>0</v>
      </c>
      <c r="AG102" s="9">
        <f>AF102*15</f>
        <v>0</v>
      </c>
      <c r="AH102" s="148">
        <v>0</v>
      </c>
      <c r="AI102" s="148">
        <f>AH102*10</f>
        <v>0</v>
      </c>
      <c r="AJ102" s="148">
        <v>0</v>
      </c>
      <c r="AK102" s="148">
        <f>AJ102</f>
        <v>0</v>
      </c>
      <c r="AL102" s="88">
        <f>G102+I102+K102+M102+O102+Q102+S102+U102+W102+Y102+AA102+AC102+AE102+AG102+AI102+AK102</f>
        <v>503</v>
      </c>
    </row>
    <row r="103" spans="2:38" ht="24" customHeight="1" x14ac:dyDescent="0.25">
      <c r="B103" s="6">
        <v>99</v>
      </c>
      <c r="C103" s="13" t="s">
        <v>117</v>
      </c>
      <c r="D103" s="7" t="s">
        <v>28</v>
      </c>
      <c r="E103" s="22" t="s">
        <v>21</v>
      </c>
      <c r="F103" s="6">
        <v>5</v>
      </c>
      <c r="G103" s="9">
        <f>F103*13</f>
        <v>65</v>
      </c>
      <c r="H103" s="10">
        <v>6</v>
      </c>
      <c r="I103" s="7">
        <f>H103*2</f>
        <v>12</v>
      </c>
      <c r="J103" s="6">
        <v>2</v>
      </c>
      <c r="K103" s="9">
        <f>J103*2</f>
        <v>4</v>
      </c>
      <c r="L103" s="10">
        <v>9</v>
      </c>
      <c r="M103" s="7">
        <f>L103*10</f>
        <v>90</v>
      </c>
      <c r="N103" s="6">
        <v>64</v>
      </c>
      <c r="O103" s="9">
        <f>N103</f>
        <v>64</v>
      </c>
      <c r="P103" s="10">
        <v>38</v>
      </c>
      <c r="Q103" s="26">
        <f>P103*2</f>
        <v>76</v>
      </c>
      <c r="R103" s="6">
        <v>3</v>
      </c>
      <c r="S103" s="9">
        <f>R103*20</f>
        <v>60</v>
      </c>
      <c r="T103" s="10">
        <v>8</v>
      </c>
      <c r="U103" s="7">
        <f>T103*10</f>
        <v>80</v>
      </c>
      <c r="V103" s="6">
        <v>8</v>
      </c>
      <c r="W103" s="9">
        <f>V103*2</f>
        <v>16</v>
      </c>
      <c r="X103" s="10">
        <v>0</v>
      </c>
      <c r="Y103" s="44">
        <f>X103*2</f>
        <v>0</v>
      </c>
      <c r="Z103" s="71">
        <v>5</v>
      </c>
      <c r="AA103" s="70">
        <f>Z103*3</f>
        <v>15</v>
      </c>
      <c r="AB103" s="10">
        <v>17</v>
      </c>
      <c r="AC103" s="7">
        <f>AB103*6</f>
        <v>102</v>
      </c>
      <c r="AD103" s="6">
        <v>3</v>
      </c>
      <c r="AE103" s="9">
        <f>AD103*12</f>
        <v>36</v>
      </c>
      <c r="AF103" s="8">
        <v>3</v>
      </c>
      <c r="AG103" s="9">
        <f>AF103*15</f>
        <v>45</v>
      </c>
      <c r="AH103" s="148">
        <v>0</v>
      </c>
      <c r="AI103" s="148">
        <f>AH103*10</f>
        <v>0</v>
      </c>
      <c r="AJ103" s="148">
        <v>0</v>
      </c>
      <c r="AK103" s="148">
        <f>AJ103</f>
        <v>0</v>
      </c>
      <c r="AL103" s="88">
        <f>G103+I103+K103+M103+O103+Q103+S103+U103+W103+Y103+AA103+AC103+AE103+AG103+AI103+AK103</f>
        <v>665</v>
      </c>
    </row>
    <row r="104" spans="2:38" ht="24" customHeight="1" x14ac:dyDescent="0.25">
      <c r="B104" s="6">
        <v>100</v>
      </c>
      <c r="C104" s="13" t="s">
        <v>136</v>
      </c>
      <c r="D104" s="7" t="s">
        <v>28</v>
      </c>
      <c r="E104" s="22" t="s">
        <v>33</v>
      </c>
      <c r="F104" s="6">
        <v>4</v>
      </c>
      <c r="G104" s="9">
        <f>F104*13</f>
        <v>52</v>
      </c>
      <c r="H104" s="10">
        <v>32</v>
      </c>
      <c r="I104" s="7">
        <f>H104*2</f>
        <v>64</v>
      </c>
      <c r="J104" s="6">
        <v>17</v>
      </c>
      <c r="K104" s="9">
        <f>J104*2</f>
        <v>34</v>
      </c>
      <c r="L104" s="10">
        <v>3</v>
      </c>
      <c r="M104" s="7">
        <f>L104*10</f>
        <v>30</v>
      </c>
      <c r="N104" s="6">
        <v>30</v>
      </c>
      <c r="O104" s="9">
        <f>N104</f>
        <v>30</v>
      </c>
      <c r="P104" s="10">
        <v>5</v>
      </c>
      <c r="Q104" s="26">
        <f>P104*2</f>
        <v>10</v>
      </c>
      <c r="R104" s="6">
        <v>0</v>
      </c>
      <c r="S104" s="9">
        <f>R104*20</f>
        <v>0</v>
      </c>
      <c r="T104" s="10">
        <v>0</v>
      </c>
      <c r="U104" s="7">
        <f>T104*10</f>
        <v>0</v>
      </c>
      <c r="V104" s="6">
        <v>13</v>
      </c>
      <c r="W104" s="9">
        <f>V104*2</f>
        <v>26</v>
      </c>
      <c r="X104" s="10">
        <v>0</v>
      </c>
      <c r="Y104" s="44">
        <f>X104*2</f>
        <v>0</v>
      </c>
      <c r="Z104" s="71">
        <v>5</v>
      </c>
      <c r="AA104" s="70">
        <f>Z104*3</f>
        <v>15</v>
      </c>
      <c r="AB104" s="10">
        <v>5</v>
      </c>
      <c r="AC104" s="7">
        <f>AB104*6</f>
        <v>30</v>
      </c>
      <c r="AD104" s="6">
        <v>0</v>
      </c>
      <c r="AE104" s="9">
        <f>AD104*12</f>
        <v>0</v>
      </c>
      <c r="AF104" s="8">
        <v>1</v>
      </c>
      <c r="AG104" s="9">
        <f>AF104*15</f>
        <v>15</v>
      </c>
      <c r="AH104" s="148">
        <v>0</v>
      </c>
      <c r="AI104" s="148">
        <f>AH104*10</f>
        <v>0</v>
      </c>
      <c r="AJ104" s="148">
        <v>0</v>
      </c>
      <c r="AK104" s="148">
        <f>AJ104</f>
        <v>0</v>
      </c>
      <c r="AL104" s="88">
        <f>G104+I104+K104+M104+O104+Q104+S104+U104+W104+Y104+AA104+AC104+AE104+AG104+AI104+AK104</f>
        <v>306</v>
      </c>
    </row>
    <row r="105" spans="2:38" ht="24" customHeight="1" x14ac:dyDescent="0.25">
      <c r="B105" s="6">
        <v>101</v>
      </c>
      <c r="C105" s="13" t="s">
        <v>84</v>
      </c>
      <c r="D105" s="7" t="s">
        <v>28</v>
      </c>
      <c r="E105" s="22" t="s">
        <v>22</v>
      </c>
      <c r="F105" s="6">
        <v>6</v>
      </c>
      <c r="G105" s="9">
        <f>F105*13</f>
        <v>78</v>
      </c>
      <c r="H105" s="10">
        <v>18</v>
      </c>
      <c r="I105" s="7">
        <f>H105*2</f>
        <v>36</v>
      </c>
      <c r="J105" s="6">
        <v>5</v>
      </c>
      <c r="K105" s="9">
        <f>J105*2</f>
        <v>10</v>
      </c>
      <c r="L105" s="10">
        <v>3</v>
      </c>
      <c r="M105" s="7">
        <f>L105*10</f>
        <v>30</v>
      </c>
      <c r="N105" s="6">
        <v>60</v>
      </c>
      <c r="O105" s="9">
        <f>N105</f>
        <v>60</v>
      </c>
      <c r="P105" s="10">
        <v>13</v>
      </c>
      <c r="Q105" s="26">
        <f>P105*2</f>
        <v>26</v>
      </c>
      <c r="R105" s="6">
        <v>0</v>
      </c>
      <c r="S105" s="9">
        <f>R105*20</f>
        <v>0</v>
      </c>
      <c r="T105" s="10">
        <v>3</v>
      </c>
      <c r="U105" s="7">
        <f>T105*10</f>
        <v>30</v>
      </c>
      <c r="V105" s="6">
        <v>0</v>
      </c>
      <c r="W105" s="9">
        <f>V105*2</f>
        <v>0</v>
      </c>
      <c r="X105" s="10">
        <v>2</v>
      </c>
      <c r="Y105" s="44">
        <f>X105*2</f>
        <v>4</v>
      </c>
      <c r="Z105" s="71">
        <v>0</v>
      </c>
      <c r="AA105" s="70">
        <f>Z105*3</f>
        <v>0</v>
      </c>
      <c r="AB105" s="10">
        <v>0</v>
      </c>
      <c r="AC105" s="7">
        <f>AB105*6</f>
        <v>0</v>
      </c>
      <c r="AD105" s="6">
        <v>0</v>
      </c>
      <c r="AE105" s="9">
        <f>AD105*12</f>
        <v>0</v>
      </c>
      <c r="AF105" s="8">
        <v>1</v>
      </c>
      <c r="AG105" s="9">
        <f>AF105*15</f>
        <v>15</v>
      </c>
      <c r="AH105" s="148">
        <v>0</v>
      </c>
      <c r="AI105" s="148">
        <f>AH105*10</f>
        <v>0</v>
      </c>
      <c r="AJ105" s="148">
        <v>0</v>
      </c>
      <c r="AK105" s="148">
        <f>AJ105</f>
        <v>0</v>
      </c>
      <c r="AL105" s="88">
        <f>G105+I105+K105+M105+O105+Q105+S105+U105+W105+Y105+AA105+AC105+AE105+AG105+AI105+AK105</f>
        <v>289</v>
      </c>
    </row>
    <row r="106" spans="2:38" ht="24" customHeight="1" x14ac:dyDescent="0.25">
      <c r="B106" s="6">
        <v>102</v>
      </c>
      <c r="C106" s="13" t="s">
        <v>137</v>
      </c>
      <c r="D106" s="7" t="s">
        <v>28</v>
      </c>
      <c r="E106" s="22" t="s">
        <v>33</v>
      </c>
      <c r="F106" s="6">
        <v>0</v>
      </c>
      <c r="G106" s="9">
        <f>F106*13</f>
        <v>0</v>
      </c>
      <c r="H106" s="10">
        <v>8</v>
      </c>
      <c r="I106" s="7">
        <f>H106*2</f>
        <v>16</v>
      </c>
      <c r="J106" s="6">
        <v>0</v>
      </c>
      <c r="K106" s="9">
        <f>J106*2</f>
        <v>0</v>
      </c>
      <c r="L106" s="10">
        <v>2</v>
      </c>
      <c r="M106" s="7">
        <f>L106*10</f>
        <v>20</v>
      </c>
      <c r="N106" s="6">
        <v>5</v>
      </c>
      <c r="O106" s="9">
        <f>N106</f>
        <v>5</v>
      </c>
      <c r="P106" s="10">
        <v>31</v>
      </c>
      <c r="Q106" s="26">
        <f>P106*2</f>
        <v>62</v>
      </c>
      <c r="R106" s="6">
        <v>4</v>
      </c>
      <c r="S106" s="9">
        <f>R106*20</f>
        <v>80</v>
      </c>
      <c r="T106" s="10">
        <v>0</v>
      </c>
      <c r="U106" s="7">
        <f>T106*10</f>
        <v>0</v>
      </c>
      <c r="V106" s="6">
        <v>8</v>
      </c>
      <c r="W106" s="9">
        <f>V106*2</f>
        <v>16</v>
      </c>
      <c r="X106" s="10">
        <v>0</v>
      </c>
      <c r="Y106" s="44">
        <f>X106*2</f>
        <v>0</v>
      </c>
      <c r="Z106" s="71">
        <v>0</v>
      </c>
      <c r="AA106" s="70">
        <f>Z106*3</f>
        <v>0</v>
      </c>
      <c r="AB106" s="10">
        <v>0</v>
      </c>
      <c r="AC106" s="7">
        <f>AB106*6</f>
        <v>0</v>
      </c>
      <c r="AD106" s="6">
        <v>1</v>
      </c>
      <c r="AE106" s="9">
        <f>AD106*12</f>
        <v>12</v>
      </c>
      <c r="AF106" s="8">
        <v>0</v>
      </c>
      <c r="AG106" s="9">
        <f>AF106*15</f>
        <v>0</v>
      </c>
      <c r="AH106" s="148">
        <v>0</v>
      </c>
      <c r="AI106" s="148">
        <f>AH106*10</f>
        <v>0</v>
      </c>
      <c r="AJ106" s="148">
        <v>0</v>
      </c>
      <c r="AK106" s="148">
        <f>AJ106</f>
        <v>0</v>
      </c>
      <c r="AL106" s="88">
        <f>G106+I106+K106+M106+O106+Q106+S106+U106+W106+Y106+AA106+AC106+AE106+AG106+AI106+AK106</f>
        <v>211</v>
      </c>
    </row>
    <row r="107" spans="2:38" ht="24" customHeight="1" x14ac:dyDescent="0.25">
      <c r="B107" s="6">
        <v>103</v>
      </c>
      <c r="C107" s="13" t="s">
        <v>149</v>
      </c>
      <c r="D107" s="7" t="s">
        <v>28</v>
      </c>
      <c r="E107" s="22" t="s">
        <v>148</v>
      </c>
      <c r="F107" s="6">
        <v>8</v>
      </c>
      <c r="G107" s="9">
        <f>F107*13</f>
        <v>104</v>
      </c>
      <c r="H107" s="10">
        <v>55</v>
      </c>
      <c r="I107" s="7">
        <f>H107*2</f>
        <v>110</v>
      </c>
      <c r="J107" s="6">
        <v>36</v>
      </c>
      <c r="K107" s="9">
        <f>J107*2</f>
        <v>72</v>
      </c>
      <c r="L107" s="10">
        <v>5</v>
      </c>
      <c r="M107" s="7">
        <f>L107*10</f>
        <v>50</v>
      </c>
      <c r="N107" s="6">
        <v>68</v>
      </c>
      <c r="O107" s="9">
        <f>N107</f>
        <v>68</v>
      </c>
      <c r="P107" s="47">
        <v>0</v>
      </c>
      <c r="Q107" s="48">
        <f>P107*2</f>
        <v>0</v>
      </c>
      <c r="R107" s="49">
        <v>0</v>
      </c>
      <c r="S107" s="50">
        <f>R107*20</f>
        <v>0</v>
      </c>
      <c r="T107" s="10">
        <v>8</v>
      </c>
      <c r="U107" s="7">
        <f>T107*10</f>
        <v>80</v>
      </c>
      <c r="V107" s="6">
        <v>71</v>
      </c>
      <c r="W107" s="9">
        <f>V107*2</f>
        <v>142</v>
      </c>
      <c r="X107" s="10">
        <v>55</v>
      </c>
      <c r="Y107" s="44">
        <f>X107*2</f>
        <v>110</v>
      </c>
      <c r="Z107" s="71">
        <v>0</v>
      </c>
      <c r="AA107" s="70">
        <f>Z107*3</f>
        <v>0</v>
      </c>
      <c r="AB107" s="47">
        <v>0</v>
      </c>
      <c r="AC107" s="51">
        <f>AB107*6</f>
        <v>0</v>
      </c>
      <c r="AD107" s="49">
        <v>0</v>
      </c>
      <c r="AE107" s="50">
        <f>AD107*12</f>
        <v>0</v>
      </c>
      <c r="AF107" s="65">
        <v>0</v>
      </c>
      <c r="AG107" s="50">
        <f>AF107*15</f>
        <v>0</v>
      </c>
      <c r="AH107" s="148">
        <v>7</v>
      </c>
      <c r="AI107" s="148">
        <f>AH107*10</f>
        <v>70</v>
      </c>
      <c r="AJ107" s="148">
        <v>65</v>
      </c>
      <c r="AK107" s="148">
        <f>AJ107</f>
        <v>65</v>
      </c>
      <c r="AL107" s="88">
        <f>G107+I107+K107+M107+O107+Q107+S107+U107+W107+Y107+AA107+AC107+AE107+AG107+AI107+AK107</f>
        <v>871</v>
      </c>
    </row>
    <row r="108" spans="2:38" ht="24" customHeight="1" x14ac:dyDescent="0.25">
      <c r="B108" s="6">
        <v>104</v>
      </c>
      <c r="C108" s="13" t="s">
        <v>150</v>
      </c>
      <c r="D108" s="7" t="s">
        <v>28</v>
      </c>
      <c r="E108" s="22" t="s">
        <v>148</v>
      </c>
      <c r="F108" s="6">
        <v>3</v>
      </c>
      <c r="G108" s="9">
        <f>F108*13</f>
        <v>39</v>
      </c>
      <c r="H108" s="10">
        <v>59</v>
      </c>
      <c r="I108" s="7">
        <f>H108*2</f>
        <v>118</v>
      </c>
      <c r="J108" s="6">
        <v>51</v>
      </c>
      <c r="K108" s="9">
        <f>J108*2</f>
        <v>102</v>
      </c>
      <c r="L108" s="10">
        <v>7</v>
      </c>
      <c r="M108" s="7">
        <f>L108*10</f>
        <v>70</v>
      </c>
      <c r="N108" s="6">
        <v>78</v>
      </c>
      <c r="O108" s="9">
        <f>N108</f>
        <v>78</v>
      </c>
      <c r="P108" s="47">
        <v>0</v>
      </c>
      <c r="Q108" s="48">
        <f>P108*2</f>
        <v>0</v>
      </c>
      <c r="R108" s="49">
        <v>0</v>
      </c>
      <c r="S108" s="50">
        <f>R108*20</f>
        <v>0</v>
      </c>
      <c r="T108" s="57">
        <v>9</v>
      </c>
      <c r="U108" s="58">
        <f>T108*10</f>
        <v>90</v>
      </c>
      <c r="V108" s="59">
        <v>75</v>
      </c>
      <c r="W108" s="60">
        <f>V108*2</f>
        <v>150</v>
      </c>
      <c r="X108" s="10">
        <v>62</v>
      </c>
      <c r="Y108" s="44">
        <f>X108*2</f>
        <v>124</v>
      </c>
      <c r="Z108" s="71">
        <v>0</v>
      </c>
      <c r="AA108" s="70">
        <f>Z108*3</f>
        <v>0</v>
      </c>
      <c r="AB108" s="47">
        <v>0</v>
      </c>
      <c r="AC108" s="51">
        <f>AB108*6</f>
        <v>0</v>
      </c>
      <c r="AD108" s="49">
        <v>0</v>
      </c>
      <c r="AE108" s="50">
        <f>AD108*12</f>
        <v>0</v>
      </c>
      <c r="AF108" s="65">
        <v>0</v>
      </c>
      <c r="AG108" s="50">
        <f>AF108*15</f>
        <v>0</v>
      </c>
      <c r="AH108" s="148">
        <v>5</v>
      </c>
      <c r="AI108" s="148">
        <f>AH108*10</f>
        <v>50</v>
      </c>
      <c r="AJ108" s="148">
        <v>50</v>
      </c>
      <c r="AK108" s="148">
        <f>AJ108</f>
        <v>50</v>
      </c>
      <c r="AL108" s="88">
        <f>G108+I108+K108+M108+O108+Q108+S108+U108+W108+Y108+AA108+AC108+AE108+AG108+AI108+AK108</f>
        <v>871</v>
      </c>
    </row>
    <row r="109" spans="2:38" ht="24" customHeight="1" x14ac:dyDescent="0.25">
      <c r="B109" s="6">
        <v>105</v>
      </c>
      <c r="C109" s="13" t="s">
        <v>151</v>
      </c>
      <c r="D109" s="7" t="s">
        <v>28</v>
      </c>
      <c r="E109" s="22" t="s">
        <v>148</v>
      </c>
      <c r="F109" s="6">
        <v>4</v>
      </c>
      <c r="G109" s="9">
        <f>F109*13</f>
        <v>52</v>
      </c>
      <c r="H109" s="10">
        <v>49</v>
      </c>
      <c r="I109" s="7">
        <f>H109*2</f>
        <v>98</v>
      </c>
      <c r="J109" s="6">
        <v>37</v>
      </c>
      <c r="K109" s="9">
        <f>J109*2</f>
        <v>74</v>
      </c>
      <c r="L109" s="10">
        <v>4</v>
      </c>
      <c r="M109" s="7">
        <f>L109*10</f>
        <v>40</v>
      </c>
      <c r="N109" s="6">
        <v>80</v>
      </c>
      <c r="O109" s="9">
        <f>N109</f>
        <v>80</v>
      </c>
      <c r="P109" s="47">
        <v>0</v>
      </c>
      <c r="Q109" s="48">
        <f>P109*2</f>
        <v>0</v>
      </c>
      <c r="R109" s="49">
        <v>0</v>
      </c>
      <c r="S109" s="50">
        <f>R109*20</f>
        <v>0</v>
      </c>
      <c r="T109" s="57">
        <v>10</v>
      </c>
      <c r="U109" s="58">
        <f>T109*10</f>
        <v>100</v>
      </c>
      <c r="V109" s="59">
        <v>69</v>
      </c>
      <c r="W109" s="60">
        <f>V109*2</f>
        <v>138</v>
      </c>
      <c r="X109" s="10">
        <v>59</v>
      </c>
      <c r="Y109" s="44">
        <f>X109*2</f>
        <v>118</v>
      </c>
      <c r="Z109" s="71">
        <v>0</v>
      </c>
      <c r="AA109" s="70">
        <f>Z109*3</f>
        <v>0</v>
      </c>
      <c r="AB109" s="47">
        <v>0</v>
      </c>
      <c r="AC109" s="51">
        <f>AB109*6</f>
        <v>0</v>
      </c>
      <c r="AD109" s="49">
        <v>0</v>
      </c>
      <c r="AE109" s="50">
        <f>AD109*12</f>
        <v>0</v>
      </c>
      <c r="AF109" s="65">
        <v>0</v>
      </c>
      <c r="AG109" s="50">
        <f>AF109*15</f>
        <v>0</v>
      </c>
      <c r="AH109" s="148">
        <v>5</v>
      </c>
      <c r="AI109" s="148">
        <f>AH109*10</f>
        <v>50</v>
      </c>
      <c r="AJ109" s="148">
        <v>60</v>
      </c>
      <c r="AK109" s="148">
        <f>AJ109</f>
        <v>60</v>
      </c>
      <c r="AL109" s="88">
        <f>G109+I109+K109+M109+O109+Q109+S109+U109+W109+Y109+AA109+AC109+AE109+AG109+AI109+AK109</f>
        <v>810</v>
      </c>
    </row>
    <row r="110" spans="2:38" ht="24" customHeight="1" x14ac:dyDescent="0.25">
      <c r="B110" s="6">
        <v>106</v>
      </c>
      <c r="C110" s="13" t="s">
        <v>152</v>
      </c>
      <c r="D110" s="7" t="s">
        <v>28</v>
      </c>
      <c r="E110" s="22" t="s">
        <v>148</v>
      </c>
      <c r="F110" s="6">
        <v>5</v>
      </c>
      <c r="G110" s="9">
        <f>F110*13</f>
        <v>65</v>
      </c>
      <c r="H110" s="10">
        <v>37</v>
      </c>
      <c r="I110" s="7">
        <f>H110*2</f>
        <v>74</v>
      </c>
      <c r="J110" s="6">
        <v>58</v>
      </c>
      <c r="K110" s="9">
        <f>J110*2</f>
        <v>116</v>
      </c>
      <c r="L110" s="10">
        <v>6</v>
      </c>
      <c r="M110" s="7">
        <f>L110*10</f>
        <v>60</v>
      </c>
      <c r="N110" s="6">
        <v>84</v>
      </c>
      <c r="O110" s="9">
        <f>N110</f>
        <v>84</v>
      </c>
      <c r="P110" s="47">
        <v>0</v>
      </c>
      <c r="Q110" s="48">
        <f>P110*2</f>
        <v>0</v>
      </c>
      <c r="R110" s="49">
        <v>0</v>
      </c>
      <c r="S110" s="50">
        <f>R110*20</f>
        <v>0</v>
      </c>
      <c r="T110" s="57">
        <v>3</v>
      </c>
      <c r="U110" s="58">
        <f>T110*10</f>
        <v>30</v>
      </c>
      <c r="V110" s="59">
        <v>52</v>
      </c>
      <c r="W110" s="60">
        <f>V110*2</f>
        <v>104</v>
      </c>
      <c r="X110" s="10">
        <v>72</v>
      </c>
      <c r="Y110" s="44">
        <f>X110*2</f>
        <v>144</v>
      </c>
      <c r="Z110" s="71">
        <v>0</v>
      </c>
      <c r="AA110" s="70">
        <f>Z110*3</f>
        <v>0</v>
      </c>
      <c r="AB110" s="47">
        <v>0</v>
      </c>
      <c r="AC110" s="51">
        <f>AB110*6</f>
        <v>0</v>
      </c>
      <c r="AD110" s="49">
        <v>0</v>
      </c>
      <c r="AE110" s="50">
        <f>AD110*12</f>
        <v>0</v>
      </c>
      <c r="AF110" s="65">
        <v>0</v>
      </c>
      <c r="AG110" s="50">
        <f>AF110*15</f>
        <v>0</v>
      </c>
      <c r="AH110" s="148">
        <v>6</v>
      </c>
      <c r="AI110" s="148">
        <f>AH110*10</f>
        <v>60</v>
      </c>
      <c r="AJ110" s="148">
        <v>20</v>
      </c>
      <c r="AK110" s="148">
        <f>AJ110</f>
        <v>20</v>
      </c>
      <c r="AL110" s="88">
        <f>G110+I110+K110+M110+O110+Q110+S110+U110+W110+Y110+AA110+AC110+AE110+AG110+AI110+AK110</f>
        <v>757</v>
      </c>
    </row>
    <row r="111" spans="2:38" ht="24" customHeight="1" x14ac:dyDescent="0.25">
      <c r="B111" s="6">
        <v>107</v>
      </c>
      <c r="C111" s="13" t="s">
        <v>153</v>
      </c>
      <c r="D111" s="7" t="s">
        <v>28</v>
      </c>
      <c r="E111" s="22" t="s">
        <v>148</v>
      </c>
      <c r="F111" s="6">
        <v>4</v>
      </c>
      <c r="G111" s="9">
        <f>F111*13</f>
        <v>52</v>
      </c>
      <c r="H111" s="10">
        <v>34</v>
      </c>
      <c r="I111" s="7">
        <f>H111*2</f>
        <v>68</v>
      </c>
      <c r="J111" s="6">
        <v>37</v>
      </c>
      <c r="K111" s="9">
        <f>J111*2</f>
        <v>74</v>
      </c>
      <c r="L111" s="10">
        <v>6</v>
      </c>
      <c r="M111" s="7">
        <f>L111*10</f>
        <v>60</v>
      </c>
      <c r="N111" s="6">
        <v>84</v>
      </c>
      <c r="O111" s="9">
        <f>N111</f>
        <v>84</v>
      </c>
      <c r="P111" s="47">
        <v>0</v>
      </c>
      <c r="Q111" s="48">
        <f>P111*2</f>
        <v>0</v>
      </c>
      <c r="R111" s="49">
        <v>0</v>
      </c>
      <c r="S111" s="50">
        <f>R111*20</f>
        <v>0</v>
      </c>
      <c r="T111" s="57">
        <v>6</v>
      </c>
      <c r="U111" s="58">
        <f>T111*10</f>
        <v>60</v>
      </c>
      <c r="V111" s="59">
        <v>43</v>
      </c>
      <c r="W111" s="60">
        <f>V111*2</f>
        <v>86</v>
      </c>
      <c r="X111" s="10">
        <v>46</v>
      </c>
      <c r="Y111" s="44">
        <f>X111*2</f>
        <v>92</v>
      </c>
      <c r="Z111" s="71">
        <v>0</v>
      </c>
      <c r="AA111" s="70">
        <f>Z111*3</f>
        <v>0</v>
      </c>
      <c r="AB111" s="47">
        <v>0</v>
      </c>
      <c r="AC111" s="51">
        <f>AB111*6</f>
        <v>0</v>
      </c>
      <c r="AD111" s="49">
        <v>0</v>
      </c>
      <c r="AE111" s="50">
        <f>AD111*12</f>
        <v>0</v>
      </c>
      <c r="AF111" s="65">
        <v>0</v>
      </c>
      <c r="AG111" s="50">
        <f>AF111*15</f>
        <v>0</v>
      </c>
      <c r="AH111" s="148">
        <v>4</v>
      </c>
      <c r="AI111" s="148">
        <f>AH111*10</f>
        <v>40</v>
      </c>
      <c r="AJ111" s="148">
        <v>40</v>
      </c>
      <c r="AK111" s="148">
        <f>AJ111</f>
        <v>40</v>
      </c>
      <c r="AL111" s="88">
        <f>G111+I111+K111+M111+O111+Q111+S111+U111+W111+Y111+AA111+AC111+AE111+AG111+AI111+AK111</f>
        <v>656</v>
      </c>
    </row>
    <row r="112" spans="2:38" ht="24" customHeight="1" x14ac:dyDescent="0.25">
      <c r="B112" s="6">
        <v>108</v>
      </c>
      <c r="C112" s="13" t="s">
        <v>154</v>
      </c>
      <c r="D112" s="7" t="s">
        <v>28</v>
      </c>
      <c r="E112" s="22" t="s">
        <v>148</v>
      </c>
      <c r="F112" s="6">
        <v>5</v>
      </c>
      <c r="G112" s="9">
        <f>F112*13</f>
        <v>65</v>
      </c>
      <c r="H112" s="10">
        <v>16</v>
      </c>
      <c r="I112" s="7">
        <f>H112*2</f>
        <v>32</v>
      </c>
      <c r="J112" s="6">
        <v>16</v>
      </c>
      <c r="K112" s="9">
        <f>J112*2</f>
        <v>32</v>
      </c>
      <c r="L112" s="10">
        <v>6</v>
      </c>
      <c r="M112" s="7">
        <f>L112*10</f>
        <v>60</v>
      </c>
      <c r="N112" s="6">
        <v>70</v>
      </c>
      <c r="O112" s="9">
        <f>N112</f>
        <v>70</v>
      </c>
      <c r="P112" s="47">
        <v>0</v>
      </c>
      <c r="Q112" s="48">
        <f>P112*2</f>
        <v>0</v>
      </c>
      <c r="R112" s="49">
        <v>0</v>
      </c>
      <c r="S112" s="50">
        <f>R112*20</f>
        <v>0</v>
      </c>
      <c r="T112" s="10">
        <v>7</v>
      </c>
      <c r="U112" s="7">
        <f>T112*10</f>
        <v>70</v>
      </c>
      <c r="V112" s="6">
        <v>47</v>
      </c>
      <c r="W112" s="9">
        <f>V112*2</f>
        <v>94</v>
      </c>
      <c r="X112" s="10">
        <v>65</v>
      </c>
      <c r="Y112" s="44">
        <f>X112*2</f>
        <v>130</v>
      </c>
      <c r="Z112" s="71">
        <v>0</v>
      </c>
      <c r="AA112" s="70">
        <f>Z112*3</f>
        <v>0</v>
      </c>
      <c r="AB112" s="47">
        <v>0</v>
      </c>
      <c r="AC112" s="51">
        <f>AB112*6</f>
        <v>0</v>
      </c>
      <c r="AD112" s="49">
        <v>0</v>
      </c>
      <c r="AE112" s="50">
        <f>AD112*12</f>
        <v>0</v>
      </c>
      <c r="AF112" s="65">
        <v>0</v>
      </c>
      <c r="AG112" s="50">
        <f>AF112*15</f>
        <v>0</v>
      </c>
      <c r="AH112" s="148">
        <v>5</v>
      </c>
      <c r="AI112" s="148">
        <f>AH112*10</f>
        <v>50</v>
      </c>
      <c r="AJ112" s="148">
        <v>40</v>
      </c>
      <c r="AK112" s="148">
        <f>AJ112</f>
        <v>40</v>
      </c>
      <c r="AL112" s="88">
        <f>G112+I112+K112+M112+O112+Q112+S112+U112+W112+Y112+AA112+AC112+AE112+AG112+AI112+AK112</f>
        <v>643</v>
      </c>
    </row>
    <row r="113" spans="2:38" ht="24" customHeight="1" x14ac:dyDescent="0.25">
      <c r="B113" s="6">
        <v>109</v>
      </c>
      <c r="C113" s="13" t="s">
        <v>155</v>
      </c>
      <c r="D113" s="7" t="s">
        <v>28</v>
      </c>
      <c r="E113" s="22" t="s">
        <v>148</v>
      </c>
      <c r="F113" s="6">
        <v>0</v>
      </c>
      <c r="G113" s="9">
        <f>F113*13</f>
        <v>0</v>
      </c>
      <c r="H113" s="10">
        <v>0</v>
      </c>
      <c r="I113" s="7">
        <f>H113*2</f>
        <v>0</v>
      </c>
      <c r="J113" s="6">
        <v>2</v>
      </c>
      <c r="K113" s="9">
        <f>J113*2</f>
        <v>4</v>
      </c>
      <c r="L113" s="10">
        <v>1</v>
      </c>
      <c r="M113" s="7">
        <f>L113*10</f>
        <v>10</v>
      </c>
      <c r="N113" s="6">
        <v>2</v>
      </c>
      <c r="O113" s="9">
        <f>N113</f>
        <v>2</v>
      </c>
      <c r="P113" s="47">
        <v>0</v>
      </c>
      <c r="Q113" s="48">
        <f>P113*2</f>
        <v>0</v>
      </c>
      <c r="R113" s="49">
        <v>0</v>
      </c>
      <c r="S113" s="50">
        <f>R113*20</f>
        <v>0</v>
      </c>
      <c r="T113" s="10">
        <v>5</v>
      </c>
      <c r="U113" s="7">
        <f>T113*10</f>
        <v>50</v>
      </c>
      <c r="V113" s="6">
        <v>20</v>
      </c>
      <c r="W113" s="9">
        <f>V113*2</f>
        <v>40</v>
      </c>
      <c r="X113" s="10">
        <v>0</v>
      </c>
      <c r="Y113" s="44">
        <f>X113*2</f>
        <v>0</v>
      </c>
      <c r="Z113" s="71">
        <v>0</v>
      </c>
      <c r="AA113" s="70">
        <f>Z113*3</f>
        <v>0</v>
      </c>
      <c r="AB113" s="47">
        <v>0</v>
      </c>
      <c r="AC113" s="51">
        <f>AB113*6</f>
        <v>0</v>
      </c>
      <c r="AD113" s="49">
        <v>0</v>
      </c>
      <c r="AE113" s="50">
        <f>AD113*12</f>
        <v>0</v>
      </c>
      <c r="AF113" s="65">
        <v>0</v>
      </c>
      <c r="AG113" s="50">
        <f>AF113*15</f>
        <v>0</v>
      </c>
      <c r="AH113" s="148">
        <v>4</v>
      </c>
      <c r="AI113" s="148">
        <f>AH113*10</f>
        <v>40</v>
      </c>
      <c r="AJ113" s="148">
        <v>20</v>
      </c>
      <c r="AK113" s="148">
        <f>AJ113</f>
        <v>20</v>
      </c>
      <c r="AL113" s="88">
        <f>G113+I113+K113+M113+O113+Q113+S113+U113+W113+Y113+AA113+AC113+AE113+AG113+AI113+AK113</f>
        <v>166</v>
      </c>
    </row>
    <row r="114" spans="2:38" ht="24" customHeight="1" x14ac:dyDescent="0.25">
      <c r="B114" s="6">
        <v>110</v>
      </c>
      <c r="C114" s="13" t="s">
        <v>156</v>
      </c>
      <c r="D114" s="7" t="s">
        <v>28</v>
      </c>
      <c r="E114" s="22" t="s">
        <v>148</v>
      </c>
      <c r="F114" s="6">
        <v>0</v>
      </c>
      <c r="G114" s="9">
        <f>F114*13</f>
        <v>0</v>
      </c>
      <c r="H114" s="10">
        <v>3</v>
      </c>
      <c r="I114" s="7">
        <f>H114*2</f>
        <v>6</v>
      </c>
      <c r="J114" s="6">
        <v>0</v>
      </c>
      <c r="K114" s="9">
        <f>J114*2</f>
        <v>0</v>
      </c>
      <c r="L114" s="10">
        <v>1</v>
      </c>
      <c r="M114" s="7">
        <f>L114*10</f>
        <v>10</v>
      </c>
      <c r="N114" s="6">
        <v>0</v>
      </c>
      <c r="O114" s="9">
        <f>N114</f>
        <v>0</v>
      </c>
      <c r="P114" s="47">
        <v>0</v>
      </c>
      <c r="Q114" s="48">
        <f>P114*2</f>
        <v>0</v>
      </c>
      <c r="R114" s="49">
        <v>0</v>
      </c>
      <c r="S114" s="50">
        <f>R114*20</f>
        <v>0</v>
      </c>
      <c r="T114" s="57">
        <v>4</v>
      </c>
      <c r="U114" s="58">
        <f>T114*10</f>
        <v>40</v>
      </c>
      <c r="V114" s="59">
        <v>20</v>
      </c>
      <c r="W114" s="60">
        <f>V114*2</f>
        <v>40</v>
      </c>
      <c r="X114" s="10">
        <v>0</v>
      </c>
      <c r="Y114" s="44">
        <f>X114*2</f>
        <v>0</v>
      </c>
      <c r="Z114" s="71">
        <v>0</v>
      </c>
      <c r="AA114" s="70">
        <f>Z114*3</f>
        <v>0</v>
      </c>
      <c r="AB114" s="47">
        <v>0</v>
      </c>
      <c r="AC114" s="51">
        <f>AB114*6</f>
        <v>0</v>
      </c>
      <c r="AD114" s="49">
        <v>0</v>
      </c>
      <c r="AE114" s="50">
        <f>AD114*12</f>
        <v>0</v>
      </c>
      <c r="AF114" s="65">
        <v>0</v>
      </c>
      <c r="AG114" s="50">
        <f>AF114*15</f>
        <v>0</v>
      </c>
      <c r="AH114" s="148">
        <v>2</v>
      </c>
      <c r="AI114" s="148">
        <f>AH114*10</f>
        <v>20</v>
      </c>
      <c r="AJ114" s="148">
        <v>30</v>
      </c>
      <c r="AK114" s="148">
        <f>AJ114</f>
        <v>30</v>
      </c>
      <c r="AL114" s="88">
        <f>G114+I114+K114+M114+O114+Q114+S114+U114+W114+Y114+AA114+AC114+AE114+AG114+AI114+AK114</f>
        <v>146</v>
      </c>
    </row>
    <row r="115" spans="2:38" ht="24" customHeight="1" x14ac:dyDescent="0.25">
      <c r="B115" s="6">
        <v>111</v>
      </c>
      <c r="C115" s="13" t="s">
        <v>158</v>
      </c>
      <c r="D115" s="7" t="s">
        <v>28</v>
      </c>
      <c r="E115" s="22" t="s">
        <v>157</v>
      </c>
      <c r="F115" s="6">
        <v>9</v>
      </c>
      <c r="G115" s="9">
        <f>F115*13</f>
        <v>117</v>
      </c>
      <c r="H115" s="10">
        <v>73</v>
      </c>
      <c r="I115" s="7">
        <f>H115*2</f>
        <v>146</v>
      </c>
      <c r="J115" s="6">
        <v>62</v>
      </c>
      <c r="K115" s="9">
        <f>J115*2</f>
        <v>124</v>
      </c>
      <c r="L115" s="10">
        <v>9</v>
      </c>
      <c r="M115" s="7">
        <f>L115*10</f>
        <v>90</v>
      </c>
      <c r="N115" s="6">
        <v>88</v>
      </c>
      <c r="O115" s="9">
        <f>N115</f>
        <v>88</v>
      </c>
      <c r="P115" s="47">
        <v>0</v>
      </c>
      <c r="Q115" s="48">
        <f>P115*2</f>
        <v>0</v>
      </c>
      <c r="R115" s="49">
        <v>0</v>
      </c>
      <c r="S115" s="50">
        <f>R115*20</f>
        <v>0</v>
      </c>
      <c r="T115" s="10">
        <v>14</v>
      </c>
      <c r="U115" s="7">
        <f>T115*10</f>
        <v>140</v>
      </c>
      <c r="V115" s="6">
        <v>80</v>
      </c>
      <c r="W115" s="9">
        <f>V115*2</f>
        <v>160</v>
      </c>
      <c r="X115" s="10">
        <v>80</v>
      </c>
      <c r="Y115" s="44">
        <f>X115*2</f>
        <v>160</v>
      </c>
      <c r="Z115" s="71">
        <v>0</v>
      </c>
      <c r="AA115" s="70">
        <f>Z115*3</f>
        <v>0</v>
      </c>
      <c r="AB115" s="47">
        <v>0</v>
      </c>
      <c r="AC115" s="51">
        <f>AB115*6</f>
        <v>0</v>
      </c>
      <c r="AD115" s="49">
        <v>0</v>
      </c>
      <c r="AE115" s="50">
        <f>AD115*12</f>
        <v>0</v>
      </c>
      <c r="AF115" s="65">
        <v>0</v>
      </c>
      <c r="AG115" s="50">
        <f>AF115*15</f>
        <v>0</v>
      </c>
      <c r="AH115" s="148">
        <v>7</v>
      </c>
      <c r="AI115" s="148">
        <f>AH115*10</f>
        <v>70</v>
      </c>
      <c r="AJ115" s="148">
        <v>70</v>
      </c>
      <c r="AK115" s="148">
        <f>AJ115</f>
        <v>70</v>
      </c>
      <c r="AL115" s="88">
        <f>G115+I115+K115+M115+O115+Q115+S115+U115+W115+Y115+AA115+AC115+AE115+AG115+AI115+AK115</f>
        <v>1165</v>
      </c>
    </row>
    <row r="116" spans="2:38" ht="24" customHeight="1" x14ac:dyDescent="0.25">
      <c r="B116" s="6">
        <v>112</v>
      </c>
      <c r="C116" s="13" t="s">
        <v>159</v>
      </c>
      <c r="D116" s="7" t="s">
        <v>28</v>
      </c>
      <c r="E116" s="22" t="s">
        <v>157</v>
      </c>
      <c r="F116" s="6">
        <v>8</v>
      </c>
      <c r="G116" s="9">
        <f>F116*13</f>
        <v>104</v>
      </c>
      <c r="H116" s="10">
        <v>59</v>
      </c>
      <c r="I116" s="7">
        <f>H116*2</f>
        <v>118</v>
      </c>
      <c r="J116" s="6">
        <v>57</v>
      </c>
      <c r="K116" s="9">
        <f>J116*2</f>
        <v>114</v>
      </c>
      <c r="L116" s="10">
        <v>7</v>
      </c>
      <c r="M116" s="7">
        <f>L116*10</f>
        <v>70</v>
      </c>
      <c r="N116" s="6">
        <v>78</v>
      </c>
      <c r="O116" s="9">
        <f>N116</f>
        <v>78</v>
      </c>
      <c r="P116" s="47">
        <v>0</v>
      </c>
      <c r="Q116" s="48">
        <f>P116*2</f>
        <v>0</v>
      </c>
      <c r="R116" s="49">
        <v>0</v>
      </c>
      <c r="S116" s="50">
        <f>R116*20</f>
        <v>0</v>
      </c>
      <c r="T116" s="57">
        <v>15</v>
      </c>
      <c r="U116" s="58">
        <f>T116*10</f>
        <v>150</v>
      </c>
      <c r="V116" s="59">
        <v>68</v>
      </c>
      <c r="W116" s="60">
        <f>V116*2</f>
        <v>136</v>
      </c>
      <c r="X116" s="10">
        <v>64</v>
      </c>
      <c r="Y116" s="44">
        <f>X116*2</f>
        <v>128</v>
      </c>
      <c r="Z116" s="71">
        <v>0</v>
      </c>
      <c r="AA116" s="70">
        <f>Z116*3</f>
        <v>0</v>
      </c>
      <c r="AB116" s="47">
        <v>0</v>
      </c>
      <c r="AC116" s="51">
        <f>AB116*6</f>
        <v>0</v>
      </c>
      <c r="AD116" s="49">
        <v>0</v>
      </c>
      <c r="AE116" s="50">
        <f>AD116*12</f>
        <v>0</v>
      </c>
      <c r="AF116" s="65">
        <v>0</v>
      </c>
      <c r="AG116" s="50">
        <f>AF116*15</f>
        <v>0</v>
      </c>
      <c r="AH116" s="148">
        <v>8</v>
      </c>
      <c r="AI116" s="148">
        <f>AH116*10</f>
        <v>80</v>
      </c>
      <c r="AJ116" s="148">
        <v>60</v>
      </c>
      <c r="AK116" s="148">
        <f>AJ116</f>
        <v>60</v>
      </c>
      <c r="AL116" s="88">
        <f>G116+I116+K116+M116+O116+Q116+S116+U116+W116+Y116+AA116+AC116+AE116+AG116+AI116+AK116</f>
        <v>1038</v>
      </c>
    </row>
    <row r="117" spans="2:38" ht="24" customHeight="1" x14ac:dyDescent="0.25">
      <c r="B117" s="6">
        <v>113</v>
      </c>
      <c r="C117" s="13" t="s">
        <v>160</v>
      </c>
      <c r="D117" s="7" t="s">
        <v>28</v>
      </c>
      <c r="E117" s="22" t="s">
        <v>157</v>
      </c>
      <c r="F117" s="6">
        <v>6</v>
      </c>
      <c r="G117" s="9">
        <f>F117*13</f>
        <v>78</v>
      </c>
      <c r="H117" s="10">
        <v>41</v>
      </c>
      <c r="I117" s="7">
        <f>H117*2</f>
        <v>82</v>
      </c>
      <c r="J117" s="6">
        <v>44</v>
      </c>
      <c r="K117" s="9">
        <f>J117*2</f>
        <v>88</v>
      </c>
      <c r="L117" s="10">
        <v>6</v>
      </c>
      <c r="M117" s="7">
        <f>L117*10</f>
        <v>60</v>
      </c>
      <c r="N117" s="6">
        <v>74</v>
      </c>
      <c r="O117" s="9">
        <f>N117</f>
        <v>74</v>
      </c>
      <c r="P117" s="47">
        <v>0</v>
      </c>
      <c r="Q117" s="48">
        <f>P117*2</f>
        <v>0</v>
      </c>
      <c r="R117" s="49">
        <v>0</v>
      </c>
      <c r="S117" s="50">
        <f>R117*20</f>
        <v>0</v>
      </c>
      <c r="T117" s="57">
        <v>9</v>
      </c>
      <c r="U117" s="58">
        <f>T117*10</f>
        <v>90</v>
      </c>
      <c r="V117" s="59">
        <v>84</v>
      </c>
      <c r="W117" s="60">
        <f>V117*2</f>
        <v>168</v>
      </c>
      <c r="X117" s="10">
        <v>70</v>
      </c>
      <c r="Y117" s="44">
        <f>X117*2</f>
        <v>140</v>
      </c>
      <c r="Z117" s="71">
        <v>0</v>
      </c>
      <c r="AA117" s="70">
        <f>Z117*3</f>
        <v>0</v>
      </c>
      <c r="AB117" s="47">
        <v>0</v>
      </c>
      <c r="AC117" s="51">
        <f>AB117*6</f>
        <v>0</v>
      </c>
      <c r="AD117" s="49">
        <v>0</v>
      </c>
      <c r="AE117" s="50">
        <f>AD117*12</f>
        <v>0</v>
      </c>
      <c r="AF117" s="65">
        <v>0</v>
      </c>
      <c r="AG117" s="50">
        <f>AF117*15</f>
        <v>0</v>
      </c>
      <c r="AH117" s="148">
        <v>8</v>
      </c>
      <c r="AI117" s="148">
        <f>AH117*10</f>
        <v>80</v>
      </c>
      <c r="AJ117" s="148">
        <v>50</v>
      </c>
      <c r="AK117" s="148">
        <f>AJ117</f>
        <v>50</v>
      </c>
      <c r="AL117" s="88">
        <f>G117+I117+K117+M117+O117+Q117+S117+U117+W117+Y117+AA117+AC117+AE117+AG117+AI117+AK117</f>
        <v>910</v>
      </c>
    </row>
    <row r="118" spans="2:38" ht="24" customHeight="1" x14ac:dyDescent="0.25">
      <c r="B118" s="6">
        <v>114</v>
      </c>
      <c r="C118" s="13" t="s">
        <v>161</v>
      </c>
      <c r="D118" s="7" t="s">
        <v>28</v>
      </c>
      <c r="E118" s="22" t="s">
        <v>157</v>
      </c>
      <c r="F118" s="6">
        <v>6</v>
      </c>
      <c r="G118" s="9">
        <f>F118*13</f>
        <v>78</v>
      </c>
      <c r="H118" s="10">
        <v>44</v>
      </c>
      <c r="I118" s="7">
        <f>H118*2</f>
        <v>88</v>
      </c>
      <c r="J118" s="6">
        <v>47</v>
      </c>
      <c r="K118" s="9">
        <f>J118*2</f>
        <v>94</v>
      </c>
      <c r="L118" s="10">
        <v>6</v>
      </c>
      <c r="M118" s="7">
        <f>L118*10</f>
        <v>60</v>
      </c>
      <c r="N118" s="6">
        <v>74</v>
      </c>
      <c r="O118" s="9">
        <f>N118</f>
        <v>74</v>
      </c>
      <c r="P118" s="47">
        <v>0</v>
      </c>
      <c r="Q118" s="48">
        <f>P118*2</f>
        <v>0</v>
      </c>
      <c r="R118" s="49">
        <v>0</v>
      </c>
      <c r="S118" s="50">
        <f>R118*20</f>
        <v>0</v>
      </c>
      <c r="T118" s="10">
        <v>8</v>
      </c>
      <c r="U118" s="7">
        <f>T118*10</f>
        <v>80</v>
      </c>
      <c r="V118" s="6">
        <v>54</v>
      </c>
      <c r="W118" s="9">
        <f>V118*2</f>
        <v>108</v>
      </c>
      <c r="X118" s="10">
        <v>64</v>
      </c>
      <c r="Y118" s="44">
        <f>X118*2</f>
        <v>128</v>
      </c>
      <c r="Z118" s="71">
        <v>0</v>
      </c>
      <c r="AA118" s="70">
        <f>Z118*3</f>
        <v>0</v>
      </c>
      <c r="AB118" s="47">
        <v>0</v>
      </c>
      <c r="AC118" s="51">
        <f>AB118*6</f>
        <v>0</v>
      </c>
      <c r="AD118" s="49">
        <v>0</v>
      </c>
      <c r="AE118" s="50">
        <f>AD118*12</f>
        <v>0</v>
      </c>
      <c r="AF118" s="65">
        <v>0</v>
      </c>
      <c r="AG118" s="50">
        <f>AF118*15</f>
        <v>0</v>
      </c>
      <c r="AH118" s="148">
        <v>5</v>
      </c>
      <c r="AI118" s="148">
        <f>AH118*10</f>
        <v>50</v>
      </c>
      <c r="AJ118" s="148">
        <v>80</v>
      </c>
      <c r="AK118" s="148">
        <f>AJ118</f>
        <v>80</v>
      </c>
      <c r="AL118" s="88">
        <f>G118+I118+K118+M118+O118+Q118+S118+U118+W118+Y118+AA118+AC118+AE118+AG118+AI118+AK118</f>
        <v>840</v>
      </c>
    </row>
    <row r="119" spans="2:38" ht="24" customHeight="1" x14ac:dyDescent="0.25">
      <c r="B119" s="6">
        <v>115</v>
      </c>
      <c r="C119" s="13" t="s">
        <v>162</v>
      </c>
      <c r="D119" s="7" t="s">
        <v>28</v>
      </c>
      <c r="E119" s="22" t="s">
        <v>157</v>
      </c>
      <c r="F119" s="6">
        <v>5</v>
      </c>
      <c r="G119" s="9">
        <f>F119*13</f>
        <v>65</v>
      </c>
      <c r="H119" s="10">
        <v>45</v>
      </c>
      <c r="I119" s="7">
        <f>H119*2</f>
        <v>90</v>
      </c>
      <c r="J119" s="6">
        <v>9</v>
      </c>
      <c r="K119" s="9">
        <f>J119*2</f>
        <v>18</v>
      </c>
      <c r="L119" s="10">
        <v>5</v>
      </c>
      <c r="M119" s="7">
        <f>L119*10</f>
        <v>50</v>
      </c>
      <c r="N119" s="6">
        <v>70</v>
      </c>
      <c r="O119" s="9">
        <f>N119</f>
        <v>70</v>
      </c>
      <c r="P119" s="47">
        <v>0</v>
      </c>
      <c r="Q119" s="48">
        <f>P119*2</f>
        <v>0</v>
      </c>
      <c r="R119" s="49">
        <v>0</v>
      </c>
      <c r="S119" s="50">
        <f>R119*20</f>
        <v>0</v>
      </c>
      <c r="T119" s="10">
        <v>9</v>
      </c>
      <c r="U119" s="7">
        <f>T119*10</f>
        <v>90</v>
      </c>
      <c r="V119" s="6">
        <v>72</v>
      </c>
      <c r="W119" s="9">
        <f>V119*2</f>
        <v>144</v>
      </c>
      <c r="X119" s="10">
        <v>70</v>
      </c>
      <c r="Y119" s="44">
        <f>X119*2</f>
        <v>140</v>
      </c>
      <c r="Z119" s="71">
        <v>0</v>
      </c>
      <c r="AA119" s="70">
        <f>Z119*3</f>
        <v>0</v>
      </c>
      <c r="AB119" s="47">
        <v>0</v>
      </c>
      <c r="AC119" s="51">
        <f>AB119*6</f>
        <v>0</v>
      </c>
      <c r="AD119" s="49">
        <v>0</v>
      </c>
      <c r="AE119" s="50">
        <f>AD119*12</f>
        <v>0</v>
      </c>
      <c r="AF119" s="65">
        <v>0</v>
      </c>
      <c r="AG119" s="50">
        <f>AF119*15</f>
        <v>0</v>
      </c>
      <c r="AH119" s="148">
        <v>7</v>
      </c>
      <c r="AI119" s="148">
        <f>AH119*10</f>
        <v>70</v>
      </c>
      <c r="AJ119" s="148">
        <v>75</v>
      </c>
      <c r="AK119" s="148">
        <f>AJ119</f>
        <v>75</v>
      </c>
      <c r="AL119" s="88">
        <f>G119+I119+K119+M119+O119+Q119+S119+U119+W119+Y119+AA119+AC119+AE119+AG119+AI119+AK119</f>
        <v>812</v>
      </c>
    </row>
    <row r="120" spans="2:38" ht="24" customHeight="1" x14ac:dyDescent="0.25">
      <c r="B120" s="6">
        <v>116</v>
      </c>
      <c r="C120" s="13" t="s">
        <v>163</v>
      </c>
      <c r="D120" s="7" t="s">
        <v>28</v>
      </c>
      <c r="E120" s="22" t="s">
        <v>157</v>
      </c>
      <c r="F120" s="6">
        <v>5</v>
      </c>
      <c r="G120" s="9">
        <f>F120*13</f>
        <v>65</v>
      </c>
      <c r="H120" s="10">
        <v>34</v>
      </c>
      <c r="I120" s="7">
        <f>H120*2</f>
        <v>68</v>
      </c>
      <c r="J120" s="6">
        <v>33</v>
      </c>
      <c r="K120" s="9">
        <f>J120*2</f>
        <v>66</v>
      </c>
      <c r="L120" s="10">
        <v>6</v>
      </c>
      <c r="M120" s="7">
        <f>L120*10</f>
        <v>60</v>
      </c>
      <c r="N120" s="6">
        <v>78</v>
      </c>
      <c r="O120" s="9">
        <f>N120</f>
        <v>78</v>
      </c>
      <c r="P120" s="47">
        <v>0</v>
      </c>
      <c r="Q120" s="48">
        <f>P120*2</f>
        <v>0</v>
      </c>
      <c r="R120" s="49">
        <v>0</v>
      </c>
      <c r="S120" s="50">
        <f>R120*20</f>
        <v>0</v>
      </c>
      <c r="T120" s="57">
        <v>11</v>
      </c>
      <c r="U120" s="58">
        <f>T120*10</f>
        <v>110</v>
      </c>
      <c r="V120" s="59">
        <v>61</v>
      </c>
      <c r="W120" s="60">
        <f>V120*2</f>
        <v>122</v>
      </c>
      <c r="X120" s="10">
        <v>38</v>
      </c>
      <c r="Y120" s="44">
        <f>X120*2</f>
        <v>76</v>
      </c>
      <c r="Z120" s="71">
        <v>0</v>
      </c>
      <c r="AA120" s="70">
        <f>Z120*3</f>
        <v>0</v>
      </c>
      <c r="AB120" s="47">
        <v>0</v>
      </c>
      <c r="AC120" s="51">
        <f>AB120*6</f>
        <v>0</v>
      </c>
      <c r="AD120" s="49">
        <v>0</v>
      </c>
      <c r="AE120" s="50">
        <f>AD120*12</f>
        <v>0</v>
      </c>
      <c r="AF120" s="65">
        <v>0</v>
      </c>
      <c r="AG120" s="50">
        <f>AF120*15</f>
        <v>0</v>
      </c>
      <c r="AH120" s="148">
        <v>5</v>
      </c>
      <c r="AI120" s="148">
        <f>AH120*10</f>
        <v>50</v>
      </c>
      <c r="AJ120" s="148">
        <v>75</v>
      </c>
      <c r="AK120" s="148">
        <f>AJ120</f>
        <v>75</v>
      </c>
      <c r="AL120" s="88">
        <f>G120+I120+K120+M120+O120+Q120+S120+U120+W120+Y120+AA120+AC120+AE120+AG120+AI120+AK120</f>
        <v>770</v>
      </c>
    </row>
    <row r="121" spans="2:38" ht="24" customHeight="1" x14ac:dyDescent="0.25">
      <c r="B121" s="6">
        <v>117</v>
      </c>
      <c r="C121" s="13" t="s">
        <v>164</v>
      </c>
      <c r="D121" s="7" t="s">
        <v>28</v>
      </c>
      <c r="E121" s="22" t="s">
        <v>157</v>
      </c>
      <c r="F121" s="6">
        <v>6</v>
      </c>
      <c r="G121" s="9">
        <f>F121*13</f>
        <v>78</v>
      </c>
      <c r="H121" s="10">
        <v>48</v>
      </c>
      <c r="I121" s="7">
        <f>H121*2</f>
        <v>96</v>
      </c>
      <c r="J121" s="6">
        <v>11</v>
      </c>
      <c r="K121" s="9">
        <f>J121*2</f>
        <v>22</v>
      </c>
      <c r="L121" s="10">
        <v>4</v>
      </c>
      <c r="M121" s="7">
        <f>L121*10</f>
        <v>40</v>
      </c>
      <c r="N121" s="6">
        <v>74</v>
      </c>
      <c r="O121" s="9">
        <f>N121</f>
        <v>74</v>
      </c>
      <c r="P121" s="47">
        <v>0</v>
      </c>
      <c r="Q121" s="48">
        <f>P121*2</f>
        <v>0</v>
      </c>
      <c r="R121" s="49">
        <v>0</v>
      </c>
      <c r="S121" s="50">
        <f>R121*20</f>
        <v>0</v>
      </c>
      <c r="T121" s="10">
        <v>7</v>
      </c>
      <c r="U121" s="7">
        <f>T121*10</f>
        <v>70</v>
      </c>
      <c r="V121" s="6">
        <v>49</v>
      </c>
      <c r="W121" s="9">
        <f>V121*2</f>
        <v>98</v>
      </c>
      <c r="X121" s="10">
        <v>73</v>
      </c>
      <c r="Y121" s="44">
        <f>X121*2</f>
        <v>146</v>
      </c>
      <c r="Z121" s="71">
        <v>0</v>
      </c>
      <c r="AA121" s="70">
        <f>Z121*3</f>
        <v>0</v>
      </c>
      <c r="AB121" s="47">
        <v>0</v>
      </c>
      <c r="AC121" s="51">
        <f>AB121*6</f>
        <v>0</v>
      </c>
      <c r="AD121" s="49">
        <v>0</v>
      </c>
      <c r="AE121" s="50">
        <f>AD121*12</f>
        <v>0</v>
      </c>
      <c r="AF121" s="65">
        <v>0</v>
      </c>
      <c r="AG121" s="50">
        <f>AF121*15</f>
        <v>0</v>
      </c>
      <c r="AH121" s="148">
        <v>5</v>
      </c>
      <c r="AI121" s="148">
        <f>AH121*10</f>
        <v>50</v>
      </c>
      <c r="AJ121" s="148">
        <v>60</v>
      </c>
      <c r="AK121" s="148">
        <f>AJ121</f>
        <v>60</v>
      </c>
      <c r="AL121" s="88">
        <f>G121+I121+K121+M121+O121+Q121+S121+U121+W121+Y121+AA121+AC121+AE121+AG121+AI121+AK121</f>
        <v>734</v>
      </c>
    </row>
    <row r="122" spans="2:38" ht="24" customHeight="1" x14ac:dyDescent="0.25">
      <c r="B122" s="6">
        <v>118</v>
      </c>
      <c r="C122" s="13" t="s">
        <v>165</v>
      </c>
      <c r="D122" s="7" t="s">
        <v>28</v>
      </c>
      <c r="E122" s="22" t="s">
        <v>157</v>
      </c>
      <c r="F122" s="6">
        <v>6</v>
      </c>
      <c r="G122" s="9">
        <f>F122*13</f>
        <v>78</v>
      </c>
      <c r="H122" s="10">
        <v>6</v>
      </c>
      <c r="I122" s="7">
        <f>H122*2</f>
        <v>12</v>
      </c>
      <c r="J122" s="6">
        <v>24</v>
      </c>
      <c r="K122" s="9">
        <f>J122*2</f>
        <v>48</v>
      </c>
      <c r="L122" s="10">
        <v>6</v>
      </c>
      <c r="M122" s="7">
        <f>L122*10</f>
        <v>60</v>
      </c>
      <c r="N122" s="6">
        <v>78</v>
      </c>
      <c r="O122" s="9">
        <f>N122</f>
        <v>78</v>
      </c>
      <c r="P122" s="47">
        <v>0</v>
      </c>
      <c r="Q122" s="48">
        <f>P122*2</f>
        <v>0</v>
      </c>
      <c r="R122" s="49">
        <v>0</v>
      </c>
      <c r="S122" s="50">
        <f>R122*20</f>
        <v>0</v>
      </c>
      <c r="T122" s="57">
        <v>8</v>
      </c>
      <c r="U122" s="58">
        <f>T122*10</f>
        <v>80</v>
      </c>
      <c r="V122" s="59">
        <v>46</v>
      </c>
      <c r="W122" s="60">
        <f>V122*2</f>
        <v>92</v>
      </c>
      <c r="X122" s="10">
        <v>83</v>
      </c>
      <c r="Y122" s="44">
        <f>X122*2</f>
        <v>166</v>
      </c>
      <c r="Z122" s="71">
        <v>0</v>
      </c>
      <c r="AA122" s="70">
        <f>Z122*3</f>
        <v>0</v>
      </c>
      <c r="AB122" s="47">
        <v>0</v>
      </c>
      <c r="AC122" s="51">
        <f>AB122*6</f>
        <v>0</v>
      </c>
      <c r="AD122" s="49">
        <v>0</v>
      </c>
      <c r="AE122" s="50">
        <f>AD122*12</f>
        <v>0</v>
      </c>
      <c r="AF122" s="65">
        <v>0</v>
      </c>
      <c r="AG122" s="50">
        <f>AF122*15</f>
        <v>0</v>
      </c>
      <c r="AH122" s="148">
        <v>5</v>
      </c>
      <c r="AI122" s="148">
        <f>AH122*10</f>
        <v>50</v>
      </c>
      <c r="AJ122" s="148">
        <v>60</v>
      </c>
      <c r="AK122" s="148">
        <f>AJ122</f>
        <v>60</v>
      </c>
      <c r="AL122" s="88">
        <f>G122+I122+K122+M122+O122+Q122+S122+U122+W122+Y122+AA122+AC122+AE122+AG122+AI122+AK122</f>
        <v>724</v>
      </c>
    </row>
    <row r="123" spans="2:38" ht="24" customHeight="1" x14ac:dyDescent="0.25">
      <c r="B123" s="6">
        <v>119</v>
      </c>
      <c r="C123" s="13" t="s">
        <v>166</v>
      </c>
      <c r="D123" s="7" t="s">
        <v>28</v>
      </c>
      <c r="E123" s="22" t="s">
        <v>157</v>
      </c>
      <c r="F123" s="6">
        <v>3</v>
      </c>
      <c r="G123" s="9">
        <f>F123*13</f>
        <v>39</v>
      </c>
      <c r="H123" s="10">
        <v>34</v>
      </c>
      <c r="I123" s="7">
        <f>H123*2</f>
        <v>68</v>
      </c>
      <c r="J123" s="6">
        <v>18</v>
      </c>
      <c r="K123" s="9">
        <f>J123*2</f>
        <v>36</v>
      </c>
      <c r="L123" s="10">
        <v>5</v>
      </c>
      <c r="M123" s="7">
        <f>L123*10</f>
        <v>50</v>
      </c>
      <c r="N123" s="6">
        <v>78</v>
      </c>
      <c r="O123" s="9">
        <f>N123</f>
        <v>78</v>
      </c>
      <c r="P123" s="47">
        <v>0</v>
      </c>
      <c r="Q123" s="48">
        <f>P123*2</f>
        <v>0</v>
      </c>
      <c r="R123" s="49">
        <v>0</v>
      </c>
      <c r="S123" s="50">
        <f>R123*20</f>
        <v>0</v>
      </c>
      <c r="T123" s="57">
        <v>9</v>
      </c>
      <c r="U123" s="58">
        <f>T123*10</f>
        <v>90</v>
      </c>
      <c r="V123" s="59">
        <v>48</v>
      </c>
      <c r="W123" s="60">
        <f>V123*2</f>
        <v>96</v>
      </c>
      <c r="X123" s="10">
        <v>66</v>
      </c>
      <c r="Y123" s="44">
        <f>X123*2</f>
        <v>132</v>
      </c>
      <c r="Z123" s="71">
        <v>0</v>
      </c>
      <c r="AA123" s="70">
        <f>Z123*3</f>
        <v>0</v>
      </c>
      <c r="AB123" s="47">
        <v>0</v>
      </c>
      <c r="AC123" s="51">
        <f>AB123*6</f>
        <v>0</v>
      </c>
      <c r="AD123" s="49">
        <v>0</v>
      </c>
      <c r="AE123" s="50">
        <f>AD123*12</f>
        <v>0</v>
      </c>
      <c r="AF123" s="65">
        <v>0</v>
      </c>
      <c r="AG123" s="50">
        <f>AF123*15</f>
        <v>0</v>
      </c>
      <c r="AH123" s="148">
        <v>5</v>
      </c>
      <c r="AI123" s="148">
        <f>AH123*10</f>
        <v>50</v>
      </c>
      <c r="AJ123" s="148">
        <v>50</v>
      </c>
      <c r="AK123" s="148">
        <f>AJ123</f>
        <v>50</v>
      </c>
      <c r="AL123" s="88">
        <f>G123+I123+K123+M123+O123+Q123+S123+U123+W123+Y123+AA123+AC123+AE123+AG123+AI123+AK123</f>
        <v>689</v>
      </c>
    </row>
    <row r="124" spans="2:38" ht="24" customHeight="1" x14ac:dyDescent="0.25">
      <c r="B124" s="6">
        <v>120</v>
      </c>
      <c r="C124" s="13" t="s">
        <v>167</v>
      </c>
      <c r="D124" s="7" t="s">
        <v>28</v>
      </c>
      <c r="E124" s="22" t="s">
        <v>157</v>
      </c>
      <c r="F124" s="6">
        <v>2</v>
      </c>
      <c r="G124" s="9">
        <f>F124*13</f>
        <v>26</v>
      </c>
      <c r="H124" s="10">
        <v>15</v>
      </c>
      <c r="I124" s="7">
        <f>H124*2</f>
        <v>30</v>
      </c>
      <c r="J124" s="6">
        <v>20</v>
      </c>
      <c r="K124" s="9">
        <f>J124*2</f>
        <v>40</v>
      </c>
      <c r="L124" s="10">
        <v>3</v>
      </c>
      <c r="M124" s="7">
        <f>L124*10</f>
        <v>30</v>
      </c>
      <c r="N124" s="6">
        <v>74</v>
      </c>
      <c r="O124" s="9">
        <f>N124</f>
        <v>74</v>
      </c>
      <c r="P124" s="47">
        <v>0</v>
      </c>
      <c r="Q124" s="48">
        <f>P124*2</f>
        <v>0</v>
      </c>
      <c r="R124" s="49">
        <v>0</v>
      </c>
      <c r="S124" s="50">
        <f>R124*20</f>
        <v>0</v>
      </c>
      <c r="T124" s="57">
        <v>6</v>
      </c>
      <c r="U124" s="58">
        <f>T124*10</f>
        <v>60</v>
      </c>
      <c r="V124" s="59">
        <v>31</v>
      </c>
      <c r="W124" s="60">
        <f>V124*2</f>
        <v>62</v>
      </c>
      <c r="X124" s="10">
        <v>85</v>
      </c>
      <c r="Y124" s="44">
        <f>X124*2</f>
        <v>170</v>
      </c>
      <c r="Z124" s="71">
        <v>0</v>
      </c>
      <c r="AA124" s="70">
        <f>Z124*3</f>
        <v>0</v>
      </c>
      <c r="AB124" s="47">
        <v>0</v>
      </c>
      <c r="AC124" s="51">
        <f>AB124*6</f>
        <v>0</v>
      </c>
      <c r="AD124" s="49">
        <v>0</v>
      </c>
      <c r="AE124" s="50">
        <f>AD124*12</f>
        <v>0</v>
      </c>
      <c r="AF124" s="65">
        <v>0</v>
      </c>
      <c r="AG124" s="50">
        <f>AF124*15</f>
        <v>0</v>
      </c>
      <c r="AH124" s="148">
        <v>5</v>
      </c>
      <c r="AI124" s="148">
        <f>AH124*10</f>
        <v>50</v>
      </c>
      <c r="AJ124" s="148">
        <v>80</v>
      </c>
      <c r="AK124" s="148">
        <f>AJ124</f>
        <v>80</v>
      </c>
      <c r="AL124" s="88">
        <f>G124+I124+K124+M124+O124+Q124+S124+U124+W124+Y124+AA124+AC124+AE124+AG124+AI124+AK124</f>
        <v>622</v>
      </c>
    </row>
    <row r="125" spans="2:38" ht="24" customHeight="1" x14ac:dyDescent="0.25">
      <c r="B125" s="6">
        <v>121</v>
      </c>
      <c r="C125" s="13" t="s">
        <v>168</v>
      </c>
      <c r="D125" s="7" t="s">
        <v>28</v>
      </c>
      <c r="E125" s="22" t="s">
        <v>157</v>
      </c>
      <c r="F125" s="6">
        <v>3</v>
      </c>
      <c r="G125" s="9">
        <f>F125*13</f>
        <v>39</v>
      </c>
      <c r="H125" s="10">
        <v>27</v>
      </c>
      <c r="I125" s="7">
        <f>H125*2</f>
        <v>54</v>
      </c>
      <c r="J125" s="6">
        <v>7</v>
      </c>
      <c r="K125" s="9">
        <f>J125*2</f>
        <v>14</v>
      </c>
      <c r="L125" s="10">
        <v>6</v>
      </c>
      <c r="M125" s="7">
        <f>L125*10</f>
        <v>60</v>
      </c>
      <c r="N125" s="6">
        <v>64</v>
      </c>
      <c r="O125" s="9">
        <f>N125</f>
        <v>64</v>
      </c>
      <c r="P125" s="47">
        <v>0</v>
      </c>
      <c r="Q125" s="48">
        <f>P125*2</f>
        <v>0</v>
      </c>
      <c r="R125" s="49">
        <v>0</v>
      </c>
      <c r="S125" s="50">
        <f>R125*20</f>
        <v>0</v>
      </c>
      <c r="T125" s="10">
        <v>8</v>
      </c>
      <c r="U125" s="7">
        <f>T125*10</f>
        <v>80</v>
      </c>
      <c r="V125" s="6">
        <v>54</v>
      </c>
      <c r="W125" s="9">
        <f>V125*2</f>
        <v>108</v>
      </c>
      <c r="X125" s="10">
        <v>57</v>
      </c>
      <c r="Y125" s="44">
        <f>X125*2</f>
        <v>114</v>
      </c>
      <c r="Z125" s="71">
        <v>0</v>
      </c>
      <c r="AA125" s="70">
        <f>Z125*3</f>
        <v>0</v>
      </c>
      <c r="AB125" s="47">
        <v>0</v>
      </c>
      <c r="AC125" s="51">
        <f>AB125*6</f>
        <v>0</v>
      </c>
      <c r="AD125" s="49">
        <v>0</v>
      </c>
      <c r="AE125" s="50">
        <f>AD125*12</f>
        <v>0</v>
      </c>
      <c r="AF125" s="65">
        <v>0</v>
      </c>
      <c r="AG125" s="50">
        <f>AF125*15</f>
        <v>0</v>
      </c>
      <c r="AH125" s="148">
        <v>5</v>
      </c>
      <c r="AI125" s="148">
        <f>AH125*10</f>
        <v>50</v>
      </c>
      <c r="AJ125" s="148">
        <v>30</v>
      </c>
      <c r="AK125" s="148">
        <f>AJ125</f>
        <v>30</v>
      </c>
      <c r="AL125" s="88">
        <f>G125+I125+K125+M125+O125+Q125+S125+U125+W125+Y125+AA125+AC125+AE125+AG125+AI125+AK125</f>
        <v>613</v>
      </c>
    </row>
    <row r="126" spans="2:38" ht="24" customHeight="1" x14ac:dyDescent="0.25">
      <c r="B126" s="6">
        <v>122</v>
      </c>
      <c r="C126" s="13" t="s">
        <v>169</v>
      </c>
      <c r="D126" s="7" t="s">
        <v>28</v>
      </c>
      <c r="E126" s="22" t="s">
        <v>157</v>
      </c>
      <c r="F126" s="6">
        <v>3</v>
      </c>
      <c r="G126" s="9">
        <f>F126*13</f>
        <v>39</v>
      </c>
      <c r="H126" s="10">
        <v>7</v>
      </c>
      <c r="I126" s="7">
        <f>H126*2</f>
        <v>14</v>
      </c>
      <c r="J126" s="6">
        <v>6</v>
      </c>
      <c r="K126" s="9">
        <f>J126*2</f>
        <v>12</v>
      </c>
      <c r="L126" s="10">
        <v>3</v>
      </c>
      <c r="M126" s="7">
        <f>L126*10</f>
        <v>30</v>
      </c>
      <c r="N126" s="6">
        <v>62</v>
      </c>
      <c r="O126" s="9">
        <f>N126</f>
        <v>62</v>
      </c>
      <c r="P126" s="47">
        <v>0</v>
      </c>
      <c r="Q126" s="48">
        <f>P126*2</f>
        <v>0</v>
      </c>
      <c r="R126" s="49">
        <v>0</v>
      </c>
      <c r="S126" s="50">
        <f>R126*20</f>
        <v>0</v>
      </c>
      <c r="T126" s="57">
        <v>4</v>
      </c>
      <c r="U126" s="58">
        <f>T126*10</f>
        <v>40</v>
      </c>
      <c r="V126" s="59">
        <v>39</v>
      </c>
      <c r="W126" s="60">
        <f>V126*2</f>
        <v>78</v>
      </c>
      <c r="X126" s="10">
        <v>26</v>
      </c>
      <c r="Y126" s="44">
        <f>X126*2</f>
        <v>52</v>
      </c>
      <c r="Z126" s="71">
        <v>0</v>
      </c>
      <c r="AA126" s="70">
        <f>Z126*3</f>
        <v>0</v>
      </c>
      <c r="AB126" s="47">
        <v>0</v>
      </c>
      <c r="AC126" s="51">
        <f>AB126*6</f>
        <v>0</v>
      </c>
      <c r="AD126" s="49">
        <v>0</v>
      </c>
      <c r="AE126" s="50">
        <f>AD126*12</f>
        <v>0</v>
      </c>
      <c r="AF126" s="65">
        <v>0</v>
      </c>
      <c r="AG126" s="50">
        <f>AF126*15</f>
        <v>0</v>
      </c>
      <c r="AH126" s="148">
        <v>5</v>
      </c>
      <c r="AI126" s="148">
        <f>AH126*10</f>
        <v>50</v>
      </c>
      <c r="AJ126" s="148">
        <v>70</v>
      </c>
      <c r="AK126" s="148">
        <f>AJ126</f>
        <v>70</v>
      </c>
      <c r="AL126" s="88">
        <f>G126+I126+K126+M126+O126+Q126+S126+U126+W126+Y126+AA126+AC126+AE126+AG126+AI126+AK126</f>
        <v>447</v>
      </c>
    </row>
    <row r="127" spans="2:38" ht="24" customHeight="1" x14ac:dyDescent="0.25">
      <c r="B127" s="6">
        <v>123</v>
      </c>
      <c r="C127" s="13" t="s">
        <v>170</v>
      </c>
      <c r="D127" s="7" t="s">
        <v>28</v>
      </c>
      <c r="E127" s="22" t="s">
        <v>157</v>
      </c>
      <c r="F127" s="6">
        <v>0</v>
      </c>
      <c r="G127" s="9">
        <f>F127*13</f>
        <v>0</v>
      </c>
      <c r="H127" s="10">
        <v>17</v>
      </c>
      <c r="I127" s="7">
        <f>H127*2</f>
        <v>34</v>
      </c>
      <c r="J127" s="6">
        <v>7</v>
      </c>
      <c r="K127" s="9">
        <f>J127*2</f>
        <v>14</v>
      </c>
      <c r="L127" s="10">
        <v>3</v>
      </c>
      <c r="M127" s="7">
        <f>L127*10</f>
        <v>30</v>
      </c>
      <c r="N127" s="6">
        <v>18</v>
      </c>
      <c r="O127" s="9">
        <f>N127</f>
        <v>18</v>
      </c>
      <c r="P127" s="47">
        <v>0</v>
      </c>
      <c r="Q127" s="48">
        <f>P127*2</f>
        <v>0</v>
      </c>
      <c r="R127" s="49">
        <v>0</v>
      </c>
      <c r="S127" s="50">
        <f>R127*20</f>
        <v>0</v>
      </c>
      <c r="T127" s="57">
        <v>6</v>
      </c>
      <c r="U127" s="58">
        <f>T127*10</f>
        <v>60</v>
      </c>
      <c r="V127" s="59">
        <v>10</v>
      </c>
      <c r="W127" s="60">
        <f>V127*2</f>
        <v>20</v>
      </c>
      <c r="X127" s="10">
        <v>21</v>
      </c>
      <c r="Y127" s="44">
        <f>X127*2</f>
        <v>42</v>
      </c>
      <c r="Z127" s="71">
        <v>0</v>
      </c>
      <c r="AA127" s="70">
        <f>Z127*3</f>
        <v>0</v>
      </c>
      <c r="AB127" s="47">
        <v>0</v>
      </c>
      <c r="AC127" s="51">
        <f>AB127*6</f>
        <v>0</v>
      </c>
      <c r="AD127" s="49">
        <v>0</v>
      </c>
      <c r="AE127" s="50">
        <f>AD127*12</f>
        <v>0</v>
      </c>
      <c r="AF127" s="65">
        <v>0</v>
      </c>
      <c r="AG127" s="50">
        <f>AF127*15</f>
        <v>0</v>
      </c>
      <c r="AH127" s="148">
        <v>6</v>
      </c>
      <c r="AI127" s="148">
        <f>AH127*10</f>
        <v>60</v>
      </c>
      <c r="AJ127" s="148">
        <v>30</v>
      </c>
      <c r="AK127" s="148">
        <f>AJ127</f>
        <v>30</v>
      </c>
      <c r="AL127" s="88">
        <f>G127+I127+K127+M127+O127+Q127+S127+U127+W127+Y127+AA127+AC127+AE127+AG127+AI127+AK127</f>
        <v>308</v>
      </c>
    </row>
    <row r="128" spans="2:38" ht="24" customHeight="1" x14ac:dyDescent="0.25">
      <c r="B128" s="6">
        <v>124</v>
      </c>
      <c r="C128" s="13" t="s">
        <v>171</v>
      </c>
      <c r="D128" s="7" t="s">
        <v>28</v>
      </c>
      <c r="E128" s="22" t="s">
        <v>34</v>
      </c>
      <c r="F128" s="6">
        <v>4</v>
      </c>
      <c r="G128" s="9">
        <f>F128*13</f>
        <v>52</v>
      </c>
      <c r="H128" s="10">
        <v>40</v>
      </c>
      <c r="I128" s="7">
        <f>H128*2</f>
        <v>80</v>
      </c>
      <c r="J128" s="6">
        <v>36</v>
      </c>
      <c r="K128" s="9">
        <f>J128*2</f>
        <v>72</v>
      </c>
      <c r="L128" s="10">
        <v>5</v>
      </c>
      <c r="M128" s="7">
        <f>L128*10</f>
        <v>50</v>
      </c>
      <c r="N128" s="6">
        <v>82</v>
      </c>
      <c r="O128" s="9">
        <f>N128</f>
        <v>82</v>
      </c>
      <c r="P128" s="47">
        <v>0</v>
      </c>
      <c r="Q128" s="48">
        <f>P128*2</f>
        <v>0</v>
      </c>
      <c r="R128" s="49">
        <v>0</v>
      </c>
      <c r="S128" s="50">
        <f>R128*20</f>
        <v>0</v>
      </c>
      <c r="T128" s="57">
        <v>9</v>
      </c>
      <c r="U128" s="58">
        <f>T128*10</f>
        <v>90</v>
      </c>
      <c r="V128" s="59">
        <v>59</v>
      </c>
      <c r="W128" s="60">
        <f>V128*2</f>
        <v>118</v>
      </c>
      <c r="X128" s="10">
        <v>90</v>
      </c>
      <c r="Y128" s="44">
        <f>X128*2</f>
        <v>180</v>
      </c>
      <c r="Z128" s="71">
        <v>0</v>
      </c>
      <c r="AA128" s="70">
        <f>Z128*3</f>
        <v>0</v>
      </c>
      <c r="AB128" s="47">
        <v>0</v>
      </c>
      <c r="AC128" s="51">
        <f>AB128*6</f>
        <v>0</v>
      </c>
      <c r="AD128" s="49">
        <v>0</v>
      </c>
      <c r="AE128" s="50">
        <f>AD128*12</f>
        <v>0</v>
      </c>
      <c r="AF128" s="65">
        <v>0</v>
      </c>
      <c r="AG128" s="50">
        <f>AF128*15</f>
        <v>0</v>
      </c>
      <c r="AH128" s="148">
        <v>5</v>
      </c>
      <c r="AI128" s="148">
        <f>AH128*10</f>
        <v>50</v>
      </c>
      <c r="AJ128" s="148">
        <v>55</v>
      </c>
      <c r="AK128" s="148">
        <f>AJ128</f>
        <v>55</v>
      </c>
      <c r="AL128" s="88">
        <f>G128+I128+K128+M128+O128+Q128+S128+U128+W128+Y128+AA128+AC128+AE128+AG128+AI128+AK128</f>
        <v>829</v>
      </c>
    </row>
    <row r="129" spans="2:38" ht="24" customHeight="1" x14ac:dyDescent="0.25">
      <c r="B129" s="6">
        <v>125</v>
      </c>
      <c r="C129" s="13" t="s">
        <v>172</v>
      </c>
      <c r="D129" s="7" t="s">
        <v>28</v>
      </c>
      <c r="E129" s="22" t="s">
        <v>34</v>
      </c>
      <c r="F129" s="6">
        <v>4</v>
      </c>
      <c r="G129" s="9">
        <f>F129*13</f>
        <v>52</v>
      </c>
      <c r="H129" s="10">
        <v>38</v>
      </c>
      <c r="I129" s="7">
        <f>H129*2</f>
        <v>76</v>
      </c>
      <c r="J129" s="6">
        <v>3</v>
      </c>
      <c r="K129" s="9">
        <f>J129*2</f>
        <v>6</v>
      </c>
      <c r="L129" s="10">
        <v>5</v>
      </c>
      <c r="M129" s="7">
        <f>L129*10</f>
        <v>50</v>
      </c>
      <c r="N129" s="6">
        <v>78</v>
      </c>
      <c r="O129" s="9">
        <f>N129</f>
        <v>78</v>
      </c>
      <c r="P129" s="47">
        <v>0</v>
      </c>
      <c r="Q129" s="48">
        <f>P129*2</f>
        <v>0</v>
      </c>
      <c r="R129" s="49">
        <v>0</v>
      </c>
      <c r="S129" s="50">
        <f>R129*20</f>
        <v>0</v>
      </c>
      <c r="T129" s="57">
        <v>8</v>
      </c>
      <c r="U129" s="58">
        <f>T129*10</f>
        <v>80</v>
      </c>
      <c r="V129" s="59">
        <v>65</v>
      </c>
      <c r="W129" s="60">
        <f>V129*2</f>
        <v>130</v>
      </c>
      <c r="X129" s="10">
        <v>75</v>
      </c>
      <c r="Y129" s="44">
        <f>X129*2</f>
        <v>150</v>
      </c>
      <c r="Z129" s="71">
        <v>0</v>
      </c>
      <c r="AA129" s="70">
        <f>Z129*3</f>
        <v>0</v>
      </c>
      <c r="AB129" s="47">
        <v>0</v>
      </c>
      <c r="AC129" s="51">
        <f>AB129*6</f>
        <v>0</v>
      </c>
      <c r="AD129" s="49">
        <v>0</v>
      </c>
      <c r="AE129" s="50">
        <f>AD129*12</f>
        <v>0</v>
      </c>
      <c r="AF129" s="65">
        <v>0</v>
      </c>
      <c r="AG129" s="50">
        <f>AF129*15</f>
        <v>0</v>
      </c>
      <c r="AH129" s="148">
        <v>4</v>
      </c>
      <c r="AI129" s="148">
        <f>AH129*10</f>
        <v>40</v>
      </c>
      <c r="AJ129" s="148">
        <v>40</v>
      </c>
      <c r="AK129" s="148">
        <f>AJ129</f>
        <v>40</v>
      </c>
      <c r="AL129" s="88">
        <f>G129+I129+K129+M129+O129+Q129+S129+U129+W129+Y129+AA129+AC129+AE129+AG129+AI129+AK129</f>
        <v>702</v>
      </c>
    </row>
    <row r="130" spans="2:38" ht="24" customHeight="1" x14ac:dyDescent="0.25">
      <c r="B130" s="6">
        <v>126</v>
      </c>
      <c r="C130" s="13" t="s">
        <v>173</v>
      </c>
      <c r="D130" s="7" t="s">
        <v>28</v>
      </c>
      <c r="E130" s="22" t="s">
        <v>34</v>
      </c>
      <c r="F130" s="6">
        <v>3</v>
      </c>
      <c r="G130" s="9">
        <f>F130*13</f>
        <v>39</v>
      </c>
      <c r="H130" s="10">
        <v>37</v>
      </c>
      <c r="I130" s="7">
        <f>H130*2</f>
        <v>74</v>
      </c>
      <c r="J130" s="6">
        <v>23</v>
      </c>
      <c r="K130" s="9">
        <f>J130*2</f>
        <v>46</v>
      </c>
      <c r="L130" s="10">
        <v>3</v>
      </c>
      <c r="M130" s="7">
        <f>L130*10</f>
        <v>30</v>
      </c>
      <c r="N130" s="6">
        <v>76</v>
      </c>
      <c r="O130" s="9">
        <f>N130</f>
        <v>76</v>
      </c>
      <c r="P130" s="47">
        <v>0</v>
      </c>
      <c r="Q130" s="48">
        <f>P130*2</f>
        <v>0</v>
      </c>
      <c r="R130" s="49">
        <v>0</v>
      </c>
      <c r="S130" s="50">
        <f>R130*20</f>
        <v>0</v>
      </c>
      <c r="T130" s="57">
        <v>3</v>
      </c>
      <c r="U130" s="58">
        <f>T130*10</f>
        <v>30</v>
      </c>
      <c r="V130" s="59">
        <v>52</v>
      </c>
      <c r="W130" s="60">
        <f>V130*2</f>
        <v>104</v>
      </c>
      <c r="X130" s="10">
        <v>40</v>
      </c>
      <c r="Y130" s="44">
        <f>X130*2</f>
        <v>80</v>
      </c>
      <c r="Z130" s="71">
        <v>0</v>
      </c>
      <c r="AA130" s="70">
        <f>Z130*3</f>
        <v>0</v>
      </c>
      <c r="AB130" s="47">
        <v>0</v>
      </c>
      <c r="AC130" s="51">
        <f>AB130*6</f>
        <v>0</v>
      </c>
      <c r="AD130" s="49">
        <v>0</v>
      </c>
      <c r="AE130" s="50">
        <f>AD130*12</f>
        <v>0</v>
      </c>
      <c r="AF130" s="65">
        <v>0</v>
      </c>
      <c r="AG130" s="50">
        <f>AF130*15</f>
        <v>0</v>
      </c>
      <c r="AH130" s="148">
        <v>4</v>
      </c>
      <c r="AI130" s="148">
        <f>AH130*10</f>
        <v>40</v>
      </c>
      <c r="AJ130" s="148">
        <v>50</v>
      </c>
      <c r="AK130" s="148">
        <f>AJ130</f>
        <v>50</v>
      </c>
      <c r="AL130" s="88">
        <f>G130+I130+K130+M130+O130+Q130+S130+U130+W130+Y130+AA130+AC130+AE130+AG130+AI130+AK130</f>
        <v>569</v>
      </c>
    </row>
    <row r="131" spans="2:38" ht="24" customHeight="1" x14ac:dyDescent="0.25">
      <c r="B131" s="6">
        <v>127</v>
      </c>
      <c r="C131" s="13" t="s">
        <v>174</v>
      </c>
      <c r="D131" s="7" t="s">
        <v>28</v>
      </c>
      <c r="E131" s="22" t="s">
        <v>34</v>
      </c>
      <c r="F131" s="6">
        <v>3</v>
      </c>
      <c r="G131" s="9">
        <f>F131*13</f>
        <v>39</v>
      </c>
      <c r="H131" s="10">
        <v>22</v>
      </c>
      <c r="I131" s="7">
        <f>H131*2</f>
        <v>44</v>
      </c>
      <c r="J131" s="6">
        <v>3</v>
      </c>
      <c r="K131" s="9">
        <f>J131*2</f>
        <v>6</v>
      </c>
      <c r="L131" s="10">
        <v>3</v>
      </c>
      <c r="M131" s="7">
        <f>L131*10</f>
        <v>30</v>
      </c>
      <c r="N131" s="6">
        <v>56</v>
      </c>
      <c r="O131" s="9">
        <f>N131</f>
        <v>56</v>
      </c>
      <c r="P131" s="47">
        <v>0</v>
      </c>
      <c r="Q131" s="48">
        <f>P131*2</f>
        <v>0</v>
      </c>
      <c r="R131" s="49">
        <v>0</v>
      </c>
      <c r="S131" s="50">
        <f>R131*20</f>
        <v>0</v>
      </c>
      <c r="T131" s="57">
        <v>5</v>
      </c>
      <c r="U131" s="58">
        <f>T131*10</f>
        <v>50</v>
      </c>
      <c r="V131" s="59">
        <v>47</v>
      </c>
      <c r="W131" s="60">
        <f>V131*2</f>
        <v>94</v>
      </c>
      <c r="X131" s="10">
        <v>74</v>
      </c>
      <c r="Y131" s="44">
        <f>X131*2</f>
        <v>148</v>
      </c>
      <c r="Z131" s="71">
        <v>0</v>
      </c>
      <c r="AA131" s="70">
        <f>Z131*3</f>
        <v>0</v>
      </c>
      <c r="AB131" s="47">
        <v>0</v>
      </c>
      <c r="AC131" s="51">
        <f>AB131*6</f>
        <v>0</v>
      </c>
      <c r="AD131" s="49">
        <v>0</v>
      </c>
      <c r="AE131" s="50">
        <f>AD131*12</f>
        <v>0</v>
      </c>
      <c r="AF131" s="65">
        <v>0</v>
      </c>
      <c r="AG131" s="50">
        <f>AF131*15</f>
        <v>0</v>
      </c>
      <c r="AH131" s="148">
        <v>5</v>
      </c>
      <c r="AI131" s="148">
        <f>AH131*10</f>
        <v>50</v>
      </c>
      <c r="AJ131" s="148">
        <v>40</v>
      </c>
      <c r="AK131" s="148">
        <f>AJ131</f>
        <v>40</v>
      </c>
      <c r="AL131" s="88">
        <f>G131+I131+K131+M131+O131+Q131+S131+U131+W131+Y131+AA131+AC131+AE131+AG131+AI131+AK131</f>
        <v>557</v>
      </c>
    </row>
    <row r="132" spans="2:38" ht="24" customHeight="1" x14ac:dyDescent="0.25">
      <c r="B132" s="6">
        <v>128</v>
      </c>
      <c r="C132" s="13" t="s">
        <v>175</v>
      </c>
      <c r="D132" s="7" t="s">
        <v>28</v>
      </c>
      <c r="E132" s="22" t="s">
        <v>157</v>
      </c>
      <c r="F132" s="6">
        <v>5</v>
      </c>
      <c r="G132" s="9">
        <f>F132*13</f>
        <v>65</v>
      </c>
      <c r="H132" s="10">
        <v>3</v>
      </c>
      <c r="I132" s="7">
        <f>H132*2</f>
        <v>6</v>
      </c>
      <c r="J132" s="6">
        <v>0</v>
      </c>
      <c r="K132" s="9">
        <f>J132*2</f>
        <v>0</v>
      </c>
      <c r="L132" s="10">
        <v>0</v>
      </c>
      <c r="M132" s="7">
        <f>L132*10</f>
        <v>0</v>
      </c>
      <c r="N132" s="6">
        <v>42</v>
      </c>
      <c r="O132" s="9">
        <f>N132</f>
        <v>42</v>
      </c>
      <c r="P132" s="47">
        <v>0</v>
      </c>
      <c r="Q132" s="48">
        <f>P132*2</f>
        <v>0</v>
      </c>
      <c r="R132" s="49">
        <v>0</v>
      </c>
      <c r="S132" s="50">
        <f>R132*20</f>
        <v>0</v>
      </c>
      <c r="T132" s="57">
        <v>12</v>
      </c>
      <c r="U132" s="58">
        <f>T132*10</f>
        <v>120</v>
      </c>
      <c r="V132" s="59">
        <v>44</v>
      </c>
      <c r="W132" s="60">
        <f>V132*2</f>
        <v>88</v>
      </c>
      <c r="X132" s="10">
        <v>33</v>
      </c>
      <c r="Y132" s="44">
        <f>X132*2</f>
        <v>66</v>
      </c>
      <c r="Z132" s="71">
        <v>0</v>
      </c>
      <c r="AA132" s="70">
        <f>Z132*3</f>
        <v>0</v>
      </c>
      <c r="AB132" s="47">
        <v>0</v>
      </c>
      <c r="AC132" s="51">
        <f>AB132*6</f>
        <v>0</v>
      </c>
      <c r="AD132" s="49">
        <v>0</v>
      </c>
      <c r="AE132" s="50">
        <f>AD132*12</f>
        <v>0</v>
      </c>
      <c r="AF132" s="65">
        <v>0</v>
      </c>
      <c r="AG132" s="50">
        <f>AF132*15</f>
        <v>0</v>
      </c>
      <c r="AH132" s="148">
        <v>5</v>
      </c>
      <c r="AI132" s="148">
        <f>AH132*10</f>
        <v>50</v>
      </c>
      <c r="AJ132" s="148">
        <v>30</v>
      </c>
      <c r="AK132" s="148">
        <f>AJ132</f>
        <v>30</v>
      </c>
      <c r="AL132" s="88">
        <f>G132+I132+K132+M132+O132+Q132+S132+U132+W132+Y132+AA132+AC132+AE132+AG132+AI132+AK132</f>
        <v>467</v>
      </c>
    </row>
    <row r="133" spans="2:38" ht="24" customHeight="1" x14ac:dyDescent="0.25">
      <c r="B133" s="6">
        <v>129</v>
      </c>
      <c r="C133" s="13" t="s">
        <v>176</v>
      </c>
      <c r="D133" s="7" t="s">
        <v>28</v>
      </c>
      <c r="E133" s="22" t="s">
        <v>34</v>
      </c>
      <c r="F133" s="6">
        <v>2</v>
      </c>
      <c r="G133" s="9">
        <f>F133*13</f>
        <v>26</v>
      </c>
      <c r="H133" s="10">
        <v>5</v>
      </c>
      <c r="I133" s="7">
        <f>H133*2</f>
        <v>10</v>
      </c>
      <c r="J133" s="6">
        <v>5</v>
      </c>
      <c r="K133" s="9">
        <f>J133*2</f>
        <v>10</v>
      </c>
      <c r="L133" s="10">
        <v>2</v>
      </c>
      <c r="M133" s="7">
        <f>L133*10</f>
        <v>20</v>
      </c>
      <c r="N133" s="6">
        <v>72</v>
      </c>
      <c r="O133" s="9">
        <f>N133</f>
        <v>72</v>
      </c>
      <c r="P133" s="47">
        <v>0</v>
      </c>
      <c r="Q133" s="48">
        <f>P133*2</f>
        <v>0</v>
      </c>
      <c r="R133" s="49">
        <v>0</v>
      </c>
      <c r="S133" s="50">
        <f>R133*20</f>
        <v>0</v>
      </c>
      <c r="T133" s="57">
        <v>6</v>
      </c>
      <c r="U133" s="58">
        <f>T133*10</f>
        <v>60</v>
      </c>
      <c r="V133" s="59">
        <v>30</v>
      </c>
      <c r="W133" s="60">
        <f>V133*2</f>
        <v>60</v>
      </c>
      <c r="X133" s="10">
        <v>74</v>
      </c>
      <c r="Y133" s="44">
        <f>X133*2</f>
        <v>148</v>
      </c>
      <c r="Z133" s="71">
        <v>0</v>
      </c>
      <c r="AA133" s="70">
        <f>Z133*3</f>
        <v>0</v>
      </c>
      <c r="AB133" s="47">
        <v>0</v>
      </c>
      <c r="AC133" s="51">
        <f>AB133*6</f>
        <v>0</v>
      </c>
      <c r="AD133" s="49">
        <v>0</v>
      </c>
      <c r="AE133" s="50">
        <f>AD133*12</f>
        <v>0</v>
      </c>
      <c r="AF133" s="65">
        <v>0</v>
      </c>
      <c r="AG133" s="50">
        <f>AF133*15</f>
        <v>0</v>
      </c>
      <c r="AH133" s="148">
        <v>5</v>
      </c>
      <c r="AI133" s="148">
        <f>AH133*10</f>
        <v>50</v>
      </c>
      <c r="AJ133" s="148">
        <v>10</v>
      </c>
      <c r="AK133" s="148">
        <f>AJ133</f>
        <v>10</v>
      </c>
      <c r="AL133" s="88">
        <f>G133+I133+K133+M133+O133+Q133+S133+U133+W133+Y133+AA133+AC133+AE133+AG133+AI133+AK133</f>
        <v>466</v>
      </c>
    </row>
    <row r="134" spans="2:38" ht="24" customHeight="1" x14ac:dyDescent="0.25">
      <c r="B134" s="6">
        <v>130</v>
      </c>
      <c r="C134" s="13" t="s">
        <v>177</v>
      </c>
      <c r="D134" s="7" t="s">
        <v>28</v>
      </c>
      <c r="E134" s="22" t="s">
        <v>34</v>
      </c>
      <c r="F134" s="6">
        <v>2</v>
      </c>
      <c r="G134" s="9">
        <f>F134*13</f>
        <v>26</v>
      </c>
      <c r="H134" s="10">
        <v>8</v>
      </c>
      <c r="I134" s="7">
        <f>H134*2</f>
        <v>16</v>
      </c>
      <c r="J134" s="6">
        <v>10</v>
      </c>
      <c r="K134" s="9">
        <f>J134*2</f>
        <v>20</v>
      </c>
      <c r="L134" s="10">
        <v>4</v>
      </c>
      <c r="M134" s="7">
        <f>L134*10</f>
        <v>40</v>
      </c>
      <c r="N134" s="6">
        <v>44</v>
      </c>
      <c r="O134" s="9">
        <f>N134</f>
        <v>44</v>
      </c>
      <c r="P134" s="47">
        <v>0</v>
      </c>
      <c r="Q134" s="48">
        <f>P134*2</f>
        <v>0</v>
      </c>
      <c r="R134" s="49">
        <v>0</v>
      </c>
      <c r="S134" s="50">
        <f>R134*20</f>
        <v>0</v>
      </c>
      <c r="T134" s="57">
        <v>0</v>
      </c>
      <c r="U134" s="58">
        <f>T134*10</f>
        <v>0</v>
      </c>
      <c r="V134" s="59">
        <v>49</v>
      </c>
      <c r="W134" s="60">
        <f>V134*2</f>
        <v>98</v>
      </c>
      <c r="X134" s="10">
        <v>54</v>
      </c>
      <c r="Y134" s="44">
        <f>X134*2</f>
        <v>108</v>
      </c>
      <c r="Z134" s="71">
        <v>0</v>
      </c>
      <c r="AA134" s="70">
        <f>Z134*3</f>
        <v>0</v>
      </c>
      <c r="AB134" s="47">
        <v>0</v>
      </c>
      <c r="AC134" s="51">
        <f>AB134*6</f>
        <v>0</v>
      </c>
      <c r="AD134" s="49">
        <v>0</v>
      </c>
      <c r="AE134" s="50">
        <f>AD134*12</f>
        <v>0</v>
      </c>
      <c r="AF134" s="65">
        <v>0</v>
      </c>
      <c r="AG134" s="50">
        <f>AF134*15</f>
        <v>0</v>
      </c>
      <c r="AH134" s="148">
        <v>7</v>
      </c>
      <c r="AI134" s="148">
        <f>AH134*10</f>
        <v>70</v>
      </c>
      <c r="AJ134" s="148">
        <v>0</v>
      </c>
      <c r="AK134" s="148">
        <f>AJ134</f>
        <v>0</v>
      </c>
      <c r="AL134" s="88">
        <f>G134+I134+K134+M134+O134+Q134+S134+U134+W134+Y134+AA134+AC134+AE134+AG134+AI134+AK134</f>
        <v>422</v>
      </c>
    </row>
    <row r="135" spans="2:38" ht="24" customHeight="1" x14ac:dyDescent="0.25">
      <c r="B135" s="6">
        <v>131</v>
      </c>
      <c r="C135" s="13" t="s">
        <v>178</v>
      </c>
      <c r="D135" s="7" t="s">
        <v>28</v>
      </c>
      <c r="E135" s="22" t="s">
        <v>34</v>
      </c>
      <c r="F135" s="6">
        <v>3</v>
      </c>
      <c r="G135" s="9">
        <f>F135*13</f>
        <v>39</v>
      </c>
      <c r="H135" s="10">
        <v>22</v>
      </c>
      <c r="I135" s="7">
        <f>H135*2</f>
        <v>44</v>
      </c>
      <c r="J135" s="6">
        <v>1</v>
      </c>
      <c r="K135" s="9">
        <f>J135*2</f>
        <v>2</v>
      </c>
      <c r="L135" s="10">
        <v>3</v>
      </c>
      <c r="M135" s="7">
        <f>L135*10</f>
        <v>30</v>
      </c>
      <c r="N135" s="6">
        <v>44</v>
      </c>
      <c r="O135" s="9">
        <f>N135</f>
        <v>44</v>
      </c>
      <c r="P135" s="47">
        <v>0</v>
      </c>
      <c r="Q135" s="48">
        <f>P135*2</f>
        <v>0</v>
      </c>
      <c r="R135" s="49">
        <v>0</v>
      </c>
      <c r="S135" s="50">
        <f>R135*20</f>
        <v>0</v>
      </c>
      <c r="T135" s="57">
        <v>4</v>
      </c>
      <c r="U135" s="58">
        <f>T135*10</f>
        <v>40</v>
      </c>
      <c r="V135" s="59">
        <v>31</v>
      </c>
      <c r="W135" s="60">
        <f>V135*2</f>
        <v>62</v>
      </c>
      <c r="X135" s="10">
        <v>44</v>
      </c>
      <c r="Y135" s="44">
        <f>X135*2</f>
        <v>88</v>
      </c>
      <c r="Z135" s="71">
        <v>0</v>
      </c>
      <c r="AA135" s="70">
        <f>Z135*3</f>
        <v>0</v>
      </c>
      <c r="AB135" s="47">
        <v>0</v>
      </c>
      <c r="AC135" s="51">
        <f>AB135*6</f>
        <v>0</v>
      </c>
      <c r="AD135" s="49">
        <v>0</v>
      </c>
      <c r="AE135" s="50">
        <f>AD135*12</f>
        <v>0</v>
      </c>
      <c r="AF135" s="65">
        <v>0</v>
      </c>
      <c r="AG135" s="50">
        <f>AF135*15</f>
        <v>0</v>
      </c>
      <c r="AH135" s="148">
        <v>4</v>
      </c>
      <c r="AI135" s="148">
        <f>AH135*10</f>
        <v>40</v>
      </c>
      <c r="AJ135" s="148">
        <v>40</v>
      </c>
      <c r="AK135" s="148">
        <f>AJ135</f>
        <v>40</v>
      </c>
      <c r="AL135" s="88">
        <f>G135+I135+K135+M135+O135+Q135+S135+U135+W135+Y135+AA135+AC135+AE135+AG135+AI135+AK135</f>
        <v>429</v>
      </c>
    </row>
    <row r="136" spans="2:38" ht="24" customHeight="1" x14ac:dyDescent="0.25">
      <c r="B136" s="6">
        <v>132</v>
      </c>
      <c r="C136" s="13" t="s">
        <v>179</v>
      </c>
      <c r="D136" s="7" t="s">
        <v>28</v>
      </c>
      <c r="E136" s="22" t="s">
        <v>34</v>
      </c>
      <c r="F136" s="6">
        <v>0</v>
      </c>
      <c r="G136" s="9">
        <f>F136*13</f>
        <v>0</v>
      </c>
      <c r="H136" s="10">
        <v>6</v>
      </c>
      <c r="I136" s="7">
        <f>H136*2</f>
        <v>12</v>
      </c>
      <c r="J136" s="6">
        <v>1</v>
      </c>
      <c r="K136" s="9">
        <f>J136*2</f>
        <v>2</v>
      </c>
      <c r="L136" s="10">
        <v>0</v>
      </c>
      <c r="M136" s="7">
        <f>L136*10</f>
        <v>0</v>
      </c>
      <c r="N136" s="6">
        <v>46</v>
      </c>
      <c r="O136" s="9">
        <f>N136</f>
        <v>46</v>
      </c>
      <c r="P136" s="47">
        <v>0</v>
      </c>
      <c r="Q136" s="48">
        <f>P136*2</f>
        <v>0</v>
      </c>
      <c r="R136" s="49">
        <v>0</v>
      </c>
      <c r="S136" s="50">
        <f>R136*20</f>
        <v>0</v>
      </c>
      <c r="T136" s="57">
        <v>4</v>
      </c>
      <c r="U136" s="58">
        <f>T136*10</f>
        <v>40</v>
      </c>
      <c r="V136" s="59">
        <v>42</v>
      </c>
      <c r="W136" s="60">
        <f>V136*2</f>
        <v>84</v>
      </c>
      <c r="X136" s="10">
        <v>41</v>
      </c>
      <c r="Y136" s="44">
        <f>X136*2</f>
        <v>82</v>
      </c>
      <c r="Z136" s="71">
        <v>0</v>
      </c>
      <c r="AA136" s="70">
        <f>Z136*3</f>
        <v>0</v>
      </c>
      <c r="AB136" s="47">
        <v>0</v>
      </c>
      <c r="AC136" s="51">
        <f>AB136*6</f>
        <v>0</v>
      </c>
      <c r="AD136" s="49">
        <v>0</v>
      </c>
      <c r="AE136" s="50">
        <f>AD136*12</f>
        <v>0</v>
      </c>
      <c r="AF136" s="65">
        <v>0</v>
      </c>
      <c r="AG136" s="50">
        <f>AF136*15</f>
        <v>0</v>
      </c>
      <c r="AH136" s="148">
        <v>7</v>
      </c>
      <c r="AI136" s="148">
        <f>AH136*10</f>
        <v>70</v>
      </c>
      <c r="AJ136" s="148">
        <v>70</v>
      </c>
      <c r="AK136" s="148">
        <f>AJ136</f>
        <v>70</v>
      </c>
      <c r="AL136" s="88">
        <f>G136+I136+K136+M136+O136+Q136+S136+U136+W136+Y136+AA136+AC136+AE136+AG136+AI136+AK136</f>
        <v>406</v>
      </c>
    </row>
    <row r="137" spans="2:38" ht="24" customHeight="1" x14ac:dyDescent="0.25">
      <c r="B137" s="6">
        <v>133</v>
      </c>
      <c r="C137" s="13" t="s">
        <v>180</v>
      </c>
      <c r="D137" s="7" t="s">
        <v>28</v>
      </c>
      <c r="E137" s="22" t="s">
        <v>34</v>
      </c>
      <c r="F137" s="6">
        <v>5</v>
      </c>
      <c r="G137" s="9">
        <f>F137*13</f>
        <v>65</v>
      </c>
      <c r="H137" s="10">
        <v>16</v>
      </c>
      <c r="I137" s="7">
        <f>H137*2</f>
        <v>32</v>
      </c>
      <c r="J137" s="6">
        <v>9</v>
      </c>
      <c r="K137" s="9">
        <f>J137*2</f>
        <v>18</v>
      </c>
      <c r="L137" s="10">
        <v>3</v>
      </c>
      <c r="M137" s="7">
        <f>L137*10</f>
        <v>30</v>
      </c>
      <c r="N137" s="6">
        <v>58</v>
      </c>
      <c r="O137" s="9">
        <f>N137</f>
        <v>58</v>
      </c>
      <c r="P137" s="47">
        <v>0</v>
      </c>
      <c r="Q137" s="48">
        <f>P137*2</f>
        <v>0</v>
      </c>
      <c r="R137" s="49">
        <v>0</v>
      </c>
      <c r="S137" s="50">
        <f>R137*20</f>
        <v>0</v>
      </c>
      <c r="T137" s="57">
        <v>4</v>
      </c>
      <c r="U137" s="58">
        <f>T137*10</f>
        <v>40</v>
      </c>
      <c r="V137" s="59">
        <v>36</v>
      </c>
      <c r="W137" s="60">
        <f>V137*2</f>
        <v>72</v>
      </c>
      <c r="X137" s="10">
        <v>0</v>
      </c>
      <c r="Y137" s="44">
        <f>X137*2</f>
        <v>0</v>
      </c>
      <c r="Z137" s="71">
        <v>0</v>
      </c>
      <c r="AA137" s="70">
        <f>Z137*3</f>
        <v>0</v>
      </c>
      <c r="AB137" s="47">
        <v>0</v>
      </c>
      <c r="AC137" s="51">
        <f>AB137*6</f>
        <v>0</v>
      </c>
      <c r="AD137" s="49">
        <v>0</v>
      </c>
      <c r="AE137" s="50">
        <f>AD137*12</f>
        <v>0</v>
      </c>
      <c r="AF137" s="65">
        <v>0</v>
      </c>
      <c r="AG137" s="50">
        <f>AF137*15</f>
        <v>0</v>
      </c>
      <c r="AH137" s="148">
        <v>4</v>
      </c>
      <c r="AI137" s="148">
        <f>AH137*10</f>
        <v>40</v>
      </c>
      <c r="AJ137" s="148">
        <v>30</v>
      </c>
      <c r="AK137" s="148">
        <f>AJ137</f>
        <v>30</v>
      </c>
      <c r="AL137" s="88">
        <f>G137+I137+K137+M137+O137+Q137+S137+U137+W137+Y137+AA137+AC137+AE137+AG137+AI137+AK137</f>
        <v>385</v>
      </c>
    </row>
    <row r="138" spans="2:38" ht="24" customHeight="1" x14ac:dyDescent="0.25">
      <c r="B138" s="6">
        <v>134</v>
      </c>
      <c r="C138" s="13" t="s">
        <v>181</v>
      </c>
      <c r="D138" s="7" t="s">
        <v>28</v>
      </c>
      <c r="E138" s="22" t="s">
        <v>34</v>
      </c>
      <c r="F138" s="6">
        <v>1</v>
      </c>
      <c r="G138" s="9">
        <f>F138*13</f>
        <v>13</v>
      </c>
      <c r="H138" s="10">
        <v>25</v>
      </c>
      <c r="I138" s="7">
        <f>H138*2</f>
        <v>50</v>
      </c>
      <c r="J138" s="6">
        <v>0</v>
      </c>
      <c r="K138" s="9">
        <f>J138*2</f>
        <v>0</v>
      </c>
      <c r="L138" s="10">
        <v>0</v>
      </c>
      <c r="M138" s="7">
        <f>L138*10</f>
        <v>0</v>
      </c>
      <c r="N138" s="6">
        <v>40</v>
      </c>
      <c r="O138" s="9">
        <f>N138</f>
        <v>40</v>
      </c>
      <c r="P138" s="47">
        <v>0</v>
      </c>
      <c r="Q138" s="48">
        <f>P138*2</f>
        <v>0</v>
      </c>
      <c r="R138" s="49">
        <v>0</v>
      </c>
      <c r="S138" s="50">
        <f>R138*20</f>
        <v>0</v>
      </c>
      <c r="T138" s="57">
        <v>1</v>
      </c>
      <c r="U138" s="58">
        <f>T138*10</f>
        <v>10</v>
      </c>
      <c r="V138" s="59">
        <v>39</v>
      </c>
      <c r="W138" s="60">
        <f>V138*2</f>
        <v>78</v>
      </c>
      <c r="X138" s="10">
        <v>43</v>
      </c>
      <c r="Y138" s="44">
        <f>X138*2</f>
        <v>86</v>
      </c>
      <c r="Z138" s="71">
        <v>0</v>
      </c>
      <c r="AA138" s="70">
        <f>Z138*3</f>
        <v>0</v>
      </c>
      <c r="AB138" s="47">
        <v>0</v>
      </c>
      <c r="AC138" s="51">
        <f>AB138*6</f>
        <v>0</v>
      </c>
      <c r="AD138" s="49">
        <v>0</v>
      </c>
      <c r="AE138" s="50">
        <f>AD138*12</f>
        <v>0</v>
      </c>
      <c r="AF138" s="65">
        <v>0</v>
      </c>
      <c r="AG138" s="50">
        <f>AF138*15</f>
        <v>0</v>
      </c>
      <c r="AH138" s="148">
        <v>5</v>
      </c>
      <c r="AI138" s="148">
        <f>AH138*10</f>
        <v>50</v>
      </c>
      <c r="AJ138" s="148">
        <v>50</v>
      </c>
      <c r="AK138" s="148">
        <f>AJ138</f>
        <v>50</v>
      </c>
      <c r="AL138" s="88">
        <f>G138+I138+K138+M138+O138+Q138+S138+U138+W138+Y138+AA138+AC138+AE138+AG138+AI138+AK138</f>
        <v>377</v>
      </c>
    </row>
    <row r="139" spans="2:38" ht="24" customHeight="1" x14ac:dyDescent="0.25">
      <c r="B139" s="6">
        <v>135</v>
      </c>
      <c r="C139" s="13" t="s">
        <v>182</v>
      </c>
      <c r="D139" s="7" t="s">
        <v>28</v>
      </c>
      <c r="E139" s="22" t="s">
        <v>34</v>
      </c>
      <c r="F139" s="6">
        <v>0</v>
      </c>
      <c r="G139" s="9">
        <f>F139*13</f>
        <v>0</v>
      </c>
      <c r="H139" s="10">
        <v>2</v>
      </c>
      <c r="I139" s="7">
        <f>H139*2</f>
        <v>4</v>
      </c>
      <c r="J139" s="6">
        <v>0</v>
      </c>
      <c r="K139" s="9">
        <f>J139*2</f>
        <v>0</v>
      </c>
      <c r="L139" s="10">
        <v>1</v>
      </c>
      <c r="M139" s="7">
        <f>L139*10</f>
        <v>10</v>
      </c>
      <c r="N139" s="6">
        <v>36</v>
      </c>
      <c r="O139" s="9">
        <f>N139</f>
        <v>36</v>
      </c>
      <c r="P139" s="47">
        <v>0</v>
      </c>
      <c r="Q139" s="48">
        <f>P139*2</f>
        <v>0</v>
      </c>
      <c r="R139" s="49">
        <v>0</v>
      </c>
      <c r="S139" s="50">
        <f>R139*20</f>
        <v>0</v>
      </c>
      <c r="T139" s="57">
        <v>0</v>
      </c>
      <c r="U139" s="58">
        <f>T139*10</f>
        <v>0</v>
      </c>
      <c r="V139" s="59">
        <v>20</v>
      </c>
      <c r="W139" s="60">
        <f>V139*2</f>
        <v>40</v>
      </c>
      <c r="X139" s="10">
        <v>0</v>
      </c>
      <c r="Y139" s="44">
        <f>X139*2</f>
        <v>0</v>
      </c>
      <c r="Z139" s="71">
        <v>0</v>
      </c>
      <c r="AA139" s="70">
        <f>Z139*3</f>
        <v>0</v>
      </c>
      <c r="AB139" s="47">
        <v>0</v>
      </c>
      <c r="AC139" s="51">
        <f>AB139*6</f>
        <v>0</v>
      </c>
      <c r="AD139" s="49">
        <v>0</v>
      </c>
      <c r="AE139" s="50">
        <f>AD139*12</f>
        <v>0</v>
      </c>
      <c r="AF139" s="65">
        <v>0</v>
      </c>
      <c r="AG139" s="50">
        <f>AF139*15</f>
        <v>0</v>
      </c>
      <c r="AH139" s="148">
        <v>4</v>
      </c>
      <c r="AI139" s="148">
        <f>AH139*10</f>
        <v>40</v>
      </c>
      <c r="AJ139" s="148">
        <v>10</v>
      </c>
      <c r="AK139" s="148">
        <f>AJ139</f>
        <v>10</v>
      </c>
      <c r="AL139" s="87">
        <f>G139+I139+K139+M139+O139+Q139+S139+U139+W139+Y139+AA139+AC139+AE139+AG139+AI139+AK139</f>
        <v>140</v>
      </c>
    </row>
    <row r="140" spans="2:38" ht="24" customHeight="1" thickBot="1" x14ac:dyDescent="0.3">
      <c r="B140" s="14">
        <v>136</v>
      </c>
      <c r="C140" s="42" t="s">
        <v>183</v>
      </c>
      <c r="D140" s="17" t="s">
        <v>28</v>
      </c>
      <c r="E140" s="28" t="s">
        <v>34</v>
      </c>
      <c r="F140" s="149">
        <v>0</v>
      </c>
      <c r="G140" s="150">
        <f>F140*13</f>
        <v>0</v>
      </c>
      <c r="H140" s="151">
        <v>0</v>
      </c>
      <c r="I140" s="152">
        <f>H140*2</f>
        <v>0</v>
      </c>
      <c r="J140" s="149">
        <v>2</v>
      </c>
      <c r="K140" s="150">
        <f>J140*2</f>
        <v>4</v>
      </c>
      <c r="L140" s="151">
        <v>2</v>
      </c>
      <c r="M140" s="152">
        <f>L140*10</f>
        <v>20</v>
      </c>
      <c r="N140" s="149">
        <v>30</v>
      </c>
      <c r="O140" s="150">
        <f>N140</f>
        <v>30</v>
      </c>
      <c r="P140" s="153">
        <v>0</v>
      </c>
      <c r="Q140" s="154">
        <f>P140*2</f>
        <v>0</v>
      </c>
      <c r="R140" s="155">
        <v>0</v>
      </c>
      <c r="S140" s="156">
        <f>R140*20</f>
        <v>0</v>
      </c>
      <c r="T140" s="157">
        <v>2</v>
      </c>
      <c r="U140" s="158">
        <f>T140*10</f>
        <v>20</v>
      </c>
      <c r="V140" s="159">
        <v>10</v>
      </c>
      <c r="W140" s="160">
        <f>V140*2</f>
        <v>20</v>
      </c>
      <c r="X140" s="151">
        <v>0</v>
      </c>
      <c r="Y140" s="161">
        <f>X140*2</f>
        <v>0</v>
      </c>
      <c r="Z140" s="206">
        <v>0</v>
      </c>
      <c r="AA140" s="207">
        <f>Z140*3</f>
        <v>0</v>
      </c>
      <c r="AB140" s="153">
        <v>0</v>
      </c>
      <c r="AC140" s="162">
        <f>AB140*6</f>
        <v>0</v>
      </c>
      <c r="AD140" s="155">
        <v>0</v>
      </c>
      <c r="AE140" s="156">
        <f>AD140*12</f>
        <v>0</v>
      </c>
      <c r="AF140" s="163">
        <v>0</v>
      </c>
      <c r="AG140" s="156">
        <f>AF140*15</f>
        <v>0</v>
      </c>
      <c r="AH140" s="164">
        <v>1</v>
      </c>
      <c r="AI140" s="164">
        <f>AH140*10</f>
        <v>10</v>
      </c>
      <c r="AJ140" s="164">
        <v>0</v>
      </c>
      <c r="AK140" s="164">
        <f>AJ140</f>
        <v>0</v>
      </c>
      <c r="AL140" s="166">
        <f>G140+I140+K140+M140+O140+Q140+S140+U140+W140+Y140+AA140+AC140+AE140+AG140+AI140+AK140</f>
        <v>104</v>
      </c>
    </row>
  </sheetData>
  <sortState ref="C5:AL140">
    <sortCondition descending="1" ref="AA5:AA140"/>
  </sortState>
  <mergeCells count="38"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</mergeCells>
  <pageMargins left="0" right="0" top="0" bottom="0" header="0" footer="0"/>
  <pageSetup paperSize="9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01"/>
      <c r="C2" s="102"/>
      <c r="D2" s="103"/>
      <c r="E2" s="104" t="s">
        <v>190</v>
      </c>
      <c r="F2" s="94" t="s">
        <v>4</v>
      </c>
      <c r="G2" s="95"/>
      <c r="H2" s="111" t="s">
        <v>17</v>
      </c>
      <c r="I2" s="112"/>
      <c r="J2" s="94" t="s">
        <v>5</v>
      </c>
      <c r="K2" s="95"/>
      <c r="L2" s="111" t="s">
        <v>6</v>
      </c>
      <c r="M2" s="111"/>
      <c r="N2" s="94" t="s">
        <v>7</v>
      </c>
      <c r="O2" s="95"/>
      <c r="P2" s="111" t="s">
        <v>8</v>
      </c>
      <c r="Q2" s="112"/>
      <c r="R2" s="116" t="s">
        <v>9</v>
      </c>
      <c r="S2" s="117"/>
      <c r="T2" s="115" t="s">
        <v>10</v>
      </c>
      <c r="U2" s="112"/>
      <c r="V2" s="94" t="s">
        <v>11</v>
      </c>
      <c r="W2" s="95"/>
      <c r="X2" s="115" t="s">
        <v>12</v>
      </c>
      <c r="Y2" s="112"/>
      <c r="Z2" s="94" t="s">
        <v>14</v>
      </c>
      <c r="AA2" s="95"/>
      <c r="AB2" s="130" t="s">
        <v>15</v>
      </c>
      <c r="AC2" s="130"/>
      <c r="AD2" s="116" t="s">
        <v>26</v>
      </c>
      <c r="AE2" s="117"/>
      <c r="AF2" s="116" t="s">
        <v>29</v>
      </c>
      <c r="AG2" s="117"/>
      <c r="AH2" s="116" t="s">
        <v>45</v>
      </c>
      <c r="AI2" s="117"/>
      <c r="AJ2" s="116" t="s">
        <v>46</v>
      </c>
      <c r="AK2" s="117"/>
      <c r="AL2" s="120" t="s">
        <v>16</v>
      </c>
    </row>
    <row r="3" spans="2:41" s="1" customFormat="1" ht="98.25" customHeight="1" x14ac:dyDescent="0.25">
      <c r="B3" s="107" t="s">
        <v>0</v>
      </c>
      <c r="C3" s="109" t="s">
        <v>1</v>
      </c>
      <c r="D3" s="96" t="s">
        <v>189</v>
      </c>
      <c r="E3" s="105"/>
      <c r="F3" s="98" t="s">
        <v>2</v>
      </c>
      <c r="G3" s="99"/>
      <c r="H3" s="100" t="s">
        <v>31</v>
      </c>
      <c r="I3" s="100"/>
      <c r="J3" s="98" t="s">
        <v>30</v>
      </c>
      <c r="K3" s="99"/>
      <c r="L3" s="100" t="s">
        <v>13</v>
      </c>
      <c r="M3" s="100"/>
      <c r="N3" s="98" t="s">
        <v>37</v>
      </c>
      <c r="O3" s="99"/>
      <c r="P3" s="100" t="s">
        <v>19</v>
      </c>
      <c r="Q3" s="100"/>
      <c r="R3" s="118" t="s">
        <v>43</v>
      </c>
      <c r="S3" s="119"/>
      <c r="T3" s="113" t="s">
        <v>44</v>
      </c>
      <c r="U3" s="114"/>
      <c r="V3" s="98" t="s">
        <v>40</v>
      </c>
      <c r="W3" s="99"/>
      <c r="X3" s="113" t="s">
        <v>25</v>
      </c>
      <c r="Y3" s="114"/>
      <c r="Z3" s="98" t="s">
        <v>38</v>
      </c>
      <c r="AA3" s="99"/>
      <c r="AB3" s="132" t="s">
        <v>39</v>
      </c>
      <c r="AC3" s="132"/>
      <c r="AD3" s="122" t="s">
        <v>36</v>
      </c>
      <c r="AE3" s="123"/>
      <c r="AF3" s="122" t="s">
        <v>42</v>
      </c>
      <c r="AG3" s="123"/>
      <c r="AH3" s="122" t="s">
        <v>47</v>
      </c>
      <c r="AI3" s="123"/>
      <c r="AJ3" s="122" t="s">
        <v>48</v>
      </c>
      <c r="AK3" s="123"/>
      <c r="AL3" s="121"/>
    </row>
    <row r="4" spans="2:41" s="4" customFormat="1" ht="38.25" customHeight="1" thickBot="1" x14ac:dyDescent="0.3">
      <c r="B4" s="108"/>
      <c r="C4" s="110"/>
      <c r="D4" s="97"/>
      <c r="E4" s="106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78" t="s">
        <v>27</v>
      </c>
      <c r="AC4" s="79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56</v>
      </c>
      <c r="D5" s="93" t="s">
        <v>28</v>
      </c>
      <c r="E5" s="24" t="s">
        <v>22</v>
      </c>
      <c r="F5" s="91">
        <v>9</v>
      </c>
      <c r="G5" s="142">
        <f>F5*13</f>
        <v>117</v>
      </c>
      <c r="H5" s="143">
        <v>64</v>
      </c>
      <c r="I5" s="144">
        <f>H5*2</f>
        <v>128</v>
      </c>
      <c r="J5" s="145">
        <v>35</v>
      </c>
      <c r="K5" s="142">
        <f>J5*2</f>
        <v>70</v>
      </c>
      <c r="L5" s="143">
        <v>9</v>
      </c>
      <c r="M5" s="144">
        <f>L5*10</f>
        <v>90</v>
      </c>
      <c r="N5" s="145">
        <v>108</v>
      </c>
      <c r="O5" s="142">
        <f>N5</f>
        <v>108</v>
      </c>
      <c r="P5" s="143">
        <v>61</v>
      </c>
      <c r="Q5" s="146">
        <f>P5*2</f>
        <v>122</v>
      </c>
      <c r="R5" s="145">
        <v>8</v>
      </c>
      <c r="S5" s="142">
        <f>R5*20</f>
        <v>160</v>
      </c>
      <c r="T5" s="143">
        <v>12</v>
      </c>
      <c r="U5" s="144">
        <f>T5*10</f>
        <v>120</v>
      </c>
      <c r="V5" s="145">
        <v>41</v>
      </c>
      <c r="W5" s="142">
        <f>V5*2</f>
        <v>82</v>
      </c>
      <c r="X5" s="143">
        <v>62</v>
      </c>
      <c r="Y5" s="147">
        <f>X5*2</f>
        <v>124</v>
      </c>
      <c r="Z5" s="145">
        <v>38</v>
      </c>
      <c r="AA5" s="142">
        <f>Z5*3</f>
        <v>114</v>
      </c>
      <c r="AB5" s="208">
        <v>33</v>
      </c>
      <c r="AC5" s="209">
        <f>AB5*6</f>
        <v>198</v>
      </c>
      <c r="AD5" s="145">
        <v>0</v>
      </c>
      <c r="AE5" s="142">
        <f>AD5*12</f>
        <v>0</v>
      </c>
      <c r="AF5" s="91">
        <v>3</v>
      </c>
      <c r="AG5" s="142">
        <f>AF5*15</f>
        <v>45</v>
      </c>
      <c r="AH5" s="92">
        <v>0</v>
      </c>
      <c r="AI5" s="92">
        <f>AH5*10</f>
        <v>0</v>
      </c>
      <c r="AJ5" s="92">
        <v>0</v>
      </c>
      <c r="AK5" s="92">
        <f>AJ5</f>
        <v>0</v>
      </c>
      <c r="AL5" s="165">
        <f>G5+I5+K5+M5+O5+Q5+S5+U5+W5+Y5+AA5+AC5+AE5+AG5+AI5+AK5</f>
        <v>1478</v>
      </c>
    </row>
    <row r="6" spans="2:41" s="2" customFormat="1" ht="24" customHeight="1" x14ac:dyDescent="0.25">
      <c r="B6" s="6">
        <v>2</v>
      </c>
      <c r="C6" s="13" t="s">
        <v>105</v>
      </c>
      <c r="D6" s="7" t="s">
        <v>28</v>
      </c>
      <c r="E6" s="22" t="s">
        <v>21</v>
      </c>
      <c r="F6" s="8">
        <v>6</v>
      </c>
      <c r="G6" s="9">
        <f>F6*13</f>
        <v>78</v>
      </c>
      <c r="H6" s="10">
        <v>58</v>
      </c>
      <c r="I6" s="7">
        <f>H6*2</f>
        <v>116</v>
      </c>
      <c r="J6" s="6">
        <v>41</v>
      </c>
      <c r="K6" s="9">
        <f>J6*2</f>
        <v>82</v>
      </c>
      <c r="L6" s="10">
        <v>7</v>
      </c>
      <c r="M6" s="7">
        <f>L6*10</f>
        <v>70</v>
      </c>
      <c r="N6" s="6">
        <v>60</v>
      </c>
      <c r="O6" s="9">
        <f>N6</f>
        <v>60</v>
      </c>
      <c r="P6" s="10">
        <v>65</v>
      </c>
      <c r="Q6" s="26">
        <f>P6*2</f>
        <v>130</v>
      </c>
      <c r="R6" s="6">
        <v>2</v>
      </c>
      <c r="S6" s="9">
        <f>R6*20</f>
        <v>40</v>
      </c>
      <c r="T6" s="10">
        <v>12</v>
      </c>
      <c r="U6" s="7">
        <f>T6*10</f>
        <v>120</v>
      </c>
      <c r="V6" s="6">
        <v>36</v>
      </c>
      <c r="W6" s="9">
        <f>V6*2</f>
        <v>72</v>
      </c>
      <c r="X6" s="10">
        <v>65</v>
      </c>
      <c r="Y6" s="44">
        <f>X6*2</f>
        <v>130</v>
      </c>
      <c r="Z6" s="6">
        <v>29</v>
      </c>
      <c r="AA6" s="9">
        <f>Z6*3</f>
        <v>87</v>
      </c>
      <c r="AB6" s="74">
        <v>29</v>
      </c>
      <c r="AC6" s="75">
        <f>AB6*6</f>
        <v>174</v>
      </c>
      <c r="AD6" s="6">
        <v>6</v>
      </c>
      <c r="AE6" s="9">
        <f>AD6*12</f>
        <v>72</v>
      </c>
      <c r="AF6" s="8">
        <v>9</v>
      </c>
      <c r="AG6" s="9">
        <f>AF6*15</f>
        <v>135</v>
      </c>
      <c r="AH6" s="148">
        <v>0</v>
      </c>
      <c r="AI6" s="148">
        <f>AH6*10</f>
        <v>0</v>
      </c>
      <c r="AJ6" s="148">
        <v>0</v>
      </c>
      <c r="AK6" s="148">
        <f>AJ6</f>
        <v>0</v>
      </c>
      <c r="AL6" s="168">
        <f>G6+I6+K6+M6+O6+Q6+S6+U6+W6+Y6+AA6+AC6+AE6+AG6+AI6+AK6</f>
        <v>1366</v>
      </c>
    </row>
    <row r="7" spans="2:41" s="2" customFormat="1" ht="24" customHeight="1" x14ac:dyDescent="0.25">
      <c r="B7" s="6">
        <v>3</v>
      </c>
      <c r="C7" s="13" t="s">
        <v>64</v>
      </c>
      <c r="D7" s="7" t="s">
        <v>28</v>
      </c>
      <c r="E7" s="22" t="s">
        <v>22</v>
      </c>
      <c r="F7" s="8">
        <v>7</v>
      </c>
      <c r="G7" s="9">
        <f>F7*13</f>
        <v>91</v>
      </c>
      <c r="H7" s="10">
        <v>73</v>
      </c>
      <c r="I7" s="7">
        <f>H7*2</f>
        <v>146</v>
      </c>
      <c r="J7" s="6">
        <v>39</v>
      </c>
      <c r="K7" s="9">
        <f>J7*2</f>
        <v>78</v>
      </c>
      <c r="L7" s="10">
        <v>9</v>
      </c>
      <c r="M7" s="7">
        <f>L7*10</f>
        <v>90</v>
      </c>
      <c r="N7" s="6">
        <v>99</v>
      </c>
      <c r="O7" s="9">
        <f>N7</f>
        <v>99</v>
      </c>
      <c r="P7" s="10">
        <v>45</v>
      </c>
      <c r="Q7" s="26">
        <f>P7*2</f>
        <v>90</v>
      </c>
      <c r="R7" s="6">
        <v>3</v>
      </c>
      <c r="S7" s="9">
        <f>R7*20</f>
        <v>60</v>
      </c>
      <c r="T7" s="10">
        <v>6</v>
      </c>
      <c r="U7" s="7">
        <f>T7*10</f>
        <v>60</v>
      </c>
      <c r="V7" s="6">
        <v>47</v>
      </c>
      <c r="W7" s="9">
        <f>V7*2</f>
        <v>94</v>
      </c>
      <c r="X7" s="10">
        <v>62</v>
      </c>
      <c r="Y7" s="44">
        <f>X7*2</f>
        <v>124</v>
      </c>
      <c r="Z7" s="6">
        <v>43</v>
      </c>
      <c r="AA7" s="9">
        <f>Z7*3</f>
        <v>129</v>
      </c>
      <c r="AB7" s="74">
        <v>28</v>
      </c>
      <c r="AC7" s="75">
        <f>AB7*6</f>
        <v>168</v>
      </c>
      <c r="AD7" s="6">
        <v>3</v>
      </c>
      <c r="AE7" s="9">
        <f>AD7*12</f>
        <v>36</v>
      </c>
      <c r="AF7" s="8">
        <v>1</v>
      </c>
      <c r="AG7" s="9">
        <f>AF7*15</f>
        <v>15</v>
      </c>
      <c r="AH7" s="148">
        <v>0</v>
      </c>
      <c r="AI7" s="148">
        <f>AH7*10</f>
        <v>0</v>
      </c>
      <c r="AJ7" s="148">
        <v>0</v>
      </c>
      <c r="AK7" s="148">
        <f>AJ7</f>
        <v>0</v>
      </c>
      <c r="AL7" s="88">
        <f>G7+I7+K7+M7+O7+Q7+S7+U7+W7+Y7+AA7+AC7+AE7+AG7+AI7+AK7</f>
        <v>1280</v>
      </c>
    </row>
    <row r="8" spans="2:41" s="11" customFormat="1" ht="24" customHeight="1" x14ac:dyDescent="0.25">
      <c r="B8" s="6">
        <v>4</v>
      </c>
      <c r="C8" s="13" t="s">
        <v>60</v>
      </c>
      <c r="D8" s="7" t="s">
        <v>28</v>
      </c>
      <c r="E8" s="22" t="s">
        <v>22</v>
      </c>
      <c r="F8" s="8">
        <v>9</v>
      </c>
      <c r="G8" s="9">
        <f>F8*13</f>
        <v>117</v>
      </c>
      <c r="H8" s="10">
        <v>61</v>
      </c>
      <c r="I8" s="7">
        <f>H8*2</f>
        <v>122</v>
      </c>
      <c r="J8" s="6">
        <v>35</v>
      </c>
      <c r="K8" s="9">
        <f>J8*2</f>
        <v>70</v>
      </c>
      <c r="L8" s="10">
        <v>6</v>
      </c>
      <c r="M8" s="7">
        <f>L8*10</f>
        <v>60</v>
      </c>
      <c r="N8" s="6">
        <v>97</v>
      </c>
      <c r="O8" s="9">
        <f>N8</f>
        <v>97</v>
      </c>
      <c r="P8" s="10">
        <v>61</v>
      </c>
      <c r="Q8" s="26">
        <f>P8*2</f>
        <v>122</v>
      </c>
      <c r="R8" s="6">
        <v>8</v>
      </c>
      <c r="S8" s="9">
        <f>R8*20</f>
        <v>160</v>
      </c>
      <c r="T8" s="10">
        <v>19</v>
      </c>
      <c r="U8" s="7">
        <f>T8*10</f>
        <v>190</v>
      </c>
      <c r="V8" s="6">
        <v>39</v>
      </c>
      <c r="W8" s="9">
        <f>V8*2</f>
        <v>78</v>
      </c>
      <c r="X8" s="10">
        <v>0</v>
      </c>
      <c r="Y8" s="44">
        <f>X8*2</f>
        <v>0</v>
      </c>
      <c r="Z8" s="6">
        <v>33</v>
      </c>
      <c r="AA8" s="9">
        <f>Z8*3</f>
        <v>99</v>
      </c>
      <c r="AB8" s="74">
        <v>26</v>
      </c>
      <c r="AC8" s="75">
        <f>AB8*6</f>
        <v>156</v>
      </c>
      <c r="AD8" s="6">
        <v>5</v>
      </c>
      <c r="AE8" s="9">
        <f>AD8*12</f>
        <v>60</v>
      </c>
      <c r="AF8" s="8">
        <v>1</v>
      </c>
      <c r="AG8" s="9">
        <f>AF8*15</f>
        <v>15</v>
      </c>
      <c r="AH8" s="148">
        <v>0</v>
      </c>
      <c r="AI8" s="148">
        <f>AH8*10</f>
        <v>0</v>
      </c>
      <c r="AJ8" s="148">
        <v>0</v>
      </c>
      <c r="AK8" s="148">
        <f>AJ8</f>
        <v>0</v>
      </c>
      <c r="AL8" s="88">
        <f>G8+I8+K8+M8+O8+Q8+S8+U8+W8+Y8+AA8+AC8+AE8+AG8+AI8+AK8</f>
        <v>1346</v>
      </c>
    </row>
    <row r="9" spans="2:41" s="2" customFormat="1" ht="24" customHeight="1" x14ac:dyDescent="0.25">
      <c r="B9" s="6">
        <v>5</v>
      </c>
      <c r="C9" s="13" t="s">
        <v>65</v>
      </c>
      <c r="D9" s="7" t="s">
        <v>28</v>
      </c>
      <c r="E9" s="22" t="s">
        <v>22</v>
      </c>
      <c r="F9" s="8">
        <v>6</v>
      </c>
      <c r="G9" s="9">
        <f>F9*13</f>
        <v>78</v>
      </c>
      <c r="H9" s="10">
        <v>54</v>
      </c>
      <c r="I9" s="7">
        <f>H9*2</f>
        <v>108</v>
      </c>
      <c r="J9" s="6">
        <v>9</v>
      </c>
      <c r="K9" s="9">
        <f>J9*2</f>
        <v>18</v>
      </c>
      <c r="L9" s="10">
        <v>9</v>
      </c>
      <c r="M9" s="7">
        <f>L9*10</f>
        <v>90</v>
      </c>
      <c r="N9" s="6">
        <v>75</v>
      </c>
      <c r="O9" s="9">
        <f>N9</f>
        <v>75</v>
      </c>
      <c r="P9" s="10">
        <v>60</v>
      </c>
      <c r="Q9" s="26">
        <f>P9*2</f>
        <v>120</v>
      </c>
      <c r="R9" s="6">
        <v>4</v>
      </c>
      <c r="S9" s="9">
        <f>R9*20</f>
        <v>80</v>
      </c>
      <c r="T9" s="10">
        <v>11</v>
      </c>
      <c r="U9" s="7">
        <f>T9*10</f>
        <v>110</v>
      </c>
      <c r="V9" s="6">
        <v>13</v>
      </c>
      <c r="W9" s="9">
        <f>V9*2</f>
        <v>26</v>
      </c>
      <c r="X9" s="10">
        <v>76</v>
      </c>
      <c r="Y9" s="44">
        <f>X9*2</f>
        <v>152</v>
      </c>
      <c r="Z9" s="6">
        <v>24</v>
      </c>
      <c r="AA9" s="9">
        <f>Z9*3</f>
        <v>72</v>
      </c>
      <c r="AB9" s="74">
        <v>25</v>
      </c>
      <c r="AC9" s="75">
        <f>AB9*6</f>
        <v>150</v>
      </c>
      <c r="AD9" s="6">
        <v>1</v>
      </c>
      <c r="AE9" s="9">
        <f>AD9*12</f>
        <v>12</v>
      </c>
      <c r="AF9" s="8">
        <v>8</v>
      </c>
      <c r="AG9" s="9">
        <f>AF9*15</f>
        <v>120</v>
      </c>
      <c r="AH9" s="148">
        <v>0</v>
      </c>
      <c r="AI9" s="148">
        <f>AH9*10</f>
        <v>0</v>
      </c>
      <c r="AJ9" s="148">
        <v>0</v>
      </c>
      <c r="AK9" s="148">
        <f>AJ9</f>
        <v>0</v>
      </c>
      <c r="AL9" s="88">
        <f>G9+I9+K9+M9+O9+Q9+S9+U9+W9+Y9+AA9+AC9+AE9+AG9+AI9+AK9</f>
        <v>1211</v>
      </c>
    </row>
    <row r="10" spans="2:41" s="2" customFormat="1" ht="24" customHeight="1" x14ac:dyDescent="0.25">
      <c r="B10" s="6">
        <v>6</v>
      </c>
      <c r="C10" s="13" t="s">
        <v>138</v>
      </c>
      <c r="D10" s="7" t="s">
        <v>28</v>
      </c>
      <c r="E10" s="22" t="s">
        <v>32</v>
      </c>
      <c r="F10" s="8">
        <v>10</v>
      </c>
      <c r="G10" s="9">
        <f>F10*13</f>
        <v>130</v>
      </c>
      <c r="H10" s="10">
        <v>39</v>
      </c>
      <c r="I10" s="7">
        <f>H10*2</f>
        <v>78</v>
      </c>
      <c r="J10" s="6">
        <v>26</v>
      </c>
      <c r="K10" s="9">
        <f>J10*2</f>
        <v>52</v>
      </c>
      <c r="L10" s="10">
        <v>6</v>
      </c>
      <c r="M10" s="7">
        <f>L10*10</f>
        <v>60</v>
      </c>
      <c r="N10" s="6">
        <v>93</v>
      </c>
      <c r="O10" s="9">
        <f>N10</f>
        <v>93</v>
      </c>
      <c r="P10" s="10">
        <v>72</v>
      </c>
      <c r="Q10" s="26">
        <f>P10*2</f>
        <v>144</v>
      </c>
      <c r="R10" s="6">
        <v>5</v>
      </c>
      <c r="S10" s="9">
        <f>R10*20</f>
        <v>100</v>
      </c>
      <c r="T10" s="10">
        <v>8</v>
      </c>
      <c r="U10" s="7">
        <f>T10*10</f>
        <v>80</v>
      </c>
      <c r="V10" s="6">
        <v>25</v>
      </c>
      <c r="W10" s="9">
        <f>V10*2</f>
        <v>50</v>
      </c>
      <c r="X10" s="10">
        <v>73</v>
      </c>
      <c r="Y10" s="44">
        <f>X10*2</f>
        <v>146</v>
      </c>
      <c r="Z10" s="6">
        <v>37</v>
      </c>
      <c r="AA10" s="9">
        <f>Z10*3</f>
        <v>111</v>
      </c>
      <c r="AB10" s="74">
        <v>25</v>
      </c>
      <c r="AC10" s="75">
        <f>AB10*6</f>
        <v>150</v>
      </c>
      <c r="AD10" s="6">
        <v>2</v>
      </c>
      <c r="AE10" s="9">
        <f>AD10*12</f>
        <v>24</v>
      </c>
      <c r="AF10" s="8">
        <v>1</v>
      </c>
      <c r="AG10" s="9">
        <f>AF10*15</f>
        <v>15</v>
      </c>
      <c r="AH10" s="148">
        <v>0</v>
      </c>
      <c r="AI10" s="148">
        <f>AH10*10</f>
        <v>0</v>
      </c>
      <c r="AJ10" s="148">
        <v>0</v>
      </c>
      <c r="AK10" s="148">
        <f>AJ10</f>
        <v>0</v>
      </c>
      <c r="AL10" s="88">
        <f>G10+I10+K10+M10+O10+Q10+S10+U10+W10+Y10+AA10+AC10+AE10+AG10+AI10+AK10</f>
        <v>1233</v>
      </c>
    </row>
    <row r="11" spans="2:41" s="2" customFormat="1" ht="24" customHeight="1" x14ac:dyDescent="0.25">
      <c r="B11" s="6">
        <v>7</v>
      </c>
      <c r="C11" s="13" t="s">
        <v>79</v>
      </c>
      <c r="D11" s="7" t="s">
        <v>28</v>
      </c>
      <c r="E11" s="22" t="s">
        <v>22</v>
      </c>
      <c r="F11" s="8">
        <v>5</v>
      </c>
      <c r="G11" s="9">
        <f>F11*13</f>
        <v>65</v>
      </c>
      <c r="H11" s="10">
        <v>51</v>
      </c>
      <c r="I11" s="7">
        <f>H11*2</f>
        <v>102</v>
      </c>
      <c r="J11" s="6">
        <v>13</v>
      </c>
      <c r="K11" s="9">
        <f>J11*2</f>
        <v>26</v>
      </c>
      <c r="L11" s="10">
        <v>4</v>
      </c>
      <c r="M11" s="7">
        <f>L11*10</f>
        <v>40</v>
      </c>
      <c r="N11" s="6">
        <v>66</v>
      </c>
      <c r="O11" s="9">
        <f>N11</f>
        <v>66</v>
      </c>
      <c r="P11" s="10">
        <v>45</v>
      </c>
      <c r="Q11" s="26">
        <f>P11*2</f>
        <v>90</v>
      </c>
      <c r="R11" s="6">
        <v>3</v>
      </c>
      <c r="S11" s="9">
        <f>R11*20</f>
        <v>60</v>
      </c>
      <c r="T11" s="10">
        <v>3</v>
      </c>
      <c r="U11" s="7">
        <f>T11*10</f>
        <v>30</v>
      </c>
      <c r="V11" s="6">
        <v>10</v>
      </c>
      <c r="W11" s="9">
        <f>V11*2</f>
        <v>20</v>
      </c>
      <c r="X11" s="10">
        <v>35</v>
      </c>
      <c r="Y11" s="44">
        <f>X11*2</f>
        <v>70</v>
      </c>
      <c r="Z11" s="6">
        <v>21</v>
      </c>
      <c r="AA11" s="9">
        <f>Z11*3</f>
        <v>63</v>
      </c>
      <c r="AB11" s="74">
        <v>24</v>
      </c>
      <c r="AC11" s="75">
        <f>AB11*6</f>
        <v>144</v>
      </c>
      <c r="AD11" s="6">
        <v>1</v>
      </c>
      <c r="AE11" s="9">
        <f>AD11*12</f>
        <v>12</v>
      </c>
      <c r="AF11" s="8">
        <v>2</v>
      </c>
      <c r="AG11" s="9">
        <f>AF11*15</f>
        <v>30</v>
      </c>
      <c r="AH11" s="148">
        <v>0</v>
      </c>
      <c r="AI11" s="148">
        <f>AH11*10</f>
        <v>0</v>
      </c>
      <c r="AJ11" s="148">
        <v>0</v>
      </c>
      <c r="AK11" s="148">
        <f>AJ11</f>
        <v>0</v>
      </c>
      <c r="AL11" s="88">
        <f>G11+I11+K11+M11+O11+Q11+S11+U11+W11+Y11+AA11+AC11+AE11+AG11+AI11+AK11</f>
        <v>818</v>
      </c>
    </row>
    <row r="12" spans="2:41" s="2" customFormat="1" ht="24" customHeight="1" x14ac:dyDescent="0.25">
      <c r="B12" s="6">
        <v>8</v>
      </c>
      <c r="C12" s="13" t="s">
        <v>102</v>
      </c>
      <c r="D12" s="7" t="s">
        <v>24</v>
      </c>
      <c r="E12" s="22" t="s">
        <v>22</v>
      </c>
      <c r="F12" s="8">
        <v>8</v>
      </c>
      <c r="G12" s="9">
        <f>F12*13</f>
        <v>104</v>
      </c>
      <c r="H12" s="10">
        <v>31</v>
      </c>
      <c r="I12" s="7">
        <f>H12*2</f>
        <v>62</v>
      </c>
      <c r="J12" s="6">
        <v>5</v>
      </c>
      <c r="K12" s="9">
        <f>J12*2</f>
        <v>10</v>
      </c>
      <c r="L12" s="10">
        <v>6</v>
      </c>
      <c r="M12" s="7">
        <f>L12*10</f>
        <v>60</v>
      </c>
      <c r="N12" s="6">
        <v>83</v>
      </c>
      <c r="O12" s="9">
        <f>N12</f>
        <v>83</v>
      </c>
      <c r="P12" s="10">
        <v>43</v>
      </c>
      <c r="Q12" s="26">
        <f>P12*2</f>
        <v>86</v>
      </c>
      <c r="R12" s="6">
        <v>3</v>
      </c>
      <c r="S12" s="9">
        <f>R12*20</f>
        <v>60</v>
      </c>
      <c r="T12" s="10">
        <v>12</v>
      </c>
      <c r="U12" s="7">
        <f>T12*10</f>
        <v>120</v>
      </c>
      <c r="V12" s="6">
        <v>28</v>
      </c>
      <c r="W12" s="9">
        <f>V12*2</f>
        <v>56</v>
      </c>
      <c r="X12" s="10">
        <v>57</v>
      </c>
      <c r="Y12" s="44">
        <f>X12*2</f>
        <v>114</v>
      </c>
      <c r="Z12" s="6">
        <v>24</v>
      </c>
      <c r="AA12" s="9">
        <f>Z12*3</f>
        <v>72</v>
      </c>
      <c r="AB12" s="74">
        <v>24</v>
      </c>
      <c r="AC12" s="75">
        <f>AB12*6</f>
        <v>144</v>
      </c>
      <c r="AD12" s="6">
        <v>8</v>
      </c>
      <c r="AE12" s="9">
        <f>AD12*12</f>
        <v>96</v>
      </c>
      <c r="AF12" s="8">
        <v>1</v>
      </c>
      <c r="AG12" s="9">
        <f>AF12*15</f>
        <v>15</v>
      </c>
      <c r="AH12" s="148">
        <v>0</v>
      </c>
      <c r="AI12" s="148">
        <f>AH12*10</f>
        <v>0</v>
      </c>
      <c r="AJ12" s="148">
        <v>0</v>
      </c>
      <c r="AK12" s="148">
        <f>AJ12</f>
        <v>0</v>
      </c>
      <c r="AL12" s="88">
        <f>G12+I12+K12+M12+O12+Q12+S12+U12+W12+Y12+AA12+AC12+AE12+AG12+AI12+AK12</f>
        <v>1082</v>
      </c>
    </row>
    <row r="13" spans="2:41" s="2" customFormat="1" ht="24" customHeight="1" x14ac:dyDescent="0.25">
      <c r="B13" s="6">
        <v>9</v>
      </c>
      <c r="C13" s="13" t="s">
        <v>106</v>
      </c>
      <c r="D13" s="7" t="s">
        <v>28</v>
      </c>
      <c r="E13" s="22" t="s">
        <v>21</v>
      </c>
      <c r="F13" s="8">
        <v>6</v>
      </c>
      <c r="G13" s="9">
        <f>F13*13</f>
        <v>78</v>
      </c>
      <c r="H13" s="10">
        <v>57</v>
      </c>
      <c r="I13" s="7">
        <f>H13*2</f>
        <v>114</v>
      </c>
      <c r="J13" s="6">
        <v>13</v>
      </c>
      <c r="K13" s="9">
        <f>J13*2</f>
        <v>26</v>
      </c>
      <c r="L13" s="10">
        <v>5</v>
      </c>
      <c r="M13" s="7">
        <f>L13*10</f>
        <v>50</v>
      </c>
      <c r="N13" s="6">
        <v>92</v>
      </c>
      <c r="O13" s="9">
        <f>N13</f>
        <v>92</v>
      </c>
      <c r="P13" s="10">
        <v>58</v>
      </c>
      <c r="Q13" s="26">
        <f>P13*2</f>
        <v>116</v>
      </c>
      <c r="R13" s="6">
        <v>3</v>
      </c>
      <c r="S13" s="9">
        <f>R13*20</f>
        <v>60</v>
      </c>
      <c r="T13" s="10">
        <v>10</v>
      </c>
      <c r="U13" s="7">
        <f>T13*10</f>
        <v>100</v>
      </c>
      <c r="V13" s="6">
        <v>31</v>
      </c>
      <c r="W13" s="9">
        <f>V13*2</f>
        <v>62</v>
      </c>
      <c r="X13" s="10">
        <v>56</v>
      </c>
      <c r="Y13" s="44">
        <f>X13*2</f>
        <v>112</v>
      </c>
      <c r="Z13" s="6">
        <v>32</v>
      </c>
      <c r="AA13" s="9">
        <f>Z13*3</f>
        <v>96</v>
      </c>
      <c r="AB13" s="74">
        <v>24</v>
      </c>
      <c r="AC13" s="75">
        <f>AB13*6</f>
        <v>144</v>
      </c>
      <c r="AD13" s="6">
        <v>2</v>
      </c>
      <c r="AE13" s="9">
        <f>AD13*12</f>
        <v>24</v>
      </c>
      <c r="AF13" s="8">
        <v>1</v>
      </c>
      <c r="AG13" s="9">
        <f>AF13*15</f>
        <v>15</v>
      </c>
      <c r="AH13" s="148">
        <v>0</v>
      </c>
      <c r="AI13" s="148">
        <f>AH13*10</f>
        <v>0</v>
      </c>
      <c r="AJ13" s="148">
        <v>0</v>
      </c>
      <c r="AK13" s="148">
        <f>AJ13</f>
        <v>0</v>
      </c>
      <c r="AL13" s="88">
        <f>G13+I13+K13+M13+O13+Q13+S13+U13+W13+Y13+AA13+AC13+AE13+AG13+AI13+AK13</f>
        <v>1089</v>
      </c>
    </row>
    <row r="14" spans="2:41" s="2" customFormat="1" ht="24" customHeight="1" x14ac:dyDescent="0.25">
      <c r="B14" s="6">
        <v>10</v>
      </c>
      <c r="C14" s="13" t="s">
        <v>98</v>
      </c>
      <c r="D14" s="7" t="s">
        <v>24</v>
      </c>
      <c r="E14" s="22" t="s">
        <v>22</v>
      </c>
      <c r="F14" s="8">
        <v>8</v>
      </c>
      <c r="G14" s="9">
        <f>F14*13</f>
        <v>104</v>
      </c>
      <c r="H14" s="10">
        <v>55</v>
      </c>
      <c r="I14" s="7">
        <f>H14*2</f>
        <v>110</v>
      </c>
      <c r="J14" s="6">
        <v>36</v>
      </c>
      <c r="K14" s="9">
        <f>J14*2</f>
        <v>72</v>
      </c>
      <c r="L14" s="10">
        <v>8</v>
      </c>
      <c r="M14" s="7">
        <f>L14*10</f>
        <v>80</v>
      </c>
      <c r="N14" s="6">
        <v>66</v>
      </c>
      <c r="O14" s="9">
        <f>N14</f>
        <v>66</v>
      </c>
      <c r="P14" s="10">
        <v>62</v>
      </c>
      <c r="Q14" s="26">
        <f>P14*2</f>
        <v>124</v>
      </c>
      <c r="R14" s="6">
        <v>8</v>
      </c>
      <c r="S14" s="9">
        <f>R14*20</f>
        <v>160</v>
      </c>
      <c r="T14" s="10">
        <v>9</v>
      </c>
      <c r="U14" s="7">
        <f>T14*10</f>
        <v>90</v>
      </c>
      <c r="V14" s="6">
        <v>33</v>
      </c>
      <c r="W14" s="9">
        <f>V14*2</f>
        <v>66</v>
      </c>
      <c r="X14" s="10">
        <v>68</v>
      </c>
      <c r="Y14" s="44">
        <f>X14*2</f>
        <v>136</v>
      </c>
      <c r="Z14" s="6">
        <v>48</v>
      </c>
      <c r="AA14" s="9">
        <f>Z14*3</f>
        <v>144</v>
      </c>
      <c r="AB14" s="74">
        <v>23</v>
      </c>
      <c r="AC14" s="75">
        <f>AB14*6</f>
        <v>138</v>
      </c>
      <c r="AD14" s="6">
        <v>8</v>
      </c>
      <c r="AE14" s="9">
        <f>AD14*12</f>
        <v>96</v>
      </c>
      <c r="AF14" s="8">
        <v>2</v>
      </c>
      <c r="AG14" s="9">
        <f>AF14*15</f>
        <v>30</v>
      </c>
      <c r="AH14" s="148">
        <v>0</v>
      </c>
      <c r="AI14" s="148">
        <f>AH14*10</f>
        <v>0</v>
      </c>
      <c r="AJ14" s="148">
        <v>0</v>
      </c>
      <c r="AK14" s="148">
        <f>AJ14</f>
        <v>0</v>
      </c>
      <c r="AL14" s="88">
        <f>G14+I14+K14+M14+O14+Q14+S14+U14+W14+Y14+AA14+AC14+AE14+AG14+AI14+AK14</f>
        <v>1416</v>
      </c>
    </row>
    <row r="15" spans="2:41" s="2" customFormat="1" ht="24" customHeight="1" x14ac:dyDescent="0.25">
      <c r="B15" s="6">
        <v>11</v>
      </c>
      <c r="C15" s="13" t="s">
        <v>139</v>
      </c>
      <c r="D15" s="7" t="s">
        <v>28</v>
      </c>
      <c r="E15" s="22" t="s">
        <v>32</v>
      </c>
      <c r="F15" s="8">
        <v>9</v>
      </c>
      <c r="G15" s="9">
        <f>F15*13</f>
        <v>117</v>
      </c>
      <c r="H15" s="10">
        <v>50</v>
      </c>
      <c r="I15" s="7">
        <f>H15*2</f>
        <v>100</v>
      </c>
      <c r="J15" s="6">
        <v>20</v>
      </c>
      <c r="K15" s="9">
        <f>J15*2</f>
        <v>40</v>
      </c>
      <c r="L15" s="10">
        <v>10</v>
      </c>
      <c r="M15" s="7">
        <f>L15*10</f>
        <v>100</v>
      </c>
      <c r="N15" s="6">
        <v>73</v>
      </c>
      <c r="O15" s="9">
        <f>N15</f>
        <v>73</v>
      </c>
      <c r="P15" s="10">
        <v>53</v>
      </c>
      <c r="Q15" s="26">
        <f>P15*2</f>
        <v>106</v>
      </c>
      <c r="R15" s="6">
        <v>7</v>
      </c>
      <c r="S15" s="9">
        <f>R15*20</f>
        <v>140</v>
      </c>
      <c r="T15" s="10">
        <v>16</v>
      </c>
      <c r="U15" s="7">
        <f>T15*10</f>
        <v>160</v>
      </c>
      <c r="V15" s="6">
        <v>15</v>
      </c>
      <c r="W15" s="9">
        <f>V15*2</f>
        <v>30</v>
      </c>
      <c r="X15" s="10">
        <v>0</v>
      </c>
      <c r="Y15" s="44">
        <f>X15*2</f>
        <v>0</v>
      </c>
      <c r="Z15" s="6">
        <v>37</v>
      </c>
      <c r="AA15" s="9">
        <f>Z15*3</f>
        <v>111</v>
      </c>
      <c r="AB15" s="74">
        <v>23</v>
      </c>
      <c r="AC15" s="75">
        <f>AB15*6</f>
        <v>138</v>
      </c>
      <c r="AD15" s="6">
        <v>1</v>
      </c>
      <c r="AE15" s="9">
        <f>AD15*12</f>
        <v>12</v>
      </c>
      <c r="AF15" s="8">
        <v>6</v>
      </c>
      <c r="AG15" s="9">
        <f>AF15*15</f>
        <v>90</v>
      </c>
      <c r="AH15" s="148">
        <v>0</v>
      </c>
      <c r="AI15" s="148">
        <f>AH15*10</f>
        <v>0</v>
      </c>
      <c r="AJ15" s="148">
        <v>0</v>
      </c>
      <c r="AK15" s="148">
        <f>AJ15</f>
        <v>0</v>
      </c>
      <c r="AL15" s="88">
        <f>G15+I15+K15+M15+O15+Q15+S15+U15+W15+Y15+AA15+AC15+AE15+AG15+AI15+AK15</f>
        <v>1217</v>
      </c>
    </row>
    <row r="16" spans="2:41" s="2" customFormat="1" ht="24" customHeight="1" x14ac:dyDescent="0.25">
      <c r="B16" s="6">
        <v>12</v>
      </c>
      <c r="C16" s="13" t="s">
        <v>141</v>
      </c>
      <c r="D16" s="7" t="s">
        <v>28</v>
      </c>
      <c r="E16" s="22" t="s">
        <v>32</v>
      </c>
      <c r="F16" s="8">
        <v>9</v>
      </c>
      <c r="G16" s="9">
        <f>F16*13</f>
        <v>117</v>
      </c>
      <c r="H16" s="10">
        <v>49</v>
      </c>
      <c r="I16" s="7">
        <f>H16*2</f>
        <v>98</v>
      </c>
      <c r="J16" s="6">
        <v>29</v>
      </c>
      <c r="K16" s="9">
        <f>J16*2</f>
        <v>58</v>
      </c>
      <c r="L16" s="10">
        <v>10</v>
      </c>
      <c r="M16" s="7">
        <f>L16*10</f>
        <v>100</v>
      </c>
      <c r="N16" s="6">
        <v>69</v>
      </c>
      <c r="O16" s="9">
        <f>N16</f>
        <v>69</v>
      </c>
      <c r="P16" s="10">
        <v>59</v>
      </c>
      <c r="Q16" s="26">
        <f>P16*2</f>
        <v>118</v>
      </c>
      <c r="R16" s="6">
        <v>1</v>
      </c>
      <c r="S16" s="9">
        <f>R16*20</f>
        <v>20</v>
      </c>
      <c r="T16" s="10">
        <v>10</v>
      </c>
      <c r="U16" s="7">
        <f>T16*10</f>
        <v>100</v>
      </c>
      <c r="V16" s="6">
        <v>53</v>
      </c>
      <c r="W16" s="9">
        <f>V16*2</f>
        <v>106</v>
      </c>
      <c r="X16" s="10">
        <v>52</v>
      </c>
      <c r="Y16" s="44">
        <f>X16*2</f>
        <v>104</v>
      </c>
      <c r="Z16" s="6">
        <v>40</v>
      </c>
      <c r="AA16" s="9">
        <f>Z16*3</f>
        <v>120</v>
      </c>
      <c r="AB16" s="74">
        <v>23</v>
      </c>
      <c r="AC16" s="75">
        <f>AB16*6</f>
        <v>138</v>
      </c>
      <c r="AD16" s="6">
        <v>1</v>
      </c>
      <c r="AE16" s="9">
        <f>AD16*12</f>
        <v>12</v>
      </c>
      <c r="AF16" s="8">
        <v>1</v>
      </c>
      <c r="AG16" s="9">
        <f>AF16*15</f>
        <v>15</v>
      </c>
      <c r="AH16" s="148">
        <v>0</v>
      </c>
      <c r="AI16" s="148">
        <f>AH16*10</f>
        <v>0</v>
      </c>
      <c r="AJ16" s="148">
        <v>0</v>
      </c>
      <c r="AK16" s="148">
        <f>AJ16</f>
        <v>0</v>
      </c>
      <c r="AL16" s="88">
        <f>G16+I16+K16+M16+O16+Q16+S16+U16+W16+Y16+AA16+AC16+AE16+AG16+AI16+AK16</f>
        <v>1175</v>
      </c>
    </row>
    <row r="17" spans="2:38" s="2" customFormat="1" ht="24" customHeight="1" x14ac:dyDescent="0.25">
      <c r="B17" s="6">
        <v>13</v>
      </c>
      <c r="C17" s="13" t="s">
        <v>50</v>
      </c>
      <c r="D17" s="7" t="s">
        <v>28</v>
      </c>
      <c r="E17" s="22" t="s">
        <v>22</v>
      </c>
      <c r="F17" s="8">
        <v>12</v>
      </c>
      <c r="G17" s="9">
        <f>F17*13</f>
        <v>156</v>
      </c>
      <c r="H17" s="10">
        <v>85</v>
      </c>
      <c r="I17" s="7">
        <f>H17*2</f>
        <v>170</v>
      </c>
      <c r="J17" s="6">
        <v>78</v>
      </c>
      <c r="K17" s="9">
        <f>J17*2</f>
        <v>156</v>
      </c>
      <c r="L17" s="10">
        <v>12</v>
      </c>
      <c r="M17" s="7">
        <f>L17*10</f>
        <v>120</v>
      </c>
      <c r="N17" s="6">
        <v>131</v>
      </c>
      <c r="O17" s="9">
        <f>N17</f>
        <v>131</v>
      </c>
      <c r="P17" s="10">
        <v>62</v>
      </c>
      <c r="Q17" s="26">
        <f>P17*2</f>
        <v>124</v>
      </c>
      <c r="R17" s="6">
        <v>7</v>
      </c>
      <c r="S17" s="9">
        <f>R17*20</f>
        <v>140</v>
      </c>
      <c r="T17" s="10">
        <v>19</v>
      </c>
      <c r="U17" s="7">
        <f>T17*10</f>
        <v>190</v>
      </c>
      <c r="V17" s="6">
        <v>64</v>
      </c>
      <c r="W17" s="9">
        <f>V17*2</f>
        <v>128</v>
      </c>
      <c r="X17" s="10">
        <v>85</v>
      </c>
      <c r="Y17" s="44">
        <f>X17*2</f>
        <v>170</v>
      </c>
      <c r="Z17" s="6">
        <v>44</v>
      </c>
      <c r="AA17" s="9">
        <f>Z17*3</f>
        <v>132</v>
      </c>
      <c r="AB17" s="74">
        <v>22</v>
      </c>
      <c r="AC17" s="75">
        <f>AB17*6</f>
        <v>132</v>
      </c>
      <c r="AD17" s="6">
        <v>14</v>
      </c>
      <c r="AE17" s="9">
        <f>AD17*12</f>
        <v>168</v>
      </c>
      <c r="AF17" s="8">
        <v>7</v>
      </c>
      <c r="AG17" s="9">
        <f>AF17*15</f>
        <v>105</v>
      </c>
      <c r="AH17" s="148">
        <v>0</v>
      </c>
      <c r="AI17" s="148">
        <f>AH17*10</f>
        <v>0</v>
      </c>
      <c r="AJ17" s="148">
        <v>0</v>
      </c>
      <c r="AK17" s="148">
        <f>AJ17</f>
        <v>0</v>
      </c>
      <c r="AL17" s="88">
        <f>G17+I17+K17+M17+O17+Q17+S17+U17+W17+Y17+AA17+AC17+AE17+AG17+AI17+AK17</f>
        <v>2022</v>
      </c>
    </row>
    <row r="18" spans="2:38" s="2" customFormat="1" ht="24" customHeight="1" x14ac:dyDescent="0.25">
      <c r="B18" s="6">
        <v>14</v>
      </c>
      <c r="C18" s="13" t="s">
        <v>55</v>
      </c>
      <c r="D18" s="7" t="s">
        <v>28</v>
      </c>
      <c r="E18" s="22" t="s">
        <v>22</v>
      </c>
      <c r="F18" s="8">
        <v>8</v>
      </c>
      <c r="G18" s="9">
        <f>F18*13</f>
        <v>104</v>
      </c>
      <c r="H18" s="10">
        <v>74</v>
      </c>
      <c r="I18" s="7">
        <f>H18*2</f>
        <v>148</v>
      </c>
      <c r="J18" s="6">
        <v>43</v>
      </c>
      <c r="K18" s="9">
        <f>J18*2</f>
        <v>86</v>
      </c>
      <c r="L18" s="10">
        <v>11</v>
      </c>
      <c r="M18" s="7">
        <f>L18*10</f>
        <v>110</v>
      </c>
      <c r="N18" s="6">
        <v>107</v>
      </c>
      <c r="O18" s="9">
        <f>N18</f>
        <v>107</v>
      </c>
      <c r="P18" s="10">
        <v>80</v>
      </c>
      <c r="Q18" s="26">
        <f>P18*2</f>
        <v>160</v>
      </c>
      <c r="R18" s="6">
        <v>5</v>
      </c>
      <c r="S18" s="9">
        <f>R18*20</f>
        <v>100</v>
      </c>
      <c r="T18" s="10">
        <v>10</v>
      </c>
      <c r="U18" s="7">
        <f>T18*10</f>
        <v>100</v>
      </c>
      <c r="V18" s="6">
        <v>37</v>
      </c>
      <c r="W18" s="9">
        <f>V18*2</f>
        <v>74</v>
      </c>
      <c r="X18" s="10">
        <v>56</v>
      </c>
      <c r="Y18" s="44">
        <f>X18*2</f>
        <v>112</v>
      </c>
      <c r="Z18" s="6">
        <v>24</v>
      </c>
      <c r="AA18" s="9">
        <f>Z18*3</f>
        <v>72</v>
      </c>
      <c r="AB18" s="74">
        <v>22</v>
      </c>
      <c r="AC18" s="75">
        <f>AB18*6</f>
        <v>132</v>
      </c>
      <c r="AD18" s="6">
        <v>11</v>
      </c>
      <c r="AE18" s="9">
        <f>AD18*12</f>
        <v>132</v>
      </c>
      <c r="AF18" s="8">
        <v>4</v>
      </c>
      <c r="AG18" s="9">
        <f>AF18*15</f>
        <v>60</v>
      </c>
      <c r="AH18" s="148">
        <v>0</v>
      </c>
      <c r="AI18" s="148">
        <f>AH18*10</f>
        <v>0</v>
      </c>
      <c r="AJ18" s="148">
        <v>0</v>
      </c>
      <c r="AK18" s="148">
        <f>AJ18</f>
        <v>0</v>
      </c>
      <c r="AL18" s="88">
        <f>G18+I18+K18+M18+O18+Q18+S18+U18+W18+Y18+AA18+AC18+AE18+AG18+AI18+AK18</f>
        <v>1497</v>
      </c>
    </row>
    <row r="19" spans="2:38" s="2" customFormat="1" ht="24" customHeight="1" x14ac:dyDescent="0.25">
      <c r="B19" s="6">
        <v>15</v>
      </c>
      <c r="C19" s="13" t="s">
        <v>101</v>
      </c>
      <c r="D19" s="7" t="s">
        <v>24</v>
      </c>
      <c r="E19" s="22" t="s">
        <v>22</v>
      </c>
      <c r="F19" s="8">
        <v>8</v>
      </c>
      <c r="G19" s="9">
        <f>F19*13</f>
        <v>104</v>
      </c>
      <c r="H19" s="10">
        <v>43</v>
      </c>
      <c r="I19" s="7">
        <f>H19*2</f>
        <v>86</v>
      </c>
      <c r="J19" s="6">
        <v>31</v>
      </c>
      <c r="K19" s="9">
        <f>J19*2</f>
        <v>62</v>
      </c>
      <c r="L19" s="10">
        <v>8</v>
      </c>
      <c r="M19" s="7">
        <f>L19*10</f>
        <v>80</v>
      </c>
      <c r="N19" s="6">
        <v>55</v>
      </c>
      <c r="O19" s="9">
        <f>N19</f>
        <v>55</v>
      </c>
      <c r="P19" s="10">
        <v>72</v>
      </c>
      <c r="Q19" s="26">
        <f>P19*2</f>
        <v>144</v>
      </c>
      <c r="R19" s="6">
        <v>2</v>
      </c>
      <c r="S19" s="9">
        <f>R19*20</f>
        <v>40</v>
      </c>
      <c r="T19" s="10">
        <v>7</v>
      </c>
      <c r="U19" s="7">
        <f>T19*10</f>
        <v>70</v>
      </c>
      <c r="V19" s="6">
        <v>34</v>
      </c>
      <c r="W19" s="9">
        <f>V19*2</f>
        <v>68</v>
      </c>
      <c r="X19" s="10">
        <v>66</v>
      </c>
      <c r="Y19" s="44">
        <f>X19*2</f>
        <v>132</v>
      </c>
      <c r="Z19" s="6">
        <v>26</v>
      </c>
      <c r="AA19" s="9">
        <f>Z19*3</f>
        <v>78</v>
      </c>
      <c r="AB19" s="74">
        <v>22</v>
      </c>
      <c r="AC19" s="75">
        <f>AB19*6</f>
        <v>132</v>
      </c>
      <c r="AD19" s="6">
        <v>4</v>
      </c>
      <c r="AE19" s="9">
        <f>AD19*12</f>
        <v>48</v>
      </c>
      <c r="AF19" s="8">
        <v>0</v>
      </c>
      <c r="AG19" s="9">
        <f>AF19*15</f>
        <v>0</v>
      </c>
      <c r="AH19" s="148">
        <v>0</v>
      </c>
      <c r="AI19" s="148">
        <f>AH19*10</f>
        <v>0</v>
      </c>
      <c r="AJ19" s="148">
        <v>0</v>
      </c>
      <c r="AK19" s="148">
        <f>AJ19</f>
        <v>0</v>
      </c>
      <c r="AL19" s="88">
        <f>G19+I19+K19+M19+O19+Q19+S19+U19+W19+Y19+AA19+AC19+AE19+AG19+AI19+AK19</f>
        <v>1099</v>
      </c>
    </row>
    <row r="20" spans="2:38" s="2" customFormat="1" ht="24" customHeight="1" x14ac:dyDescent="0.25">
      <c r="B20" s="6">
        <v>16</v>
      </c>
      <c r="C20" s="13" t="s">
        <v>53</v>
      </c>
      <c r="D20" s="7" t="s">
        <v>28</v>
      </c>
      <c r="E20" s="22" t="s">
        <v>22</v>
      </c>
      <c r="F20" s="8">
        <v>9</v>
      </c>
      <c r="G20" s="9">
        <f>F20*13</f>
        <v>117</v>
      </c>
      <c r="H20" s="10">
        <v>80</v>
      </c>
      <c r="I20" s="7">
        <f>H20*2</f>
        <v>160</v>
      </c>
      <c r="J20" s="6">
        <v>49</v>
      </c>
      <c r="K20" s="9">
        <f>J20*2</f>
        <v>98</v>
      </c>
      <c r="L20" s="10">
        <v>11</v>
      </c>
      <c r="M20" s="7">
        <f>L20*10</f>
        <v>110</v>
      </c>
      <c r="N20" s="6">
        <v>88</v>
      </c>
      <c r="O20" s="9">
        <f>N20</f>
        <v>88</v>
      </c>
      <c r="P20" s="10">
        <v>65</v>
      </c>
      <c r="Q20" s="26">
        <f>P20*2</f>
        <v>130</v>
      </c>
      <c r="R20" s="6">
        <v>7</v>
      </c>
      <c r="S20" s="9">
        <f>R20*20</f>
        <v>140</v>
      </c>
      <c r="T20" s="10">
        <v>10</v>
      </c>
      <c r="U20" s="7">
        <f>T20*10</f>
        <v>100</v>
      </c>
      <c r="V20" s="6">
        <v>49</v>
      </c>
      <c r="W20" s="9">
        <f>V20*2</f>
        <v>98</v>
      </c>
      <c r="X20" s="10">
        <v>78</v>
      </c>
      <c r="Y20" s="44">
        <f>X20*2</f>
        <v>156</v>
      </c>
      <c r="Z20" s="6">
        <v>48</v>
      </c>
      <c r="AA20" s="9">
        <f>Z20*3</f>
        <v>144</v>
      </c>
      <c r="AB20" s="74">
        <v>21</v>
      </c>
      <c r="AC20" s="75">
        <f>AB20*6</f>
        <v>126</v>
      </c>
      <c r="AD20" s="6">
        <v>6</v>
      </c>
      <c r="AE20" s="9">
        <f>AD20*12</f>
        <v>72</v>
      </c>
      <c r="AF20" s="8">
        <v>2</v>
      </c>
      <c r="AG20" s="9">
        <f>AF20*15</f>
        <v>30</v>
      </c>
      <c r="AH20" s="148">
        <v>0</v>
      </c>
      <c r="AI20" s="148">
        <f>AH20*10</f>
        <v>0</v>
      </c>
      <c r="AJ20" s="148">
        <v>0</v>
      </c>
      <c r="AK20" s="148">
        <f>AJ20</f>
        <v>0</v>
      </c>
      <c r="AL20" s="88">
        <f>G20+I20+K20+M20+O20+Q20+S20+U20+W20+Y20+AA20+AC20+AE20+AG20+AI20+AK20</f>
        <v>1569</v>
      </c>
    </row>
    <row r="21" spans="2:38" s="2" customFormat="1" ht="24" customHeight="1" x14ac:dyDescent="0.25">
      <c r="B21" s="6">
        <v>17</v>
      </c>
      <c r="C21" s="13" t="s">
        <v>58</v>
      </c>
      <c r="D21" s="7" t="s">
        <v>28</v>
      </c>
      <c r="E21" s="22" t="s">
        <v>22</v>
      </c>
      <c r="F21" s="8">
        <v>10</v>
      </c>
      <c r="G21" s="9">
        <f>F21*13</f>
        <v>130</v>
      </c>
      <c r="H21" s="10">
        <v>67</v>
      </c>
      <c r="I21" s="7">
        <f>H21*2</f>
        <v>134</v>
      </c>
      <c r="J21" s="6">
        <v>51</v>
      </c>
      <c r="K21" s="9">
        <f>J21*2</f>
        <v>102</v>
      </c>
      <c r="L21" s="10">
        <v>11</v>
      </c>
      <c r="M21" s="7">
        <f>L21*10</f>
        <v>110</v>
      </c>
      <c r="N21" s="6">
        <v>101</v>
      </c>
      <c r="O21" s="9">
        <f>N21</f>
        <v>101</v>
      </c>
      <c r="P21" s="10">
        <v>61</v>
      </c>
      <c r="Q21" s="26">
        <f>P21*2</f>
        <v>122</v>
      </c>
      <c r="R21" s="6">
        <v>2</v>
      </c>
      <c r="S21" s="9">
        <f>R21*20</f>
        <v>40</v>
      </c>
      <c r="T21" s="10">
        <v>18</v>
      </c>
      <c r="U21" s="7">
        <f>T21*10</f>
        <v>180</v>
      </c>
      <c r="V21" s="6">
        <v>29</v>
      </c>
      <c r="W21" s="9">
        <f>V21*2</f>
        <v>58</v>
      </c>
      <c r="X21" s="10">
        <v>82</v>
      </c>
      <c r="Y21" s="44">
        <f>X21*2</f>
        <v>164</v>
      </c>
      <c r="Z21" s="6">
        <v>37</v>
      </c>
      <c r="AA21" s="9">
        <f>Z21*3</f>
        <v>111</v>
      </c>
      <c r="AB21" s="74">
        <v>21</v>
      </c>
      <c r="AC21" s="75">
        <f>AB21*6</f>
        <v>126</v>
      </c>
      <c r="AD21" s="6">
        <v>1</v>
      </c>
      <c r="AE21" s="9">
        <f>AD21*12</f>
        <v>12</v>
      </c>
      <c r="AF21" s="8">
        <v>3</v>
      </c>
      <c r="AG21" s="9">
        <f>AF21*15</f>
        <v>45</v>
      </c>
      <c r="AH21" s="148">
        <v>0</v>
      </c>
      <c r="AI21" s="148">
        <f>AH21*10</f>
        <v>0</v>
      </c>
      <c r="AJ21" s="148">
        <v>0</v>
      </c>
      <c r="AK21" s="148">
        <f>AJ21</f>
        <v>0</v>
      </c>
      <c r="AL21" s="88">
        <f>G21+I21+K21+M21+O21+Q21+S21+U21+W21+Y21+AA21+AC21+AE21+AG21+AI21+AK21</f>
        <v>1435</v>
      </c>
    </row>
    <row r="22" spans="2:38" s="2" customFormat="1" ht="24" customHeight="1" x14ac:dyDescent="0.25">
      <c r="B22" s="6">
        <v>18</v>
      </c>
      <c r="C22" s="13" t="s">
        <v>97</v>
      </c>
      <c r="D22" s="7" t="s">
        <v>23</v>
      </c>
      <c r="E22" s="22" t="s">
        <v>22</v>
      </c>
      <c r="F22" s="8">
        <v>4</v>
      </c>
      <c r="G22" s="9">
        <f>F22*13</f>
        <v>52</v>
      </c>
      <c r="H22" s="10">
        <v>29</v>
      </c>
      <c r="I22" s="7">
        <f>H22*2</f>
        <v>58</v>
      </c>
      <c r="J22" s="6">
        <v>27</v>
      </c>
      <c r="K22" s="9">
        <f>J22*2</f>
        <v>54</v>
      </c>
      <c r="L22" s="10">
        <v>5</v>
      </c>
      <c r="M22" s="7">
        <f>L22*10</f>
        <v>50</v>
      </c>
      <c r="N22" s="6">
        <v>40</v>
      </c>
      <c r="O22" s="9">
        <f>N22</f>
        <v>40</v>
      </c>
      <c r="P22" s="10">
        <v>35</v>
      </c>
      <c r="Q22" s="26">
        <f>P22*2</f>
        <v>70</v>
      </c>
      <c r="R22" s="6">
        <v>2</v>
      </c>
      <c r="S22" s="9">
        <f>R22*20</f>
        <v>40</v>
      </c>
      <c r="T22" s="10">
        <v>8</v>
      </c>
      <c r="U22" s="7">
        <f>T22*10</f>
        <v>80</v>
      </c>
      <c r="V22" s="6">
        <v>8</v>
      </c>
      <c r="W22" s="9">
        <f>V22*2</f>
        <v>16</v>
      </c>
      <c r="X22" s="10">
        <v>0</v>
      </c>
      <c r="Y22" s="44">
        <f>X22*2</f>
        <v>0</v>
      </c>
      <c r="Z22" s="6">
        <v>31</v>
      </c>
      <c r="AA22" s="9">
        <f>Z22*3</f>
        <v>93</v>
      </c>
      <c r="AB22" s="74">
        <v>21</v>
      </c>
      <c r="AC22" s="75">
        <f>AB22*6</f>
        <v>126</v>
      </c>
      <c r="AD22" s="6">
        <v>2</v>
      </c>
      <c r="AE22" s="9">
        <f>AD22*12</f>
        <v>24</v>
      </c>
      <c r="AF22" s="8">
        <v>2</v>
      </c>
      <c r="AG22" s="9">
        <f>AF22*15</f>
        <v>30</v>
      </c>
      <c r="AH22" s="148">
        <v>0</v>
      </c>
      <c r="AI22" s="148">
        <f>AH22*10</f>
        <v>0</v>
      </c>
      <c r="AJ22" s="148">
        <v>0</v>
      </c>
      <c r="AK22" s="148">
        <f>AJ22</f>
        <v>0</v>
      </c>
      <c r="AL22" s="88">
        <f>G22+I22+K22+M22+O22+Q22+S22+U22+W22+Y22+AA22+AC22+AE22+AG22+AI22+AK22</f>
        <v>733</v>
      </c>
    </row>
    <row r="23" spans="2:38" s="2" customFormat="1" ht="24" customHeight="1" x14ac:dyDescent="0.25">
      <c r="B23" s="6">
        <v>19</v>
      </c>
      <c r="C23" s="13" t="s">
        <v>126</v>
      </c>
      <c r="D23" s="7" t="s">
        <v>28</v>
      </c>
      <c r="E23" s="22" t="s">
        <v>33</v>
      </c>
      <c r="F23" s="8">
        <v>10</v>
      </c>
      <c r="G23" s="9">
        <f>F23*13</f>
        <v>130</v>
      </c>
      <c r="H23" s="10">
        <v>56</v>
      </c>
      <c r="I23" s="7">
        <f>H23*2</f>
        <v>112</v>
      </c>
      <c r="J23" s="6">
        <v>7</v>
      </c>
      <c r="K23" s="9">
        <f>J23*2</f>
        <v>14</v>
      </c>
      <c r="L23" s="10">
        <v>9</v>
      </c>
      <c r="M23" s="7">
        <f>L23*10</f>
        <v>90</v>
      </c>
      <c r="N23" s="6">
        <v>58</v>
      </c>
      <c r="O23" s="9">
        <f>N23</f>
        <v>58</v>
      </c>
      <c r="P23" s="10">
        <v>47</v>
      </c>
      <c r="Q23" s="26">
        <f>P23*2</f>
        <v>94</v>
      </c>
      <c r="R23" s="6">
        <v>3</v>
      </c>
      <c r="S23" s="9">
        <f>R23*20</f>
        <v>60</v>
      </c>
      <c r="T23" s="10">
        <v>10</v>
      </c>
      <c r="U23" s="7">
        <f>T23*10</f>
        <v>100</v>
      </c>
      <c r="V23" s="6">
        <v>34</v>
      </c>
      <c r="W23" s="9">
        <f>V23*2</f>
        <v>68</v>
      </c>
      <c r="X23" s="10">
        <v>73</v>
      </c>
      <c r="Y23" s="44">
        <f>X23*2</f>
        <v>146</v>
      </c>
      <c r="Z23" s="6">
        <v>42</v>
      </c>
      <c r="AA23" s="9">
        <f>Z23*3</f>
        <v>126</v>
      </c>
      <c r="AB23" s="74">
        <v>21</v>
      </c>
      <c r="AC23" s="75">
        <f>AB23*6</f>
        <v>126</v>
      </c>
      <c r="AD23" s="6">
        <v>2</v>
      </c>
      <c r="AE23" s="9">
        <f>AD23*12</f>
        <v>24</v>
      </c>
      <c r="AF23" s="8">
        <v>1</v>
      </c>
      <c r="AG23" s="9">
        <f>AF23*15</f>
        <v>15</v>
      </c>
      <c r="AH23" s="148">
        <v>0</v>
      </c>
      <c r="AI23" s="148">
        <f>AH23*10</f>
        <v>0</v>
      </c>
      <c r="AJ23" s="148">
        <v>0</v>
      </c>
      <c r="AK23" s="148">
        <f>AJ23</f>
        <v>0</v>
      </c>
      <c r="AL23" s="88">
        <f>G23+I23+K23+M23+O23+Q23+S23+U23+W23+Y23+AA23+AC23+AE23+AG23+AI23+AK23</f>
        <v>1163</v>
      </c>
    </row>
    <row r="24" spans="2:38" s="2" customFormat="1" ht="24" customHeight="1" x14ac:dyDescent="0.25">
      <c r="B24" s="6">
        <v>20</v>
      </c>
      <c r="C24" s="13" t="s">
        <v>131</v>
      </c>
      <c r="D24" s="7" t="s">
        <v>28</v>
      </c>
      <c r="E24" s="22" t="s">
        <v>33</v>
      </c>
      <c r="F24" s="8">
        <v>4</v>
      </c>
      <c r="G24" s="9">
        <f>F24*13</f>
        <v>52</v>
      </c>
      <c r="H24" s="10">
        <v>44</v>
      </c>
      <c r="I24" s="7">
        <f>H24*2</f>
        <v>88</v>
      </c>
      <c r="J24" s="6">
        <v>7</v>
      </c>
      <c r="K24" s="9">
        <f>J24*2</f>
        <v>14</v>
      </c>
      <c r="L24" s="10">
        <v>7</v>
      </c>
      <c r="M24" s="7">
        <f>L24*10</f>
        <v>70</v>
      </c>
      <c r="N24" s="6">
        <v>54</v>
      </c>
      <c r="O24" s="9">
        <f>N24</f>
        <v>54</v>
      </c>
      <c r="P24" s="10">
        <v>50</v>
      </c>
      <c r="Q24" s="26">
        <f>P24*2</f>
        <v>100</v>
      </c>
      <c r="R24" s="6">
        <v>1</v>
      </c>
      <c r="S24" s="9">
        <f>R24*20</f>
        <v>20</v>
      </c>
      <c r="T24" s="10">
        <v>7</v>
      </c>
      <c r="U24" s="7">
        <f>T24*10</f>
        <v>70</v>
      </c>
      <c r="V24" s="6">
        <v>0</v>
      </c>
      <c r="W24" s="9">
        <f>V24*2</f>
        <v>0</v>
      </c>
      <c r="X24" s="10">
        <v>28</v>
      </c>
      <c r="Y24" s="44">
        <f>X24*2</f>
        <v>56</v>
      </c>
      <c r="Z24" s="6">
        <v>28</v>
      </c>
      <c r="AA24" s="9">
        <f>Z24*3</f>
        <v>84</v>
      </c>
      <c r="AB24" s="74">
        <v>21</v>
      </c>
      <c r="AC24" s="75">
        <f>AB24*6</f>
        <v>126</v>
      </c>
      <c r="AD24" s="6">
        <v>4</v>
      </c>
      <c r="AE24" s="9">
        <f>AD24*12</f>
        <v>48</v>
      </c>
      <c r="AF24" s="8">
        <v>1</v>
      </c>
      <c r="AG24" s="9">
        <f>AF24*15</f>
        <v>15</v>
      </c>
      <c r="AH24" s="148">
        <v>0</v>
      </c>
      <c r="AI24" s="148">
        <f>AH24*10</f>
        <v>0</v>
      </c>
      <c r="AJ24" s="148">
        <v>0</v>
      </c>
      <c r="AK24" s="148">
        <f>AJ24</f>
        <v>0</v>
      </c>
      <c r="AL24" s="88">
        <f>G24+I24+K24+M24+O24+Q24+S24+U24+W24+Y24+AA24+AC24+AE24+AG24+AI24+AK24</f>
        <v>797</v>
      </c>
    </row>
    <row r="25" spans="2:38" s="2" customFormat="1" ht="24" customHeight="1" x14ac:dyDescent="0.25">
      <c r="B25" s="6">
        <v>21</v>
      </c>
      <c r="C25" s="13" t="s">
        <v>76</v>
      </c>
      <c r="D25" s="7" t="s">
        <v>28</v>
      </c>
      <c r="E25" s="22" t="s">
        <v>22</v>
      </c>
      <c r="F25" s="8">
        <v>8</v>
      </c>
      <c r="G25" s="9">
        <f>F25*13</f>
        <v>104</v>
      </c>
      <c r="H25" s="10">
        <v>50</v>
      </c>
      <c r="I25" s="7">
        <f>H25*2</f>
        <v>100</v>
      </c>
      <c r="J25" s="6">
        <v>24</v>
      </c>
      <c r="K25" s="9">
        <f>J25*2</f>
        <v>48</v>
      </c>
      <c r="L25" s="10">
        <v>6</v>
      </c>
      <c r="M25" s="7">
        <f>L25*10</f>
        <v>60</v>
      </c>
      <c r="N25" s="6">
        <v>69</v>
      </c>
      <c r="O25" s="9">
        <f>N25</f>
        <v>69</v>
      </c>
      <c r="P25" s="10">
        <v>45</v>
      </c>
      <c r="Q25" s="26">
        <f>P25*2</f>
        <v>90</v>
      </c>
      <c r="R25" s="6">
        <v>1</v>
      </c>
      <c r="S25" s="9">
        <f>R25*20</f>
        <v>20</v>
      </c>
      <c r="T25" s="10">
        <v>7</v>
      </c>
      <c r="U25" s="7">
        <f>T25*10</f>
        <v>70</v>
      </c>
      <c r="V25" s="6">
        <v>12</v>
      </c>
      <c r="W25" s="9">
        <f>V25*2</f>
        <v>24</v>
      </c>
      <c r="X25" s="10">
        <v>21</v>
      </c>
      <c r="Y25" s="44">
        <f>X25*2</f>
        <v>42</v>
      </c>
      <c r="Z25" s="6">
        <v>31</v>
      </c>
      <c r="AA25" s="9">
        <f>Z25*3</f>
        <v>93</v>
      </c>
      <c r="AB25" s="74">
        <v>20</v>
      </c>
      <c r="AC25" s="75">
        <f>AB25*6</f>
        <v>120</v>
      </c>
      <c r="AD25" s="6">
        <v>3</v>
      </c>
      <c r="AE25" s="9">
        <f>AD25*12</f>
        <v>36</v>
      </c>
      <c r="AF25" s="8">
        <v>2</v>
      </c>
      <c r="AG25" s="9">
        <f>AF25*15</f>
        <v>30</v>
      </c>
      <c r="AH25" s="148">
        <v>0</v>
      </c>
      <c r="AI25" s="148">
        <f>AH25*10</f>
        <v>0</v>
      </c>
      <c r="AJ25" s="148">
        <v>0</v>
      </c>
      <c r="AK25" s="148">
        <f>AJ25</f>
        <v>0</v>
      </c>
      <c r="AL25" s="88">
        <f>G25+I25+K25+M25+O25+Q25+S25+U25+W25+Y25+AA25+AC25+AE25+AG25+AI25+AK25</f>
        <v>906</v>
      </c>
    </row>
    <row r="26" spans="2:38" s="2" customFormat="1" ht="24" customHeight="1" x14ac:dyDescent="0.25">
      <c r="B26" s="6">
        <v>22</v>
      </c>
      <c r="C26" s="13" t="s">
        <v>86</v>
      </c>
      <c r="D26" s="7" t="s">
        <v>23</v>
      </c>
      <c r="E26" s="22" t="s">
        <v>22</v>
      </c>
      <c r="F26" s="8">
        <v>8</v>
      </c>
      <c r="G26" s="9">
        <f>F26*13</f>
        <v>104</v>
      </c>
      <c r="H26" s="10">
        <v>64</v>
      </c>
      <c r="I26" s="7">
        <f>H26*2</f>
        <v>128</v>
      </c>
      <c r="J26" s="6">
        <v>15</v>
      </c>
      <c r="K26" s="9">
        <f>J26*2</f>
        <v>30</v>
      </c>
      <c r="L26" s="10">
        <v>7</v>
      </c>
      <c r="M26" s="7">
        <f>L26*10</f>
        <v>70</v>
      </c>
      <c r="N26" s="6">
        <v>90</v>
      </c>
      <c r="O26" s="9">
        <f>N26</f>
        <v>90</v>
      </c>
      <c r="P26" s="10">
        <v>59</v>
      </c>
      <c r="Q26" s="26">
        <f>P26*2</f>
        <v>118</v>
      </c>
      <c r="R26" s="6">
        <v>6</v>
      </c>
      <c r="S26" s="9">
        <f>R26*20</f>
        <v>120</v>
      </c>
      <c r="T26" s="10">
        <v>11</v>
      </c>
      <c r="U26" s="7">
        <f>T26*10</f>
        <v>110</v>
      </c>
      <c r="V26" s="6">
        <v>52</v>
      </c>
      <c r="W26" s="9">
        <f>V26*2</f>
        <v>104</v>
      </c>
      <c r="X26" s="10">
        <v>83</v>
      </c>
      <c r="Y26" s="44">
        <f>X26*2</f>
        <v>166</v>
      </c>
      <c r="Z26" s="6">
        <v>40</v>
      </c>
      <c r="AA26" s="9">
        <f>Z26*3</f>
        <v>120</v>
      </c>
      <c r="AB26" s="74">
        <v>20</v>
      </c>
      <c r="AC26" s="75">
        <f>AB26*6</f>
        <v>120</v>
      </c>
      <c r="AD26" s="6">
        <v>3</v>
      </c>
      <c r="AE26" s="9">
        <f>AD26*12</f>
        <v>36</v>
      </c>
      <c r="AF26" s="8">
        <v>3</v>
      </c>
      <c r="AG26" s="9">
        <f>AF26*15</f>
        <v>45</v>
      </c>
      <c r="AH26" s="148">
        <v>0</v>
      </c>
      <c r="AI26" s="148">
        <f>AH26*10</f>
        <v>0</v>
      </c>
      <c r="AJ26" s="148">
        <v>0</v>
      </c>
      <c r="AK26" s="148">
        <f>AJ26</f>
        <v>0</v>
      </c>
      <c r="AL26" s="88">
        <f>G26+I26+K26+M26+O26+Q26+S26+U26+W26+Y26+AA26+AC26+AE26+AG26+AI26+AK26</f>
        <v>1361</v>
      </c>
    </row>
    <row r="27" spans="2:38" s="2" customFormat="1" ht="24" customHeight="1" x14ac:dyDescent="0.25">
      <c r="B27" s="6">
        <v>23</v>
      </c>
      <c r="C27" s="13" t="s">
        <v>186</v>
      </c>
      <c r="D27" s="7" t="s">
        <v>23</v>
      </c>
      <c r="E27" s="22" t="s">
        <v>22</v>
      </c>
      <c r="F27" s="8">
        <v>7</v>
      </c>
      <c r="G27" s="9">
        <f>F27*13</f>
        <v>91</v>
      </c>
      <c r="H27" s="10">
        <v>26</v>
      </c>
      <c r="I27" s="7">
        <f>H27*2</f>
        <v>52</v>
      </c>
      <c r="J27" s="6">
        <v>6</v>
      </c>
      <c r="K27" s="9">
        <f>J27*2</f>
        <v>12</v>
      </c>
      <c r="L27" s="10">
        <v>8</v>
      </c>
      <c r="M27" s="7">
        <f>L27*10</f>
        <v>80</v>
      </c>
      <c r="N27" s="6">
        <v>35</v>
      </c>
      <c r="O27" s="9">
        <f>N27</f>
        <v>35</v>
      </c>
      <c r="P27" s="10">
        <v>45</v>
      </c>
      <c r="Q27" s="26">
        <f>P27*2</f>
        <v>90</v>
      </c>
      <c r="R27" s="6">
        <v>5</v>
      </c>
      <c r="S27" s="9">
        <f>R27*20</f>
        <v>100</v>
      </c>
      <c r="T27" s="10">
        <v>7</v>
      </c>
      <c r="U27" s="7">
        <f>T27*10</f>
        <v>70</v>
      </c>
      <c r="V27" s="6">
        <v>21</v>
      </c>
      <c r="W27" s="9">
        <f>V27*2</f>
        <v>42</v>
      </c>
      <c r="X27" s="10">
        <v>0</v>
      </c>
      <c r="Y27" s="44">
        <f>X27*2</f>
        <v>0</v>
      </c>
      <c r="Z27" s="6">
        <v>8</v>
      </c>
      <c r="AA27" s="9">
        <f>Z27*3</f>
        <v>24</v>
      </c>
      <c r="AB27" s="74">
        <v>20</v>
      </c>
      <c r="AC27" s="75">
        <f>AB27*6</f>
        <v>120</v>
      </c>
      <c r="AD27" s="6">
        <v>2</v>
      </c>
      <c r="AE27" s="9">
        <f>AD27*12</f>
        <v>24</v>
      </c>
      <c r="AF27" s="8">
        <v>3</v>
      </c>
      <c r="AG27" s="9">
        <f>AF27*15</f>
        <v>45</v>
      </c>
      <c r="AH27" s="148">
        <v>0</v>
      </c>
      <c r="AI27" s="148">
        <f>AH27*10</f>
        <v>0</v>
      </c>
      <c r="AJ27" s="148">
        <v>0</v>
      </c>
      <c r="AK27" s="148">
        <f>AJ27</f>
        <v>0</v>
      </c>
      <c r="AL27" s="88">
        <f>G27+I27+K27+M27+O27+Q27+S27+U27+W27+Y27+AA27+AC27+AE27+AG27+AI27+AK27</f>
        <v>785</v>
      </c>
    </row>
    <row r="28" spans="2:38" s="2" customFormat="1" ht="24" customHeight="1" x14ac:dyDescent="0.25">
      <c r="B28" s="6">
        <v>24</v>
      </c>
      <c r="C28" s="13" t="s">
        <v>99</v>
      </c>
      <c r="D28" s="7" t="s">
        <v>24</v>
      </c>
      <c r="E28" s="22" t="s">
        <v>22</v>
      </c>
      <c r="F28" s="8">
        <v>10</v>
      </c>
      <c r="G28" s="9">
        <f>F28*13</f>
        <v>130</v>
      </c>
      <c r="H28" s="10">
        <v>72</v>
      </c>
      <c r="I28" s="7">
        <f>H28*2</f>
        <v>144</v>
      </c>
      <c r="J28" s="6">
        <v>23</v>
      </c>
      <c r="K28" s="9">
        <f>J28*2</f>
        <v>46</v>
      </c>
      <c r="L28" s="10">
        <v>9</v>
      </c>
      <c r="M28" s="7">
        <f>L28*10</f>
        <v>90</v>
      </c>
      <c r="N28" s="6">
        <v>72</v>
      </c>
      <c r="O28" s="9">
        <f>N28</f>
        <v>72</v>
      </c>
      <c r="P28" s="10">
        <v>64</v>
      </c>
      <c r="Q28" s="26">
        <f>P28*2</f>
        <v>128</v>
      </c>
      <c r="R28" s="6">
        <v>2</v>
      </c>
      <c r="S28" s="9">
        <f>R28*20</f>
        <v>40</v>
      </c>
      <c r="T28" s="10">
        <v>18</v>
      </c>
      <c r="U28" s="7">
        <f>T28*10</f>
        <v>180</v>
      </c>
      <c r="V28" s="6">
        <v>30</v>
      </c>
      <c r="W28" s="9">
        <f>V28*2</f>
        <v>60</v>
      </c>
      <c r="X28" s="10">
        <v>61</v>
      </c>
      <c r="Y28" s="44">
        <f>X28*2</f>
        <v>122</v>
      </c>
      <c r="Z28" s="6">
        <v>37</v>
      </c>
      <c r="AA28" s="9">
        <f>Z28*3</f>
        <v>111</v>
      </c>
      <c r="AB28" s="74">
        <v>20</v>
      </c>
      <c r="AC28" s="75">
        <f>AB28*6</f>
        <v>120</v>
      </c>
      <c r="AD28" s="6">
        <v>3</v>
      </c>
      <c r="AE28" s="9">
        <f>AD28*12</f>
        <v>36</v>
      </c>
      <c r="AF28" s="8">
        <v>3</v>
      </c>
      <c r="AG28" s="9">
        <f>AF28*15</f>
        <v>45</v>
      </c>
      <c r="AH28" s="148">
        <v>0</v>
      </c>
      <c r="AI28" s="148">
        <f>AH28*10</f>
        <v>0</v>
      </c>
      <c r="AJ28" s="148">
        <v>0</v>
      </c>
      <c r="AK28" s="148">
        <f>AJ28</f>
        <v>0</v>
      </c>
      <c r="AL28" s="88">
        <f>G28+I28+K28+M28+O28+Q28+S28+U28+W28+Y28+AA28+AC28+AE28+AG28+AI28+AK28</f>
        <v>1324</v>
      </c>
    </row>
    <row r="29" spans="2:38" s="2" customFormat="1" ht="24" customHeight="1" x14ac:dyDescent="0.25">
      <c r="B29" s="6">
        <v>25</v>
      </c>
      <c r="C29" s="13" t="s">
        <v>129</v>
      </c>
      <c r="D29" s="7" t="s">
        <v>28</v>
      </c>
      <c r="E29" s="22" t="s">
        <v>33</v>
      </c>
      <c r="F29" s="8">
        <v>7</v>
      </c>
      <c r="G29" s="9">
        <f>F29*13</f>
        <v>91</v>
      </c>
      <c r="H29" s="10">
        <v>39</v>
      </c>
      <c r="I29" s="7">
        <f>H29*2</f>
        <v>78</v>
      </c>
      <c r="J29" s="6">
        <v>5</v>
      </c>
      <c r="K29" s="9">
        <f>J29*2</f>
        <v>10</v>
      </c>
      <c r="L29" s="10">
        <v>5</v>
      </c>
      <c r="M29" s="7">
        <f>L29*10</f>
        <v>50</v>
      </c>
      <c r="N29" s="6">
        <v>45</v>
      </c>
      <c r="O29" s="9">
        <f>N29</f>
        <v>45</v>
      </c>
      <c r="P29" s="10">
        <v>53</v>
      </c>
      <c r="Q29" s="26">
        <f>P29*2</f>
        <v>106</v>
      </c>
      <c r="R29" s="6">
        <v>3</v>
      </c>
      <c r="S29" s="9">
        <f>R29*20</f>
        <v>60</v>
      </c>
      <c r="T29" s="10">
        <v>13</v>
      </c>
      <c r="U29" s="7">
        <f>T29*10</f>
        <v>130</v>
      </c>
      <c r="V29" s="6">
        <v>26</v>
      </c>
      <c r="W29" s="9">
        <f>V29*2</f>
        <v>52</v>
      </c>
      <c r="X29" s="10">
        <v>84</v>
      </c>
      <c r="Y29" s="44">
        <f>X29*2</f>
        <v>168</v>
      </c>
      <c r="Z29" s="6">
        <v>32</v>
      </c>
      <c r="AA29" s="9">
        <f>Z29*3</f>
        <v>96</v>
      </c>
      <c r="AB29" s="74">
        <v>20</v>
      </c>
      <c r="AC29" s="75">
        <f>AB29*6</f>
        <v>120</v>
      </c>
      <c r="AD29" s="6">
        <v>0</v>
      </c>
      <c r="AE29" s="9">
        <f>AD29*12</f>
        <v>0</v>
      </c>
      <c r="AF29" s="8">
        <v>3</v>
      </c>
      <c r="AG29" s="9">
        <f>AF29*15</f>
        <v>45</v>
      </c>
      <c r="AH29" s="148">
        <v>0</v>
      </c>
      <c r="AI29" s="148">
        <f>AH29*10</f>
        <v>0</v>
      </c>
      <c r="AJ29" s="148"/>
      <c r="AK29" s="148">
        <f>AJ29</f>
        <v>0</v>
      </c>
      <c r="AL29" s="88">
        <f>G29+I29+K29+M29+O29+Q29+S29+U29+W29+Y29+AA29+AC29+AE29+AG29+AI29+AK29</f>
        <v>1051</v>
      </c>
    </row>
    <row r="30" spans="2:38" s="2" customFormat="1" ht="24" customHeight="1" x14ac:dyDescent="0.25">
      <c r="B30" s="6">
        <v>26</v>
      </c>
      <c r="C30" s="13" t="s">
        <v>74</v>
      </c>
      <c r="D30" s="7" t="s">
        <v>28</v>
      </c>
      <c r="E30" s="22" t="s">
        <v>22</v>
      </c>
      <c r="F30" s="8">
        <v>7</v>
      </c>
      <c r="G30" s="9">
        <f>F30*13</f>
        <v>91</v>
      </c>
      <c r="H30" s="10">
        <v>41</v>
      </c>
      <c r="I30" s="7">
        <f>H30*2</f>
        <v>82</v>
      </c>
      <c r="J30" s="6">
        <v>8</v>
      </c>
      <c r="K30" s="9">
        <f>J30*2</f>
        <v>16</v>
      </c>
      <c r="L30" s="10">
        <v>8</v>
      </c>
      <c r="M30" s="7">
        <f>L30*10</f>
        <v>80</v>
      </c>
      <c r="N30" s="6">
        <v>63</v>
      </c>
      <c r="O30" s="9">
        <f>N30</f>
        <v>63</v>
      </c>
      <c r="P30" s="10">
        <v>50</v>
      </c>
      <c r="Q30" s="26">
        <f>P30*2</f>
        <v>100</v>
      </c>
      <c r="R30" s="6">
        <v>5</v>
      </c>
      <c r="S30" s="9">
        <f>R30*20</f>
        <v>100</v>
      </c>
      <c r="T30" s="10">
        <v>5</v>
      </c>
      <c r="U30" s="7">
        <f>T30*10</f>
        <v>50</v>
      </c>
      <c r="V30" s="6">
        <v>26</v>
      </c>
      <c r="W30" s="9">
        <f>V30*2</f>
        <v>52</v>
      </c>
      <c r="X30" s="10">
        <v>51</v>
      </c>
      <c r="Y30" s="44">
        <f>X30*2</f>
        <v>102</v>
      </c>
      <c r="Z30" s="6">
        <v>32</v>
      </c>
      <c r="AA30" s="9">
        <f>Z30*3</f>
        <v>96</v>
      </c>
      <c r="AB30" s="74">
        <v>19</v>
      </c>
      <c r="AC30" s="75">
        <f>AB30*6</f>
        <v>114</v>
      </c>
      <c r="AD30" s="6">
        <v>1</v>
      </c>
      <c r="AE30" s="9">
        <f>AD30*12</f>
        <v>12</v>
      </c>
      <c r="AF30" s="8">
        <v>0</v>
      </c>
      <c r="AG30" s="9">
        <f>AF30*15</f>
        <v>0</v>
      </c>
      <c r="AH30" s="148">
        <v>0</v>
      </c>
      <c r="AI30" s="148">
        <f>AH30*10</f>
        <v>0</v>
      </c>
      <c r="AJ30" s="148">
        <v>0</v>
      </c>
      <c r="AK30" s="148">
        <f>AJ30</f>
        <v>0</v>
      </c>
      <c r="AL30" s="88">
        <f>G30+I30+K30+M30+O30+Q30+S30+U30+W30+Y30+AA30+AC30+AE30+AG30+AI30+AK30</f>
        <v>958</v>
      </c>
    </row>
    <row r="31" spans="2:38" s="2" customFormat="1" ht="24" customHeight="1" x14ac:dyDescent="0.25">
      <c r="B31" s="6">
        <v>27</v>
      </c>
      <c r="C31" s="13" t="s">
        <v>90</v>
      </c>
      <c r="D31" s="7" t="s">
        <v>23</v>
      </c>
      <c r="E31" s="22" t="s">
        <v>22</v>
      </c>
      <c r="F31" s="8">
        <v>4</v>
      </c>
      <c r="G31" s="9">
        <f>F31*13</f>
        <v>52</v>
      </c>
      <c r="H31" s="10">
        <v>31</v>
      </c>
      <c r="I31" s="7">
        <f>H31*2</f>
        <v>62</v>
      </c>
      <c r="J31" s="6">
        <v>30</v>
      </c>
      <c r="K31" s="9">
        <f>J31*2</f>
        <v>60</v>
      </c>
      <c r="L31" s="10">
        <v>5</v>
      </c>
      <c r="M31" s="7">
        <f>L31*10</f>
        <v>50</v>
      </c>
      <c r="N31" s="6">
        <v>87</v>
      </c>
      <c r="O31" s="9">
        <f>N31</f>
        <v>87</v>
      </c>
      <c r="P31" s="10">
        <v>56</v>
      </c>
      <c r="Q31" s="26">
        <f>P31*2</f>
        <v>112</v>
      </c>
      <c r="R31" s="6">
        <v>5</v>
      </c>
      <c r="S31" s="9">
        <f>R31*20</f>
        <v>100</v>
      </c>
      <c r="T31" s="10">
        <v>15</v>
      </c>
      <c r="U31" s="7">
        <f>T31*10</f>
        <v>150</v>
      </c>
      <c r="V31" s="6">
        <v>10</v>
      </c>
      <c r="W31" s="9">
        <f>V31*2</f>
        <v>20</v>
      </c>
      <c r="X31" s="10">
        <v>31</v>
      </c>
      <c r="Y31" s="44">
        <f>X31*2</f>
        <v>62</v>
      </c>
      <c r="Z31" s="6">
        <v>26</v>
      </c>
      <c r="AA31" s="9">
        <f>Z31*3</f>
        <v>78</v>
      </c>
      <c r="AB31" s="74">
        <v>19</v>
      </c>
      <c r="AC31" s="75">
        <f>AB31*6</f>
        <v>114</v>
      </c>
      <c r="AD31" s="6">
        <v>5</v>
      </c>
      <c r="AE31" s="9">
        <f>AD31*12</f>
        <v>60</v>
      </c>
      <c r="AF31" s="8">
        <v>1</v>
      </c>
      <c r="AG31" s="9">
        <f>AF31*15</f>
        <v>15</v>
      </c>
      <c r="AH31" s="148">
        <v>0</v>
      </c>
      <c r="AI31" s="148">
        <f>AH31*10</f>
        <v>0</v>
      </c>
      <c r="AJ31" s="148">
        <v>0</v>
      </c>
      <c r="AK31" s="148">
        <f>AJ31</f>
        <v>0</v>
      </c>
      <c r="AL31" s="88">
        <f>G31+I31+K31+M31+O31+Q31+S31+U31+W31+Y31+AA31+AC31+AE31+AG31+AI31+AK31</f>
        <v>1022</v>
      </c>
    </row>
    <row r="32" spans="2:38" s="2" customFormat="1" ht="24" customHeight="1" x14ac:dyDescent="0.25">
      <c r="B32" s="6">
        <v>28</v>
      </c>
      <c r="C32" s="13" t="s">
        <v>96</v>
      </c>
      <c r="D32" s="7" t="s">
        <v>23</v>
      </c>
      <c r="E32" s="22" t="s">
        <v>22</v>
      </c>
      <c r="F32" s="8">
        <v>6</v>
      </c>
      <c r="G32" s="9">
        <f>F32*13</f>
        <v>78</v>
      </c>
      <c r="H32" s="10">
        <v>35</v>
      </c>
      <c r="I32" s="7">
        <f>H32*2</f>
        <v>70</v>
      </c>
      <c r="J32" s="6">
        <v>22</v>
      </c>
      <c r="K32" s="9">
        <f>J32*2</f>
        <v>44</v>
      </c>
      <c r="L32" s="10">
        <v>5</v>
      </c>
      <c r="M32" s="7">
        <f>L32*10</f>
        <v>50</v>
      </c>
      <c r="N32" s="6">
        <v>66</v>
      </c>
      <c r="O32" s="9">
        <f>N32</f>
        <v>66</v>
      </c>
      <c r="P32" s="10">
        <v>37</v>
      </c>
      <c r="Q32" s="26">
        <f>P32*2</f>
        <v>74</v>
      </c>
      <c r="R32" s="6">
        <v>1</v>
      </c>
      <c r="S32" s="9">
        <f>R32*20</f>
        <v>20</v>
      </c>
      <c r="T32" s="10">
        <v>13</v>
      </c>
      <c r="U32" s="7">
        <f>T32*10</f>
        <v>130</v>
      </c>
      <c r="V32" s="6">
        <v>33</v>
      </c>
      <c r="W32" s="9">
        <f>V32*2</f>
        <v>66</v>
      </c>
      <c r="X32" s="10">
        <v>0</v>
      </c>
      <c r="Y32" s="44">
        <f>X32*2</f>
        <v>0</v>
      </c>
      <c r="Z32" s="6">
        <v>32</v>
      </c>
      <c r="AA32" s="9">
        <f>Z32*3</f>
        <v>96</v>
      </c>
      <c r="AB32" s="74">
        <v>19</v>
      </c>
      <c r="AC32" s="75">
        <f>AB32*6</f>
        <v>114</v>
      </c>
      <c r="AD32" s="6">
        <v>3</v>
      </c>
      <c r="AE32" s="9">
        <f>AD32*12</f>
        <v>36</v>
      </c>
      <c r="AF32" s="8">
        <v>0</v>
      </c>
      <c r="AG32" s="9">
        <f>AF32*15</f>
        <v>0</v>
      </c>
      <c r="AH32" s="148">
        <v>0</v>
      </c>
      <c r="AI32" s="148">
        <f>AH32*10</f>
        <v>0</v>
      </c>
      <c r="AJ32" s="148">
        <v>0</v>
      </c>
      <c r="AK32" s="148">
        <f>AJ32</f>
        <v>0</v>
      </c>
      <c r="AL32" s="88">
        <f>G32+I32+K32+M32+O32+Q32+S32+U32+W32+Y32+AA32+AC32+AE32+AG32+AI32+AK32</f>
        <v>844</v>
      </c>
    </row>
    <row r="33" spans="2:38" s="2" customFormat="1" ht="24" customHeight="1" x14ac:dyDescent="0.25">
      <c r="B33" s="6">
        <v>29</v>
      </c>
      <c r="C33" s="13" t="s">
        <v>128</v>
      </c>
      <c r="D33" s="7" t="s">
        <v>28</v>
      </c>
      <c r="E33" s="22" t="s">
        <v>33</v>
      </c>
      <c r="F33" s="8">
        <v>7</v>
      </c>
      <c r="G33" s="9">
        <f>F33*13</f>
        <v>91</v>
      </c>
      <c r="H33" s="10">
        <v>39</v>
      </c>
      <c r="I33" s="7">
        <f>H33*2</f>
        <v>78</v>
      </c>
      <c r="J33" s="6">
        <v>7</v>
      </c>
      <c r="K33" s="9">
        <f>J33*2</f>
        <v>14</v>
      </c>
      <c r="L33" s="10">
        <v>4</v>
      </c>
      <c r="M33" s="7">
        <f>L33*10</f>
        <v>40</v>
      </c>
      <c r="N33" s="6">
        <v>48</v>
      </c>
      <c r="O33" s="9">
        <f>N33</f>
        <v>48</v>
      </c>
      <c r="P33" s="10">
        <v>61</v>
      </c>
      <c r="Q33" s="26">
        <f>P33*2</f>
        <v>122</v>
      </c>
      <c r="R33" s="6">
        <v>3</v>
      </c>
      <c r="S33" s="9">
        <f>R33*20</f>
        <v>60</v>
      </c>
      <c r="T33" s="10">
        <v>16</v>
      </c>
      <c r="U33" s="7">
        <f>T33*10</f>
        <v>160</v>
      </c>
      <c r="V33" s="6">
        <v>10</v>
      </c>
      <c r="W33" s="9">
        <f>V33*2</f>
        <v>20</v>
      </c>
      <c r="X33" s="10">
        <v>64</v>
      </c>
      <c r="Y33" s="44">
        <f>X33*2</f>
        <v>128</v>
      </c>
      <c r="Z33" s="6">
        <v>37</v>
      </c>
      <c r="AA33" s="9">
        <f>Z33*3</f>
        <v>111</v>
      </c>
      <c r="AB33" s="74">
        <v>19</v>
      </c>
      <c r="AC33" s="75">
        <f>AB33*6</f>
        <v>114</v>
      </c>
      <c r="AD33" s="6">
        <v>2</v>
      </c>
      <c r="AE33" s="9">
        <f>AD33*12</f>
        <v>24</v>
      </c>
      <c r="AF33" s="8">
        <v>3</v>
      </c>
      <c r="AG33" s="9">
        <f>AF33*15</f>
        <v>45</v>
      </c>
      <c r="AH33" s="148">
        <v>0</v>
      </c>
      <c r="AI33" s="148">
        <f>AH33*10</f>
        <v>0</v>
      </c>
      <c r="AJ33" s="148">
        <v>0</v>
      </c>
      <c r="AK33" s="148">
        <f>AJ33</f>
        <v>0</v>
      </c>
      <c r="AL33" s="88">
        <f>G33+I33+K33+M33+O33+Q33+S33+U33+W33+Y33+AA33+AC33+AE33+AG33+AI33+AK33</f>
        <v>1055</v>
      </c>
    </row>
    <row r="34" spans="2:38" s="2" customFormat="1" ht="24" customHeight="1" x14ac:dyDescent="0.25">
      <c r="B34" s="6">
        <v>30</v>
      </c>
      <c r="C34" s="13" t="s">
        <v>140</v>
      </c>
      <c r="D34" s="7" t="s">
        <v>28</v>
      </c>
      <c r="E34" s="22" t="s">
        <v>32</v>
      </c>
      <c r="F34" s="8">
        <v>11</v>
      </c>
      <c r="G34" s="9">
        <f>F34*13</f>
        <v>143</v>
      </c>
      <c r="H34" s="10">
        <v>58</v>
      </c>
      <c r="I34" s="7">
        <f>H34*2</f>
        <v>116</v>
      </c>
      <c r="J34" s="6">
        <v>27</v>
      </c>
      <c r="K34" s="9">
        <f>J34*2</f>
        <v>54</v>
      </c>
      <c r="L34" s="10">
        <v>6</v>
      </c>
      <c r="M34" s="7">
        <f>L34*10</f>
        <v>60</v>
      </c>
      <c r="N34" s="6">
        <v>63</v>
      </c>
      <c r="O34" s="9">
        <f>N34</f>
        <v>63</v>
      </c>
      <c r="P34" s="10">
        <v>52</v>
      </c>
      <c r="Q34" s="26">
        <f>P34*2</f>
        <v>104</v>
      </c>
      <c r="R34" s="6">
        <v>2</v>
      </c>
      <c r="S34" s="9">
        <f>R34*20</f>
        <v>40</v>
      </c>
      <c r="T34" s="10">
        <v>17</v>
      </c>
      <c r="U34" s="7">
        <f>T34*10</f>
        <v>170</v>
      </c>
      <c r="V34" s="6">
        <v>13</v>
      </c>
      <c r="W34" s="9">
        <f>V34*2</f>
        <v>26</v>
      </c>
      <c r="X34" s="10">
        <v>36</v>
      </c>
      <c r="Y34" s="44">
        <f>X34*2</f>
        <v>72</v>
      </c>
      <c r="Z34" s="6">
        <v>40</v>
      </c>
      <c r="AA34" s="9">
        <f>Z34*3</f>
        <v>120</v>
      </c>
      <c r="AB34" s="74">
        <v>19</v>
      </c>
      <c r="AC34" s="75">
        <f>AB34*6</f>
        <v>114</v>
      </c>
      <c r="AD34" s="6">
        <v>5</v>
      </c>
      <c r="AE34" s="9">
        <f>AD34*12</f>
        <v>60</v>
      </c>
      <c r="AF34" s="8">
        <v>3</v>
      </c>
      <c r="AG34" s="9">
        <f>AF34*15</f>
        <v>45</v>
      </c>
      <c r="AH34" s="148">
        <v>0</v>
      </c>
      <c r="AI34" s="148">
        <f>AH34*10</f>
        <v>0</v>
      </c>
      <c r="AJ34" s="148">
        <v>0</v>
      </c>
      <c r="AK34" s="148">
        <f>AJ34</f>
        <v>0</v>
      </c>
      <c r="AL34" s="88">
        <f>G34+I34+K34+M34+O34+Q34+S34+U34+W34+Y34+AA34+AC34+AE34+AG34+AI34+AK34</f>
        <v>1187</v>
      </c>
    </row>
    <row r="35" spans="2:38" s="2" customFormat="1" ht="24" customHeight="1" x14ac:dyDescent="0.25">
      <c r="B35" s="6">
        <v>31</v>
      </c>
      <c r="C35" s="13" t="s">
        <v>52</v>
      </c>
      <c r="D35" s="7" t="s">
        <v>28</v>
      </c>
      <c r="E35" s="22" t="s">
        <v>22</v>
      </c>
      <c r="F35" s="8">
        <v>10</v>
      </c>
      <c r="G35" s="9">
        <f>F35*13</f>
        <v>130</v>
      </c>
      <c r="H35" s="10">
        <v>73</v>
      </c>
      <c r="I35" s="7">
        <f>H35*2</f>
        <v>146</v>
      </c>
      <c r="J35" s="6">
        <v>60</v>
      </c>
      <c r="K35" s="9">
        <f>J35*2</f>
        <v>120</v>
      </c>
      <c r="L35" s="10">
        <v>14</v>
      </c>
      <c r="M35" s="7">
        <f>L35*10</f>
        <v>140</v>
      </c>
      <c r="N35" s="6">
        <v>98</v>
      </c>
      <c r="O35" s="9">
        <f>N35</f>
        <v>98</v>
      </c>
      <c r="P35" s="10">
        <v>72</v>
      </c>
      <c r="Q35" s="26">
        <f>P35*2</f>
        <v>144</v>
      </c>
      <c r="R35" s="6">
        <v>6</v>
      </c>
      <c r="S35" s="9">
        <f>R35*20</f>
        <v>120</v>
      </c>
      <c r="T35" s="10">
        <v>17</v>
      </c>
      <c r="U35" s="7">
        <f>T35*10</f>
        <v>170</v>
      </c>
      <c r="V35" s="6">
        <v>33</v>
      </c>
      <c r="W35" s="9">
        <f>V35*2</f>
        <v>66</v>
      </c>
      <c r="X35" s="10">
        <v>79</v>
      </c>
      <c r="Y35" s="44">
        <f>X35*2</f>
        <v>158</v>
      </c>
      <c r="Z35" s="6">
        <v>44</v>
      </c>
      <c r="AA35" s="9">
        <f>Z35*3</f>
        <v>132</v>
      </c>
      <c r="AB35" s="74">
        <v>18</v>
      </c>
      <c r="AC35" s="75">
        <f>AB35*6</f>
        <v>108</v>
      </c>
      <c r="AD35" s="6">
        <v>7</v>
      </c>
      <c r="AE35" s="9">
        <f>AD35*12</f>
        <v>84</v>
      </c>
      <c r="AF35" s="8">
        <v>4</v>
      </c>
      <c r="AG35" s="9">
        <f>AF35*15</f>
        <v>60</v>
      </c>
      <c r="AH35" s="148">
        <v>0</v>
      </c>
      <c r="AI35" s="148">
        <f>AH35*10</f>
        <v>0</v>
      </c>
      <c r="AJ35" s="148">
        <v>0</v>
      </c>
      <c r="AK35" s="148">
        <f>AJ35</f>
        <v>0</v>
      </c>
      <c r="AL35" s="88">
        <f>G35+I35+K35+M35+O35+Q35+S35+U35+W35+Y35+AA35+AC35+AE35+AG35+AI35+AK35</f>
        <v>1676</v>
      </c>
    </row>
    <row r="36" spans="2:38" s="2" customFormat="1" ht="24" customHeight="1" x14ac:dyDescent="0.25">
      <c r="B36" s="6">
        <v>32</v>
      </c>
      <c r="C36" s="13" t="s">
        <v>57</v>
      </c>
      <c r="D36" s="7" t="s">
        <v>28</v>
      </c>
      <c r="E36" s="22" t="s">
        <v>22</v>
      </c>
      <c r="F36" s="8">
        <v>6</v>
      </c>
      <c r="G36" s="9">
        <f>F36*13</f>
        <v>78</v>
      </c>
      <c r="H36" s="10">
        <v>64</v>
      </c>
      <c r="I36" s="7">
        <f>H36*2</f>
        <v>128</v>
      </c>
      <c r="J36" s="6">
        <v>47</v>
      </c>
      <c r="K36" s="9">
        <f>J36*2</f>
        <v>94</v>
      </c>
      <c r="L36" s="10">
        <v>11</v>
      </c>
      <c r="M36" s="7">
        <f>L36*10</f>
        <v>110</v>
      </c>
      <c r="N36" s="6">
        <v>107</v>
      </c>
      <c r="O36" s="9">
        <f>N36</f>
        <v>107</v>
      </c>
      <c r="P36" s="10">
        <v>50</v>
      </c>
      <c r="Q36" s="26">
        <f>P36*2</f>
        <v>100</v>
      </c>
      <c r="R36" s="6">
        <v>7</v>
      </c>
      <c r="S36" s="9">
        <f>R36*20</f>
        <v>140</v>
      </c>
      <c r="T36" s="10">
        <v>3</v>
      </c>
      <c r="U36" s="7">
        <f>T36*10</f>
        <v>30</v>
      </c>
      <c r="V36" s="6">
        <v>57</v>
      </c>
      <c r="W36" s="9">
        <f>V36*2</f>
        <v>114</v>
      </c>
      <c r="X36" s="10">
        <v>56</v>
      </c>
      <c r="Y36" s="44">
        <f>X36*2</f>
        <v>112</v>
      </c>
      <c r="Z36" s="6">
        <v>34</v>
      </c>
      <c r="AA36" s="9">
        <f>Z36*3</f>
        <v>102</v>
      </c>
      <c r="AB36" s="74">
        <v>18</v>
      </c>
      <c r="AC36" s="75">
        <f>AB36*6</f>
        <v>108</v>
      </c>
      <c r="AD36" s="6">
        <v>8</v>
      </c>
      <c r="AE36" s="9">
        <f>AD36*12</f>
        <v>96</v>
      </c>
      <c r="AF36" s="8">
        <v>9</v>
      </c>
      <c r="AG36" s="9">
        <f>AF36*15</f>
        <v>135</v>
      </c>
      <c r="AH36" s="148">
        <v>0</v>
      </c>
      <c r="AI36" s="148">
        <f>AH36*10</f>
        <v>0</v>
      </c>
      <c r="AJ36" s="148">
        <v>0</v>
      </c>
      <c r="AK36" s="148">
        <f>AJ36</f>
        <v>0</v>
      </c>
      <c r="AL36" s="88">
        <f>G36+I36+K36+M36+O36+Q36+S36+U36+W36+Y36+AA36+AC36+AE36+AG36+AI36+AK36</f>
        <v>1454</v>
      </c>
    </row>
    <row r="37" spans="2:38" s="2" customFormat="1" ht="24" customHeight="1" x14ac:dyDescent="0.25">
      <c r="B37" s="6">
        <v>33</v>
      </c>
      <c r="C37" s="13" t="s">
        <v>61</v>
      </c>
      <c r="D37" s="7" t="s">
        <v>28</v>
      </c>
      <c r="E37" s="22" t="s">
        <v>22</v>
      </c>
      <c r="F37" s="8">
        <v>8</v>
      </c>
      <c r="G37" s="9">
        <f>F37*13</f>
        <v>104</v>
      </c>
      <c r="H37" s="10">
        <v>69</v>
      </c>
      <c r="I37" s="7">
        <f>H37*2</f>
        <v>138</v>
      </c>
      <c r="J37" s="6">
        <v>41</v>
      </c>
      <c r="K37" s="9">
        <f>J37*2</f>
        <v>82</v>
      </c>
      <c r="L37" s="10">
        <v>9</v>
      </c>
      <c r="M37" s="7">
        <f>L37*10</f>
        <v>90</v>
      </c>
      <c r="N37" s="6">
        <v>64</v>
      </c>
      <c r="O37" s="9">
        <f>N37</f>
        <v>64</v>
      </c>
      <c r="P37" s="10">
        <v>63</v>
      </c>
      <c r="Q37" s="26">
        <f>P37*2</f>
        <v>126</v>
      </c>
      <c r="R37" s="6">
        <v>5</v>
      </c>
      <c r="S37" s="9">
        <f>R37*20</f>
        <v>100</v>
      </c>
      <c r="T37" s="10">
        <v>12</v>
      </c>
      <c r="U37" s="7">
        <f>T37*10</f>
        <v>120</v>
      </c>
      <c r="V37" s="6">
        <v>5</v>
      </c>
      <c r="W37" s="9">
        <f>V37*2</f>
        <v>10</v>
      </c>
      <c r="X37" s="10">
        <v>81</v>
      </c>
      <c r="Y37" s="44">
        <f>X37*2</f>
        <v>162</v>
      </c>
      <c r="Z37" s="6">
        <v>34</v>
      </c>
      <c r="AA37" s="9">
        <f>Z37*3</f>
        <v>102</v>
      </c>
      <c r="AB37" s="74">
        <v>18</v>
      </c>
      <c r="AC37" s="75">
        <f>AB37*6</f>
        <v>108</v>
      </c>
      <c r="AD37" s="6">
        <v>5</v>
      </c>
      <c r="AE37" s="9">
        <f>AD37*12</f>
        <v>60</v>
      </c>
      <c r="AF37" s="8">
        <v>3</v>
      </c>
      <c r="AG37" s="9">
        <f>AF37*15</f>
        <v>45</v>
      </c>
      <c r="AH37" s="148">
        <v>0</v>
      </c>
      <c r="AI37" s="148">
        <f>AH37*10</f>
        <v>0</v>
      </c>
      <c r="AJ37" s="148">
        <v>0</v>
      </c>
      <c r="AK37" s="148">
        <f>AJ37</f>
        <v>0</v>
      </c>
      <c r="AL37" s="88">
        <f>G37+I37+K37+M37+O37+Q37+S37+U37+W37+Y37+AA37+AC37+AE37+AG37+AI37+AK37</f>
        <v>1311</v>
      </c>
    </row>
    <row r="38" spans="2:38" s="2" customFormat="1" ht="24" customHeight="1" x14ac:dyDescent="0.25">
      <c r="B38" s="6">
        <v>34</v>
      </c>
      <c r="C38" s="13" t="s">
        <v>72</v>
      </c>
      <c r="D38" s="7" t="s">
        <v>28</v>
      </c>
      <c r="E38" s="22" t="s">
        <v>22</v>
      </c>
      <c r="F38" s="8">
        <v>7</v>
      </c>
      <c r="G38" s="9">
        <f>F38*13</f>
        <v>91</v>
      </c>
      <c r="H38" s="10">
        <v>61</v>
      </c>
      <c r="I38" s="7">
        <f>H38*2</f>
        <v>122</v>
      </c>
      <c r="J38" s="6">
        <v>39</v>
      </c>
      <c r="K38" s="9">
        <f>J38*2</f>
        <v>78</v>
      </c>
      <c r="L38" s="10">
        <v>8</v>
      </c>
      <c r="M38" s="7">
        <f>L38*10</f>
        <v>80</v>
      </c>
      <c r="N38" s="6">
        <v>53</v>
      </c>
      <c r="O38" s="9">
        <f>N38</f>
        <v>53</v>
      </c>
      <c r="P38" s="10">
        <v>61</v>
      </c>
      <c r="Q38" s="26">
        <f>P38*2</f>
        <v>122</v>
      </c>
      <c r="R38" s="6">
        <v>7</v>
      </c>
      <c r="S38" s="9">
        <f>R38*20</f>
        <v>140</v>
      </c>
      <c r="T38" s="10">
        <v>8</v>
      </c>
      <c r="U38" s="7">
        <f>T38*10</f>
        <v>80</v>
      </c>
      <c r="V38" s="6">
        <v>41</v>
      </c>
      <c r="W38" s="9">
        <f>V38*2</f>
        <v>82</v>
      </c>
      <c r="X38" s="10">
        <v>0</v>
      </c>
      <c r="Y38" s="44">
        <f>X38*2</f>
        <v>0</v>
      </c>
      <c r="Z38" s="6">
        <v>32</v>
      </c>
      <c r="AA38" s="9">
        <f>Z38*3</f>
        <v>96</v>
      </c>
      <c r="AB38" s="74">
        <v>18</v>
      </c>
      <c r="AC38" s="75">
        <f>AB38*6</f>
        <v>108</v>
      </c>
      <c r="AD38" s="6">
        <v>4</v>
      </c>
      <c r="AE38" s="9">
        <f>AD38*12</f>
        <v>48</v>
      </c>
      <c r="AF38" s="8">
        <v>1</v>
      </c>
      <c r="AG38" s="9">
        <f>AF38*15</f>
        <v>15</v>
      </c>
      <c r="AH38" s="148">
        <v>0</v>
      </c>
      <c r="AI38" s="148">
        <f>AH38*10</f>
        <v>0</v>
      </c>
      <c r="AJ38" s="148">
        <v>0</v>
      </c>
      <c r="AK38" s="148">
        <f>AJ38</f>
        <v>0</v>
      </c>
      <c r="AL38" s="88">
        <f>G38+I38+K38+M38+O38+Q38+S38+U38+W38+Y38+AA38+AC38+AE38+AG38+AI38+AK38</f>
        <v>1115</v>
      </c>
    </row>
    <row r="39" spans="2:38" s="2" customFormat="1" ht="24" customHeight="1" x14ac:dyDescent="0.25">
      <c r="B39" s="6">
        <v>35</v>
      </c>
      <c r="C39" s="13" t="s">
        <v>75</v>
      </c>
      <c r="D39" s="7" t="s">
        <v>28</v>
      </c>
      <c r="E39" s="22" t="s">
        <v>22</v>
      </c>
      <c r="F39" s="8">
        <v>5</v>
      </c>
      <c r="G39" s="9">
        <f>F39*13</f>
        <v>65</v>
      </c>
      <c r="H39" s="10">
        <v>66</v>
      </c>
      <c r="I39" s="7">
        <f>H39*2</f>
        <v>132</v>
      </c>
      <c r="J39" s="6">
        <v>19</v>
      </c>
      <c r="K39" s="9">
        <f>J39*2</f>
        <v>38</v>
      </c>
      <c r="L39" s="10">
        <v>5</v>
      </c>
      <c r="M39" s="7">
        <f>L39*10</f>
        <v>50</v>
      </c>
      <c r="N39" s="6">
        <v>95</v>
      </c>
      <c r="O39" s="9">
        <f>N39</f>
        <v>95</v>
      </c>
      <c r="P39" s="10">
        <v>56</v>
      </c>
      <c r="Q39" s="26">
        <f>P39*2</f>
        <v>112</v>
      </c>
      <c r="R39" s="6">
        <v>2</v>
      </c>
      <c r="S39" s="9">
        <f>R39*20</f>
        <v>40</v>
      </c>
      <c r="T39" s="10">
        <v>4</v>
      </c>
      <c r="U39" s="7">
        <f>T39*10</f>
        <v>40</v>
      </c>
      <c r="V39" s="6">
        <v>23</v>
      </c>
      <c r="W39" s="9">
        <f>V39*2</f>
        <v>46</v>
      </c>
      <c r="X39" s="10">
        <v>53</v>
      </c>
      <c r="Y39" s="44">
        <f>X39*2</f>
        <v>106</v>
      </c>
      <c r="Z39" s="6">
        <v>24</v>
      </c>
      <c r="AA39" s="9">
        <f>Z39*3</f>
        <v>72</v>
      </c>
      <c r="AB39" s="74">
        <v>18</v>
      </c>
      <c r="AC39" s="75">
        <f>AB39*6</f>
        <v>108</v>
      </c>
      <c r="AD39" s="6">
        <v>2</v>
      </c>
      <c r="AE39" s="9">
        <f>AD39*12</f>
        <v>24</v>
      </c>
      <c r="AF39" s="8">
        <v>1</v>
      </c>
      <c r="AG39" s="9">
        <f>AF39*15</f>
        <v>15</v>
      </c>
      <c r="AH39" s="148">
        <v>0</v>
      </c>
      <c r="AI39" s="148">
        <f>AH39*10</f>
        <v>0</v>
      </c>
      <c r="AJ39" s="148">
        <v>0</v>
      </c>
      <c r="AK39" s="148">
        <f>AJ39</f>
        <v>0</v>
      </c>
      <c r="AL39" s="88">
        <f>G39+I39+K39+M39+O39+Q39+S39+U39+W39+Y39+AA39+AC39+AE39+AG39+AI39+AK39</f>
        <v>943</v>
      </c>
    </row>
    <row r="40" spans="2:38" s="2" customFormat="1" ht="24" customHeight="1" x14ac:dyDescent="0.25">
      <c r="B40" s="6">
        <v>36</v>
      </c>
      <c r="C40" s="13" t="s">
        <v>104</v>
      </c>
      <c r="D40" s="7" t="s">
        <v>24</v>
      </c>
      <c r="E40" s="22" t="s">
        <v>21</v>
      </c>
      <c r="F40" s="8">
        <v>11</v>
      </c>
      <c r="G40" s="9">
        <f>F40*13</f>
        <v>143</v>
      </c>
      <c r="H40" s="10">
        <v>52</v>
      </c>
      <c r="I40" s="7">
        <f>H40*2</f>
        <v>104</v>
      </c>
      <c r="J40" s="6">
        <v>17</v>
      </c>
      <c r="K40" s="9">
        <f>J40*2</f>
        <v>34</v>
      </c>
      <c r="L40" s="10">
        <v>5</v>
      </c>
      <c r="M40" s="7">
        <f>L40*10</f>
        <v>50</v>
      </c>
      <c r="N40" s="6">
        <v>98</v>
      </c>
      <c r="O40" s="9">
        <f>N40</f>
        <v>98</v>
      </c>
      <c r="P40" s="10">
        <v>60</v>
      </c>
      <c r="Q40" s="26">
        <f>P40*2</f>
        <v>120</v>
      </c>
      <c r="R40" s="6">
        <v>6</v>
      </c>
      <c r="S40" s="9">
        <f>R40*20</f>
        <v>120</v>
      </c>
      <c r="T40" s="10">
        <v>9</v>
      </c>
      <c r="U40" s="7">
        <f>T40*10</f>
        <v>90</v>
      </c>
      <c r="V40" s="6">
        <v>31</v>
      </c>
      <c r="W40" s="9">
        <f>V40*2</f>
        <v>62</v>
      </c>
      <c r="X40" s="10">
        <v>75</v>
      </c>
      <c r="Y40" s="44">
        <f>X40*2</f>
        <v>150</v>
      </c>
      <c r="Z40" s="6">
        <v>34</v>
      </c>
      <c r="AA40" s="9">
        <f>Z40*3</f>
        <v>102</v>
      </c>
      <c r="AB40" s="74">
        <v>18</v>
      </c>
      <c r="AC40" s="75">
        <f>AB40*6</f>
        <v>108</v>
      </c>
      <c r="AD40" s="6">
        <v>5</v>
      </c>
      <c r="AE40" s="9">
        <f>AD40*12</f>
        <v>60</v>
      </c>
      <c r="AF40" s="8">
        <v>1</v>
      </c>
      <c r="AG40" s="9">
        <f>AF40*15</f>
        <v>15</v>
      </c>
      <c r="AH40" s="148">
        <v>0</v>
      </c>
      <c r="AI40" s="148">
        <f>AH40*10</f>
        <v>0</v>
      </c>
      <c r="AJ40" s="148">
        <v>0</v>
      </c>
      <c r="AK40" s="148">
        <f>AJ40</f>
        <v>0</v>
      </c>
      <c r="AL40" s="88">
        <f>G40+I40+K40+M40+O40+Q40+S40+U40+W40+Y40+AA40+AC40+AE40+AG40+AI40+AK40</f>
        <v>1256</v>
      </c>
    </row>
    <row r="41" spans="2:38" s="2" customFormat="1" ht="24" customHeight="1" x14ac:dyDescent="0.25">
      <c r="B41" s="6">
        <v>37</v>
      </c>
      <c r="C41" s="13" t="s">
        <v>51</v>
      </c>
      <c r="D41" s="7" t="s">
        <v>28</v>
      </c>
      <c r="E41" s="22" t="s">
        <v>22</v>
      </c>
      <c r="F41" s="8">
        <v>5</v>
      </c>
      <c r="G41" s="9">
        <f>F41*13</f>
        <v>65</v>
      </c>
      <c r="H41" s="10">
        <v>61</v>
      </c>
      <c r="I41" s="7">
        <f>H41*2</f>
        <v>122</v>
      </c>
      <c r="J41" s="6">
        <v>70</v>
      </c>
      <c r="K41" s="9">
        <f>J41*2</f>
        <v>140</v>
      </c>
      <c r="L41" s="10">
        <v>10</v>
      </c>
      <c r="M41" s="7">
        <f>L41*10</f>
        <v>100</v>
      </c>
      <c r="N41" s="6">
        <v>107</v>
      </c>
      <c r="O41" s="9">
        <f>N41</f>
        <v>107</v>
      </c>
      <c r="P41" s="10">
        <v>72</v>
      </c>
      <c r="Q41" s="26">
        <f>P41*2</f>
        <v>144</v>
      </c>
      <c r="R41" s="6">
        <v>9</v>
      </c>
      <c r="S41" s="9">
        <f>R41*20</f>
        <v>180</v>
      </c>
      <c r="T41" s="10">
        <v>14</v>
      </c>
      <c r="U41" s="7">
        <f>T41*10</f>
        <v>140</v>
      </c>
      <c r="V41" s="6">
        <v>58</v>
      </c>
      <c r="W41" s="9">
        <f>V41*2</f>
        <v>116</v>
      </c>
      <c r="X41" s="10">
        <v>79</v>
      </c>
      <c r="Y41" s="44">
        <f>X41*2</f>
        <v>158</v>
      </c>
      <c r="Z41" s="6">
        <v>29</v>
      </c>
      <c r="AA41" s="9">
        <f>Z41*3</f>
        <v>87</v>
      </c>
      <c r="AB41" s="74">
        <v>17</v>
      </c>
      <c r="AC41" s="75">
        <f>AB41*6</f>
        <v>102</v>
      </c>
      <c r="AD41" s="6">
        <v>10</v>
      </c>
      <c r="AE41" s="9">
        <f>AD41*12</f>
        <v>120</v>
      </c>
      <c r="AF41" s="8">
        <v>7</v>
      </c>
      <c r="AG41" s="9">
        <f>AF41*15</f>
        <v>105</v>
      </c>
      <c r="AH41" s="148">
        <v>0</v>
      </c>
      <c r="AI41" s="148">
        <f>AH41*10</f>
        <v>0</v>
      </c>
      <c r="AJ41" s="148">
        <v>0</v>
      </c>
      <c r="AK41" s="148">
        <f>AJ41</f>
        <v>0</v>
      </c>
      <c r="AL41" s="88">
        <f>G41+I41+K41+M41+O41+Q41+S41+U41+W41+Y41+AA41+AC41+AE41+AG41+AI41+AK41</f>
        <v>1686</v>
      </c>
    </row>
    <row r="42" spans="2:38" s="2" customFormat="1" ht="24" customHeight="1" x14ac:dyDescent="0.25">
      <c r="B42" s="6">
        <v>38</v>
      </c>
      <c r="C42" s="13" t="s">
        <v>80</v>
      </c>
      <c r="D42" s="7" t="s">
        <v>28</v>
      </c>
      <c r="E42" s="22" t="s">
        <v>22</v>
      </c>
      <c r="F42" s="8">
        <v>8</v>
      </c>
      <c r="G42" s="9">
        <f>F42*13</f>
        <v>104</v>
      </c>
      <c r="H42" s="10">
        <v>64</v>
      </c>
      <c r="I42" s="7">
        <f>H42*2</f>
        <v>128</v>
      </c>
      <c r="J42" s="6">
        <v>27</v>
      </c>
      <c r="K42" s="9">
        <f>J42*2</f>
        <v>54</v>
      </c>
      <c r="L42" s="10">
        <v>4</v>
      </c>
      <c r="M42" s="7">
        <f>L42*10</f>
        <v>40</v>
      </c>
      <c r="N42" s="6">
        <v>41</v>
      </c>
      <c r="O42" s="9">
        <f>N42</f>
        <v>41</v>
      </c>
      <c r="P42" s="10">
        <v>56</v>
      </c>
      <c r="Q42" s="26">
        <f>P42*2</f>
        <v>112</v>
      </c>
      <c r="R42" s="6">
        <v>5</v>
      </c>
      <c r="S42" s="9">
        <f>R42*20</f>
        <v>100</v>
      </c>
      <c r="T42" s="10">
        <v>3</v>
      </c>
      <c r="U42" s="7">
        <f>T42*10</f>
        <v>30</v>
      </c>
      <c r="V42" s="6">
        <v>10</v>
      </c>
      <c r="W42" s="9">
        <f>V42*2</f>
        <v>20</v>
      </c>
      <c r="X42" s="10">
        <v>0</v>
      </c>
      <c r="Y42" s="44">
        <f>X42*2</f>
        <v>0</v>
      </c>
      <c r="Z42" s="6">
        <v>44</v>
      </c>
      <c r="AA42" s="9">
        <f>Z42*3</f>
        <v>132</v>
      </c>
      <c r="AB42" s="74">
        <v>17</v>
      </c>
      <c r="AC42" s="75">
        <f>AB42*6</f>
        <v>102</v>
      </c>
      <c r="AD42" s="6">
        <v>0</v>
      </c>
      <c r="AE42" s="9">
        <f>AD42*12</f>
        <v>0</v>
      </c>
      <c r="AF42" s="8">
        <v>3</v>
      </c>
      <c r="AG42" s="9">
        <f>AF42*15</f>
        <v>45</v>
      </c>
      <c r="AH42" s="148">
        <v>0</v>
      </c>
      <c r="AI42" s="148">
        <f>AH42*10</f>
        <v>0</v>
      </c>
      <c r="AJ42" s="148">
        <v>0</v>
      </c>
      <c r="AK42" s="148">
        <f>AJ42</f>
        <v>0</v>
      </c>
      <c r="AL42" s="88">
        <f>G42+I42+K42+M42+O42+Q42+S42+U42+W42+Y42+AA42+AC42+AE42+AG42+AI42+AK42</f>
        <v>908</v>
      </c>
    </row>
    <row r="43" spans="2:38" s="2" customFormat="1" ht="24" customHeight="1" x14ac:dyDescent="0.25">
      <c r="B43" s="6">
        <v>39</v>
      </c>
      <c r="C43" s="13" t="s">
        <v>88</v>
      </c>
      <c r="D43" s="7" t="s">
        <v>23</v>
      </c>
      <c r="E43" s="22" t="s">
        <v>22</v>
      </c>
      <c r="F43" s="8">
        <v>9</v>
      </c>
      <c r="G43" s="9">
        <f>F43*13</f>
        <v>117</v>
      </c>
      <c r="H43" s="10">
        <v>60</v>
      </c>
      <c r="I43" s="7">
        <f>H43*2</f>
        <v>120</v>
      </c>
      <c r="J43" s="6">
        <v>40</v>
      </c>
      <c r="K43" s="9">
        <f>J43*2</f>
        <v>80</v>
      </c>
      <c r="L43" s="10">
        <v>7</v>
      </c>
      <c r="M43" s="7">
        <f>L43*10</f>
        <v>70</v>
      </c>
      <c r="N43" s="6">
        <v>84</v>
      </c>
      <c r="O43" s="9">
        <f>N43</f>
        <v>84</v>
      </c>
      <c r="P43" s="10">
        <v>57</v>
      </c>
      <c r="Q43" s="26">
        <f>P43*2</f>
        <v>114</v>
      </c>
      <c r="R43" s="6">
        <v>3</v>
      </c>
      <c r="S43" s="9">
        <f>R43*20</f>
        <v>60</v>
      </c>
      <c r="T43" s="10">
        <v>8</v>
      </c>
      <c r="U43" s="7">
        <f>T43*10</f>
        <v>80</v>
      </c>
      <c r="V43" s="6">
        <v>32</v>
      </c>
      <c r="W43" s="9">
        <f>V43*2</f>
        <v>64</v>
      </c>
      <c r="X43" s="10">
        <v>63</v>
      </c>
      <c r="Y43" s="44">
        <f>X43*2</f>
        <v>126</v>
      </c>
      <c r="Z43" s="6">
        <v>42</v>
      </c>
      <c r="AA43" s="9">
        <f>Z43*3</f>
        <v>126</v>
      </c>
      <c r="AB43" s="74">
        <v>17</v>
      </c>
      <c r="AC43" s="75">
        <f>AB43*6</f>
        <v>102</v>
      </c>
      <c r="AD43" s="6">
        <v>4</v>
      </c>
      <c r="AE43" s="9">
        <f>AD43*12</f>
        <v>48</v>
      </c>
      <c r="AF43" s="8">
        <v>5</v>
      </c>
      <c r="AG43" s="9">
        <f>AF43*15</f>
        <v>75</v>
      </c>
      <c r="AH43" s="148">
        <v>0</v>
      </c>
      <c r="AI43" s="148">
        <f>AH43*10</f>
        <v>0</v>
      </c>
      <c r="AJ43" s="148">
        <v>0</v>
      </c>
      <c r="AK43" s="148">
        <f>AJ43</f>
        <v>0</v>
      </c>
      <c r="AL43" s="88">
        <f>G43+I43+K43+M43+O43+Q43+S43+U43+W43+Y43+AA43+AC43+AE43+AG43+AI43+AK43</f>
        <v>1266</v>
      </c>
    </row>
    <row r="44" spans="2:38" s="2" customFormat="1" ht="24" customHeight="1" x14ac:dyDescent="0.25">
      <c r="B44" s="6">
        <v>40</v>
      </c>
      <c r="C44" s="13" t="s">
        <v>89</v>
      </c>
      <c r="D44" s="7" t="s">
        <v>23</v>
      </c>
      <c r="E44" s="22" t="s">
        <v>22</v>
      </c>
      <c r="F44" s="8">
        <v>9</v>
      </c>
      <c r="G44" s="9">
        <f>F44*13</f>
        <v>117</v>
      </c>
      <c r="H44" s="10">
        <v>55</v>
      </c>
      <c r="I44" s="7">
        <f>H44*2</f>
        <v>110</v>
      </c>
      <c r="J44" s="6">
        <v>31</v>
      </c>
      <c r="K44" s="9">
        <f>J44*2</f>
        <v>62</v>
      </c>
      <c r="L44" s="10">
        <v>0</v>
      </c>
      <c r="M44" s="7">
        <f>L44*10</f>
        <v>0</v>
      </c>
      <c r="N44" s="6">
        <v>69</v>
      </c>
      <c r="O44" s="9">
        <f>N44</f>
        <v>69</v>
      </c>
      <c r="P44" s="10">
        <v>67</v>
      </c>
      <c r="Q44" s="26">
        <f>P44*2</f>
        <v>134</v>
      </c>
      <c r="R44" s="6">
        <v>7</v>
      </c>
      <c r="S44" s="9">
        <f>R44*20</f>
        <v>140</v>
      </c>
      <c r="T44" s="10">
        <v>13</v>
      </c>
      <c r="U44" s="7">
        <f>T44*10</f>
        <v>130</v>
      </c>
      <c r="V44" s="6">
        <v>31</v>
      </c>
      <c r="W44" s="9">
        <f>V44*2</f>
        <v>62</v>
      </c>
      <c r="X44" s="10">
        <v>45</v>
      </c>
      <c r="Y44" s="44">
        <f>X44*2</f>
        <v>90</v>
      </c>
      <c r="Z44" s="6">
        <v>32</v>
      </c>
      <c r="AA44" s="9">
        <f>Z44*3</f>
        <v>96</v>
      </c>
      <c r="AB44" s="74">
        <v>17</v>
      </c>
      <c r="AC44" s="75">
        <f>AB44*6</f>
        <v>102</v>
      </c>
      <c r="AD44" s="6">
        <v>1</v>
      </c>
      <c r="AE44" s="9">
        <f>AD44*12</f>
        <v>12</v>
      </c>
      <c r="AF44" s="8">
        <v>4</v>
      </c>
      <c r="AG44" s="9">
        <f>AF44*15</f>
        <v>60</v>
      </c>
      <c r="AH44" s="148">
        <v>0</v>
      </c>
      <c r="AI44" s="148">
        <f>AH44*10</f>
        <v>0</v>
      </c>
      <c r="AJ44" s="148">
        <v>0</v>
      </c>
      <c r="AK44" s="148">
        <f>AJ44</f>
        <v>0</v>
      </c>
      <c r="AL44" s="88">
        <f>G44+I44+K44+M44+O44+Q44+S44+U44+W44+Y44+AA44+AC44+AE44+AG44+AI44+AK44</f>
        <v>1184</v>
      </c>
    </row>
    <row r="45" spans="2:38" s="2" customFormat="1" ht="24" customHeight="1" x14ac:dyDescent="0.25">
      <c r="B45" s="6">
        <v>41</v>
      </c>
      <c r="C45" s="13" t="s">
        <v>93</v>
      </c>
      <c r="D45" s="7" t="s">
        <v>23</v>
      </c>
      <c r="E45" s="22" t="s">
        <v>22</v>
      </c>
      <c r="F45" s="8">
        <v>5</v>
      </c>
      <c r="G45" s="9">
        <f>F45*13</f>
        <v>65</v>
      </c>
      <c r="H45" s="10">
        <v>48</v>
      </c>
      <c r="I45" s="7">
        <f>H45*2</f>
        <v>96</v>
      </c>
      <c r="J45" s="6">
        <v>31</v>
      </c>
      <c r="K45" s="9">
        <f>J45*2</f>
        <v>62</v>
      </c>
      <c r="L45" s="10">
        <v>4</v>
      </c>
      <c r="M45" s="7">
        <f>L45*10</f>
        <v>40</v>
      </c>
      <c r="N45" s="6">
        <v>58</v>
      </c>
      <c r="O45" s="9">
        <f>N45</f>
        <v>58</v>
      </c>
      <c r="P45" s="10">
        <v>47</v>
      </c>
      <c r="Q45" s="26">
        <f>P45*2</f>
        <v>94</v>
      </c>
      <c r="R45" s="6">
        <v>1</v>
      </c>
      <c r="S45" s="9">
        <f>R45*20</f>
        <v>20</v>
      </c>
      <c r="T45" s="10">
        <v>7</v>
      </c>
      <c r="U45" s="7">
        <f>T45*10</f>
        <v>70</v>
      </c>
      <c r="V45" s="6">
        <v>21</v>
      </c>
      <c r="W45" s="9">
        <f>V45*2</f>
        <v>42</v>
      </c>
      <c r="X45" s="10">
        <v>62</v>
      </c>
      <c r="Y45" s="44">
        <f>X45*2</f>
        <v>124</v>
      </c>
      <c r="Z45" s="6">
        <v>26</v>
      </c>
      <c r="AA45" s="9">
        <f>Z45*3</f>
        <v>78</v>
      </c>
      <c r="AB45" s="74">
        <v>17</v>
      </c>
      <c r="AC45" s="75">
        <f>AB45*6</f>
        <v>102</v>
      </c>
      <c r="AD45" s="6">
        <v>2</v>
      </c>
      <c r="AE45" s="9">
        <f>AD45*12</f>
        <v>24</v>
      </c>
      <c r="AF45" s="8">
        <v>1</v>
      </c>
      <c r="AG45" s="9">
        <f>AF45*15</f>
        <v>15</v>
      </c>
      <c r="AH45" s="148">
        <v>0</v>
      </c>
      <c r="AI45" s="148">
        <f>AH45*10</f>
        <v>0</v>
      </c>
      <c r="AJ45" s="148">
        <v>0</v>
      </c>
      <c r="AK45" s="148">
        <f>AJ45</f>
        <v>0</v>
      </c>
      <c r="AL45" s="88">
        <f>G45+I45+K45+M45+O45+Q45+S45+U45+W45+Y45+AA45+AC45+AE45+AG45+AI45+AK45</f>
        <v>890</v>
      </c>
    </row>
    <row r="46" spans="2:38" s="2" customFormat="1" ht="24" customHeight="1" x14ac:dyDescent="0.25">
      <c r="B46" s="6">
        <v>42</v>
      </c>
      <c r="C46" s="13" t="s">
        <v>117</v>
      </c>
      <c r="D46" s="7" t="s">
        <v>28</v>
      </c>
      <c r="E46" s="22" t="s">
        <v>21</v>
      </c>
      <c r="F46" s="8">
        <v>5</v>
      </c>
      <c r="G46" s="9">
        <f>F46*13</f>
        <v>65</v>
      </c>
      <c r="H46" s="10">
        <v>6</v>
      </c>
      <c r="I46" s="7">
        <f>H46*2</f>
        <v>12</v>
      </c>
      <c r="J46" s="6">
        <v>2</v>
      </c>
      <c r="K46" s="9">
        <f>J46*2</f>
        <v>4</v>
      </c>
      <c r="L46" s="10">
        <v>9</v>
      </c>
      <c r="M46" s="7">
        <f>L46*10</f>
        <v>90</v>
      </c>
      <c r="N46" s="6">
        <v>64</v>
      </c>
      <c r="O46" s="9">
        <f>N46</f>
        <v>64</v>
      </c>
      <c r="P46" s="10">
        <v>38</v>
      </c>
      <c r="Q46" s="26">
        <f>P46*2</f>
        <v>76</v>
      </c>
      <c r="R46" s="6">
        <v>3</v>
      </c>
      <c r="S46" s="9">
        <f>R46*20</f>
        <v>60</v>
      </c>
      <c r="T46" s="10">
        <v>8</v>
      </c>
      <c r="U46" s="7">
        <f>T46*10</f>
        <v>80</v>
      </c>
      <c r="V46" s="6">
        <v>8</v>
      </c>
      <c r="W46" s="9">
        <f>V46*2</f>
        <v>16</v>
      </c>
      <c r="X46" s="10">
        <v>0</v>
      </c>
      <c r="Y46" s="44">
        <f>X46*2</f>
        <v>0</v>
      </c>
      <c r="Z46" s="6">
        <v>5</v>
      </c>
      <c r="AA46" s="9">
        <f>Z46*3</f>
        <v>15</v>
      </c>
      <c r="AB46" s="74">
        <v>17</v>
      </c>
      <c r="AC46" s="75">
        <f>AB46*6</f>
        <v>102</v>
      </c>
      <c r="AD46" s="6">
        <v>3</v>
      </c>
      <c r="AE46" s="9">
        <f>AD46*12</f>
        <v>36</v>
      </c>
      <c r="AF46" s="8">
        <v>3</v>
      </c>
      <c r="AG46" s="9">
        <f>AF46*15</f>
        <v>45</v>
      </c>
      <c r="AH46" s="148">
        <v>0</v>
      </c>
      <c r="AI46" s="148">
        <f>AH46*10</f>
        <v>0</v>
      </c>
      <c r="AJ46" s="148">
        <v>0</v>
      </c>
      <c r="AK46" s="148">
        <f>AJ46</f>
        <v>0</v>
      </c>
      <c r="AL46" s="88">
        <f>G46+I46+K46+M46+O46+Q46+S46+U46+W46+Y46+AA46+AC46+AE46+AG46+AI46+AK46</f>
        <v>665</v>
      </c>
    </row>
    <row r="47" spans="2:38" s="2" customFormat="1" ht="24" customHeight="1" x14ac:dyDescent="0.25">
      <c r="B47" s="6">
        <v>43</v>
      </c>
      <c r="C47" s="13" t="s">
        <v>92</v>
      </c>
      <c r="D47" s="7" t="s">
        <v>23</v>
      </c>
      <c r="E47" s="22" t="s">
        <v>22</v>
      </c>
      <c r="F47" s="8">
        <v>5</v>
      </c>
      <c r="G47" s="9">
        <f>F47*13</f>
        <v>65</v>
      </c>
      <c r="H47" s="10">
        <v>41</v>
      </c>
      <c r="I47" s="7">
        <f>H47*2</f>
        <v>82</v>
      </c>
      <c r="J47" s="6">
        <v>22</v>
      </c>
      <c r="K47" s="9">
        <f>J47*2</f>
        <v>44</v>
      </c>
      <c r="L47" s="10">
        <v>10</v>
      </c>
      <c r="M47" s="7">
        <f>L47*10</f>
        <v>100</v>
      </c>
      <c r="N47" s="6">
        <v>74</v>
      </c>
      <c r="O47" s="9">
        <f>N47</f>
        <v>74</v>
      </c>
      <c r="P47" s="10">
        <v>44</v>
      </c>
      <c r="Q47" s="26">
        <f>P47*2</f>
        <v>88</v>
      </c>
      <c r="R47" s="6">
        <v>2</v>
      </c>
      <c r="S47" s="9">
        <f>R47*20</f>
        <v>40</v>
      </c>
      <c r="T47" s="10">
        <v>8</v>
      </c>
      <c r="U47" s="7">
        <f>T47*10</f>
        <v>80</v>
      </c>
      <c r="V47" s="6">
        <v>28</v>
      </c>
      <c r="W47" s="9">
        <f>V47*2</f>
        <v>56</v>
      </c>
      <c r="X47" s="10">
        <v>59</v>
      </c>
      <c r="Y47" s="44">
        <f>X47*2</f>
        <v>118</v>
      </c>
      <c r="Z47" s="6">
        <v>32</v>
      </c>
      <c r="AA47" s="9">
        <f>Z47*3</f>
        <v>96</v>
      </c>
      <c r="AB47" s="74">
        <v>16</v>
      </c>
      <c r="AC47" s="75">
        <f>AB47*6</f>
        <v>96</v>
      </c>
      <c r="AD47" s="6">
        <v>2</v>
      </c>
      <c r="AE47" s="9">
        <f>AD47*12</f>
        <v>24</v>
      </c>
      <c r="AF47" s="8">
        <v>0</v>
      </c>
      <c r="AG47" s="9">
        <f>AF47*15</f>
        <v>0</v>
      </c>
      <c r="AH47" s="148">
        <v>0</v>
      </c>
      <c r="AI47" s="148">
        <f>AH47*10</f>
        <v>0</v>
      </c>
      <c r="AJ47" s="148">
        <v>0</v>
      </c>
      <c r="AK47" s="148">
        <f>AJ47</f>
        <v>0</v>
      </c>
      <c r="AL47" s="88">
        <f>G47+I47+K47+M47+O47+Q47+S47+U47+W47+Y47+AA47+AC47+AE47+AG47+AI47+AK47</f>
        <v>963</v>
      </c>
    </row>
    <row r="48" spans="2:38" s="2" customFormat="1" ht="24" customHeight="1" x14ac:dyDescent="0.25">
      <c r="B48" s="6">
        <v>44</v>
      </c>
      <c r="C48" s="13" t="s">
        <v>94</v>
      </c>
      <c r="D48" s="7" t="s">
        <v>23</v>
      </c>
      <c r="E48" s="22" t="s">
        <v>22</v>
      </c>
      <c r="F48" s="8">
        <v>4</v>
      </c>
      <c r="G48" s="9">
        <f>F48*13</f>
        <v>52</v>
      </c>
      <c r="H48" s="10">
        <v>39</v>
      </c>
      <c r="I48" s="7">
        <f>H48*2</f>
        <v>78</v>
      </c>
      <c r="J48" s="6">
        <v>24</v>
      </c>
      <c r="K48" s="9">
        <f>J48*2</f>
        <v>48</v>
      </c>
      <c r="L48" s="10">
        <v>9</v>
      </c>
      <c r="M48" s="7">
        <f>L48*10</f>
        <v>90</v>
      </c>
      <c r="N48" s="6">
        <v>74</v>
      </c>
      <c r="O48" s="9">
        <f>N48</f>
        <v>74</v>
      </c>
      <c r="P48" s="10">
        <v>53</v>
      </c>
      <c r="Q48" s="26">
        <f>P48*2</f>
        <v>106</v>
      </c>
      <c r="R48" s="6">
        <v>3</v>
      </c>
      <c r="S48" s="9">
        <f>R48*20</f>
        <v>60</v>
      </c>
      <c r="T48" s="10">
        <v>8</v>
      </c>
      <c r="U48" s="7">
        <f>T48*10</f>
        <v>80</v>
      </c>
      <c r="V48" s="6">
        <v>5</v>
      </c>
      <c r="W48" s="9">
        <f>V48*2</f>
        <v>10</v>
      </c>
      <c r="X48" s="10">
        <v>0</v>
      </c>
      <c r="Y48" s="44">
        <f>X48*2</f>
        <v>0</v>
      </c>
      <c r="Z48" s="6">
        <v>26</v>
      </c>
      <c r="AA48" s="9">
        <f>Z48*3</f>
        <v>78</v>
      </c>
      <c r="AB48" s="74">
        <v>16</v>
      </c>
      <c r="AC48" s="75">
        <f>AB48*6</f>
        <v>96</v>
      </c>
      <c r="AD48" s="6">
        <v>7</v>
      </c>
      <c r="AE48" s="9">
        <f>AD48*12</f>
        <v>84</v>
      </c>
      <c r="AF48" s="8">
        <v>1</v>
      </c>
      <c r="AG48" s="9">
        <f>AF48*15</f>
        <v>15</v>
      </c>
      <c r="AH48" s="148">
        <v>0</v>
      </c>
      <c r="AI48" s="148">
        <f>AH48*10</f>
        <v>0</v>
      </c>
      <c r="AJ48" s="148">
        <v>0</v>
      </c>
      <c r="AK48" s="148">
        <f>AJ48</f>
        <v>0</v>
      </c>
      <c r="AL48" s="88">
        <f>G48+I48+K48+M48+O48+Q48+S48+U48+W48+Y48+AA48+AC48+AE48+AG48+AI48+AK48</f>
        <v>871</v>
      </c>
    </row>
    <row r="49" spans="2:38" s="2" customFormat="1" ht="24" customHeight="1" x14ac:dyDescent="0.25">
      <c r="B49" s="6">
        <v>45</v>
      </c>
      <c r="C49" s="13" t="s">
        <v>187</v>
      </c>
      <c r="D49" s="7" t="s">
        <v>23</v>
      </c>
      <c r="E49" s="22" t="s">
        <v>22</v>
      </c>
      <c r="F49" s="8">
        <v>7</v>
      </c>
      <c r="G49" s="9">
        <f>F49*13</f>
        <v>91</v>
      </c>
      <c r="H49" s="10">
        <v>19</v>
      </c>
      <c r="I49" s="7">
        <f>H49*2</f>
        <v>38</v>
      </c>
      <c r="J49" s="6">
        <v>7</v>
      </c>
      <c r="K49" s="9">
        <f>J49*2</f>
        <v>14</v>
      </c>
      <c r="L49" s="10">
        <v>5</v>
      </c>
      <c r="M49" s="7">
        <f>L49*10</f>
        <v>50</v>
      </c>
      <c r="N49" s="6">
        <v>63</v>
      </c>
      <c r="O49" s="9">
        <f>N49</f>
        <v>63</v>
      </c>
      <c r="P49" s="10">
        <v>21</v>
      </c>
      <c r="Q49" s="26">
        <f>P49*2</f>
        <v>42</v>
      </c>
      <c r="R49" s="6">
        <v>0</v>
      </c>
      <c r="S49" s="9">
        <f>R49*20</f>
        <v>0</v>
      </c>
      <c r="T49" s="10">
        <v>7</v>
      </c>
      <c r="U49" s="7">
        <f>T49*10</f>
        <v>70</v>
      </c>
      <c r="V49" s="6">
        <v>39</v>
      </c>
      <c r="W49" s="9">
        <f>V49*2</f>
        <v>78</v>
      </c>
      <c r="X49" s="10">
        <v>33</v>
      </c>
      <c r="Y49" s="44">
        <f>X49*2</f>
        <v>66</v>
      </c>
      <c r="Z49" s="6">
        <v>48</v>
      </c>
      <c r="AA49" s="9">
        <f>Z49*3</f>
        <v>144</v>
      </c>
      <c r="AB49" s="74">
        <v>16</v>
      </c>
      <c r="AC49" s="75">
        <f>AB49*6</f>
        <v>96</v>
      </c>
      <c r="AD49" s="6">
        <v>4</v>
      </c>
      <c r="AE49" s="9">
        <f>AD49*12</f>
        <v>48</v>
      </c>
      <c r="AF49" s="8">
        <v>2</v>
      </c>
      <c r="AG49" s="9">
        <f>AF49*15</f>
        <v>30</v>
      </c>
      <c r="AH49" s="148">
        <v>0</v>
      </c>
      <c r="AI49" s="148">
        <f>AH49*10</f>
        <v>0</v>
      </c>
      <c r="AJ49" s="148">
        <v>0</v>
      </c>
      <c r="AK49" s="148">
        <f>AJ49</f>
        <v>0</v>
      </c>
      <c r="AL49" s="88">
        <f>G49+I49+K49+M49+O49+Q49+S49+U49+W49+Y49+AA49+AC49+AE49+AG49+AI49+AK49</f>
        <v>830</v>
      </c>
    </row>
    <row r="50" spans="2:38" s="2" customFormat="1" ht="24" customHeight="1" x14ac:dyDescent="0.25">
      <c r="B50" s="6">
        <v>46</v>
      </c>
      <c r="C50" s="13" t="s">
        <v>59</v>
      </c>
      <c r="D50" s="7" t="s">
        <v>28</v>
      </c>
      <c r="E50" s="22" t="s">
        <v>22</v>
      </c>
      <c r="F50" s="8">
        <v>10</v>
      </c>
      <c r="G50" s="9">
        <f>F50*13</f>
        <v>130</v>
      </c>
      <c r="H50" s="10">
        <v>65</v>
      </c>
      <c r="I50" s="7">
        <f>H50*2</f>
        <v>130</v>
      </c>
      <c r="J50" s="6">
        <v>45</v>
      </c>
      <c r="K50" s="9">
        <f>J50*2</f>
        <v>90</v>
      </c>
      <c r="L50" s="10">
        <v>10</v>
      </c>
      <c r="M50" s="7">
        <f>L50*10</f>
        <v>100</v>
      </c>
      <c r="N50" s="6">
        <v>105</v>
      </c>
      <c r="O50" s="9">
        <f>N50</f>
        <v>105</v>
      </c>
      <c r="P50" s="10">
        <v>53</v>
      </c>
      <c r="Q50" s="26">
        <f>P50*2</f>
        <v>106</v>
      </c>
      <c r="R50" s="6">
        <v>4</v>
      </c>
      <c r="S50" s="9">
        <f>R50*20</f>
        <v>80</v>
      </c>
      <c r="T50" s="10">
        <v>13</v>
      </c>
      <c r="U50" s="7">
        <f>T50*10</f>
        <v>130</v>
      </c>
      <c r="V50" s="6">
        <v>52</v>
      </c>
      <c r="W50" s="9">
        <f>V50*2</f>
        <v>104</v>
      </c>
      <c r="X50" s="10">
        <v>75</v>
      </c>
      <c r="Y50" s="44">
        <f>X50*2</f>
        <v>150</v>
      </c>
      <c r="Z50" s="6">
        <v>40</v>
      </c>
      <c r="AA50" s="9">
        <f>Z50*3</f>
        <v>120</v>
      </c>
      <c r="AB50" s="74">
        <v>15</v>
      </c>
      <c r="AC50" s="75">
        <f>AB50*6</f>
        <v>90</v>
      </c>
      <c r="AD50" s="6">
        <v>7</v>
      </c>
      <c r="AE50" s="9">
        <f>AD50*12</f>
        <v>84</v>
      </c>
      <c r="AF50" s="8">
        <v>1</v>
      </c>
      <c r="AG50" s="9">
        <f>AF50*15</f>
        <v>15</v>
      </c>
      <c r="AH50" s="148">
        <v>0</v>
      </c>
      <c r="AI50" s="148">
        <f>AH50*10</f>
        <v>0</v>
      </c>
      <c r="AJ50" s="148">
        <v>0</v>
      </c>
      <c r="AK50" s="148">
        <f>AJ50</f>
        <v>0</v>
      </c>
      <c r="AL50" s="88">
        <f>G50+I50+K50+M50+O50+Q50+S50+U50+W50+Y50+AA50+AC50+AE50+AG50+AI50+AK50</f>
        <v>1434</v>
      </c>
    </row>
    <row r="51" spans="2:38" s="2" customFormat="1" ht="24" customHeight="1" x14ac:dyDescent="0.25">
      <c r="B51" s="6">
        <v>47</v>
      </c>
      <c r="C51" s="13" t="s">
        <v>62</v>
      </c>
      <c r="D51" s="7" t="s">
        <v>28</v>
      </c>
      <c r="E51" s="22" t="s">
        <v>22</v>
      </c>
      <c r="F51" s="8">
        <v>5</v>
      </c>
      <c r="G51" s="9">
        <f>F51*13</f>
        <v>65</v>
      </c>
      <c r="H51" s="10">
        <v>61</v>
      </c>
      <c r="I51" s="7">
        <f>H51*2</f>
        <v>122</v>
      </c>
      <c r="J51" s="6">
        <v>22</v>
      </c>
      <c r="K51" s="9">
        <f>J51*2</f>
        <v>44</v>
      </c>
      <c r="L51" s="10">
        <v>13</v>
      </c>
      <c r="M51" s="7">
        <f>L51*10</f>
        <v>130</v>
      </c>
      <c r="N51" s="6">
        <v>61</v>
      </c>
      <c r="O51" s="9">
        <f>N51</f>
        <v>61</v>
      </c>
      <c r="P51" s="10">
        <v>68</v>
      </c>
      <c r="Q51" s="26">
        <f>P51*2</f>
        <v>136</v>
      </c>
      <c r="R51" s="6">
        <v>5</v>
      </c>
      <c r="S51" s="9">
        <f>R51*20</f>
        <v>100</v>
      </c>
      <c r="T51" s="10">
        <v>9</v>
      </c>
      <c r="U51" s="7">
        <f>T51*10</f>
        <v>90</v>
      </c>
      <c r="V51" s="6">
        <v>26</v>
      </c>
      <c r="W51" s="9">
        <f>V51*2</f>
        <v>52</v>
      </c>
      <c r="X51" s="10">
        <v>70</v>
      </c>
      <c r="Y51" s="44">
        <f>X51*2</f>
        <v>140</v>
      </c>
      <c r="Z51" s="6">
        <v>40</v>
      </c>
      <c r="AA51" s="9">
        <f>Z51*3</f>
        <v>120</v>
      </c>
      <c r="AB51" s="74">
        <v>15</v>
      </c>
      <c r="AC51" s="75">
        <f>AB51*6</f>
        <v>90</v>
      </c>
      <c r="AD51" s="6">
        <v>6</v>
      </c>
      <c r="AE51" s="9">
        <f>AD51*12</f>
        <v>72</v>
      </c>
      <c r="AF51" s="8">
        <v>6</v>
      </c>
      <c r="AG51" s="9">
        <f>AF51*15</f>
        <v>90</v>
      </c>
      <c r="AH51" s="148">
        <v>0</v>
      </c>
      <c r="AI51" s="148">
        <f>AH51*10</f>
        <v>0</v>
      </c>
      <c r="AJ51" s="148">
        <v>0</v>
      </c>
      <c r="AK51" s="148">
        <f>AJ51</f>
        <v>0</v>
      </c>
      <c r="AL51" s="88">
        <f>G51+I51+K51+M51+O51+Q51+S51+U51+W51+Y51+AA51+AC51+AE51+AG51+AI51+AK51</f>
        <v>1312</v>
      </c>
    </row>
    <row r="52" spans="2:38" s="2" customFormat="1" ht="24" customHeight="1" x14ac:dyDescent="0.25">
      <c r="B52" s="6">
        <v>48</v>
      </c>
      <c r="C52" s="13" t="s">
        <v>95</v>
      </c>
      <c r="D52" s="7" t="s">
        <v>23</v>
      </c>
      <c r="E52" s="22" t="s">
        <v>22</v>
      </c>
      <c r="F52" s="8">
        <v>6</v>
      </c>
      <c r="G52" s="9">
        <f>F52*13</f>
        <v>78</v>
      </c>
      <c r="H52" s="10">
        <v>41</v>
      </c>
      <c r="I52" s="7">
        <f>H52*2</f>
        <v>82</v>
      </c>
      <c r="J52" s="6">
        <v>14</v>
      </c>
      <c r="K52" s="9">
        <f>J52*2</f>
        <v>28</v>
      </c>
      <c r="L52" s="10">
        <v>5</v>
      </c>
      <c r="M52" s="7">
        <f>L52*10</f>
        <v>50</v>
      </c>
      <c r="N52" s="6">
        <v>94</v>
      </c>
      <c r="O52" s="9">
        <f>N52</f>
        <v>94</v>
      </c>
      <c r="P52" s="10">
        <v>45</v>
      </c>
      <c r="Q52" s="26">
        <f>P52*2</f>
        <v>90</v>
      </c>
      <c r="R52" s="6">
        <v>1</v>
      </c>
      <c r="S52" s="9">
        <f>R52*20</f>
        <v>20</v>
      </c>
      <c r="T52" s="10">
        <v>9</v>
      </c>
      <c r="U52" s="7">
        <f>T52*10</f>
        <v>90</v>
      </c>
      <c r="V52" s="6">
        <v>10</v>
      </c>
      <c r="W52" s="9">
        <f>V52*2</f>
        <v>20</v>
      </c>
      <c r="X52" s="10">
        <v>49</v>
      </c>
      <c r="Y52" s="44">
        <f>X52*2</f>
        <v>98</v>
      </c>
      <c r="Z52" s="6">
        <v>35</v>
      </c>
      <c r="AA52" s="9">
        <f>Z52*3</f>
        <v>105</v>
      </c>
      <c r="AB52" s="74">
        <v>15</v>
      </c>
      <c r="AC52" s="75">
        <f>AB52*6</f>
        <v>90</v>
      </c>
      <c r="AD52" s="6">
        <v>2</v>
      </c>
      <c r="AE52" s="9">
        <f>AD52*12</f>
        <v>24</v>
      </c>
      <c r="AF52" s="8">
        <v>0</v>
      </c>
      <c r="AG52" s="9">
        <f>AF52*15</f>
        <v>0</v>
      </c>
      <c r="AH52" s="148">
        <v>0</v>
      </c>
      <c r="AI52" s="148">
        <f>AH52*10</f>
        <v>0</v>
      </c>
      <c r="AJ52" s="148">
        <v>0</v>
      </c>
      <c r="AK52" s="148">
        <f>AJ52</f>
        <v>0</v>
      </c>
      <c r="AL52" s="88">
        <f>G52+I52+K52+M52+O52+Q52+S52+U52+W52+Y52+AA52+AC52+AE52+AG52+AI52+AK52</f>
        <v>869</v>
      </c>
    </row>
    <row r="53" spans="2:38" s="2" customFormat="1" ht="24" customHeight="1" x14ac:dyDescent="0.25">
      <c r="B53" s="6">
        <v>49</v>
      </c>
      <c r="C53" s="13" t="s">
        <v>91</v>
      </c>
      <c r="D53" s="7" t="s">
        <v>23</v>
      </c>
      <c r="E53" s="22" t="s">
        <v>22</v>
      </c>
      <c r="F53" s="8">
        <v>5</v>
      </c>
      <c r="G53" s="9">
        <f>F53*13</f>
        <v>65</v>
      </c>
      <c r="H53" s="10">
        <v>52</v>
      </c>
      <c r="I53" s="7">
        <f>H53*2</f>
        <v>104</v>
      </c>
      <c r="J53" s="6">
        <v>10</v>
      </c>
      <c r="K53" s="9">
        <f>J53*2</f>
        <v>20</v>
      </c>
      <c r="L53" s="10">
        <v>7</v>
      </c>
      <c r="M53" s="7">
        <f>L53*10</f>
        <v>70</v>
      </c>
      <c r="N53" s="6">
        <v>63</v>
      </c>
      <c r="O53" s="9">
        <f>N53</f>
        <v>63</v>
      </c>
      <c r="P53" s="10">
        <v>39</v>
      </c>
      <c r="Q53" s="26">
        <f>P53*2</f>
        <v>78</v>
      </c>
      <c r="R53" s="6">
        <v>5</v>
      </c>
      <c r="S53" s="9">
        <f>R53*20</f>
        <v>100</v>
      </c>
      <c r="T53" s="10">
        <v>10</v>
      </c>
      <c r="U53" s="7">
        <f>T53*10</f>
        <v>100</v>
      </c>
      <c r="V53" s="6">
        <v>13</v>
      </c>
      <c r="W53" s="9">
        <f>V53*2</f>
        <v>26</v>
      </c>
      <c r="X53" s="10">
        <v>42</v>
      </c>
      <c r="Y53" s="44">
        <f>X53*2</f>
        <v>84</v>
      </c>
      <c r="Z53" s="6">
        <v>39</v>
      </c>
      <c r="AA53" s="9">
        <f>Z53*3</f>
        <v>117</v>
      </c>
      <c r="AB53" s="74">
        <v>14</v>
      </c>
      <c r="AC53" s="75">
        <f>AB53*6</f>
        <v>84</v>
      </c>
      <c r="AD53" s="6">
        <v>5</v>
      </c>
      <c r="AE53" s="9">
        <f>AD53*12</f>
        <v>60</v>
      </c>
      <c r="AF53" s="8">
        <v>0</v>
      </c>
      <c r="AG53" s="9">
        <f>AF53*15</f>
        <v>0</v>
      </c>
      <c r="AH53" s="148">
        <v>0</v>
      </c>
      <c r="AI53" s="148">
        <f>AH53*10</f>
        <v>0</v>
      </c>
      <c r="AJ53" s="148">
        <v>0</v>
      </c>
      <c r="AK53" s="148">
        <f>AJ53</f>
        <v>0</v>
      </c>
      <c r="AL53" s="88">
        <f>G53+I53+K53+M53+O53+Q53+S53+U53+W53+Y53+AA53+AC53+AE53+AG53+AI53+AK53</f>
        <v>971</v>
      </c>
    </row>
    <row r="54" spans="2:38" s="2" customFormat="1" ht="24" customHeight="1" x14ac:dyDescent="0.25">
      <c r="B54" s="6">
        <v>50</v>
      </c>
      <c r="C54" s="13" t="s">
        <v>100</v>
      </c>
      <c r="D54" s="7" t="s">
        <v>24</v>
      </c>
      <c r="E54" s="22" t="s">
        <v>22</v>
      </c>
      <c r="F54" s="8">
        <v>9</v>
      </c>
      <c r="G54" s="9">
        <f>F54*13</f>
        <v>117</v>
      </c>
      <c r="H54" s="10">
        <v>50</v>
      </c>
      <c r="I54" s="7">
        <f>H54*2</f>
        <v>100</v>
      </c>
      <c r="J54" s="6">
        <v>53</v>
      </c>
      <c r="K54" s="9">
        <f>J54*2</f>
        <v>106</v>
      </c>
      <c r="L54" s="10">
        <v>10</v>
      </c>
      <c r="M54" s="7">
        <f>L54*10</f>
        <v>100</v>
      </c>
      <c r="N54" s="6">
        <v>74</v>
      </c>
      <c r="O54" s="9">
        <f>N54</f>
        <v>74</v>
      </c>
      <c r="P54" s="10">
        <v>49</v>
      </c>
      <c r="Q54" s="26">
        <f>P54*2</f>
        <v>98</v>
      </c>
      <c r="R54" s="6">
        <v>3</v>
      </c>
      <c r="S54" s="9">
        <f>R54*20</f>
        <v>60</v>
      </c>
      <c r="T54" s="10">
        <v>13</v>
      </c>
      <c r="U54" s="7">
        <f>T54*10</f>
        <v>130</v>
      </c>
      <c r="V54" s="6">
        <v>36</v>
      </c>
      <c r="W54" s="9">
        <f>V54*2</f>
        <v>72</v>
      </c>
      <c r="X54" s="10">
        <v>69</v>
      </c>
      <c r="Y54" s="44">
        <f>X54*2</f>
        <v>138</v>
      </c>
      <c r="Z54" s="6">
        <v>26</v>
      </c>
      <c r="AA54" s="9">
        <f>Z54*3</f>
        <v>78</v>
      </c>
      <c r="AB54" s="74">
        <v>14</v>
      </c>
      <c r="AC54" s="75">
        <f>AB54*6</f>
        <v>84</v>
      </c>
      <c r="AD54" s="6">
        <v>7</v>
      </c>
      <c r="AE54" s="9">
        <f>AD54*12</f>
        <v>84</v>
      </c>
      <c r="AF54" s="8">
        <v>3</v>
      </c>
      <c r="AG54" s="9">
        <f>AF54*15</f>
        <v>45</v>
      </c>
      <c r="AH54" s="148">
        <v>0</v>
      </c>
      <c r="AI54" s="148">
        <f>AH54*10</f>
        <v>0</v>
      </c>
      <c r="AJ54" s="148">
        <v>0</v>
      </c>
      <c r="AK54" s="148">
        <f>AJ54</f>
        <v>0</v>
      </c>
      <c r="AL54" s="88">
        <f>G54+I54+K54+M54+O54+Q54+S54+U54+W54+Y54+AA54+AC54+AE54+AG54+AI54+AK54</f>
        <v>1286</v>
      </c>
    </row>
    <row r="55" spans="2:38" s="2" customFormat="1" ht="24" customHeight="1" x14ac:dyDescent="0.25">
      <c r="B55" s="6">
        <v>51</v>
      </c>
      <c r="C55" s="13" t="s">
        <v>142</v>
      </c>
      <c r="D55" s="7" t="s">
        <v>28</v>
      </c>
      <c r="E55" s="22" t="s">
        <v>32</v>
      </c>
      <c r="F55" s="8">
        <v>9</v>
      </c>
      <c r="G55" s="9">
        <f>F55*13</f>
        <v>117</v>
      </c>
      <c r="H55" s="10">
        <v>39</v>
      </c>
      <c r="I55" s="7">
        <f>H55*2</f>
        <v>78</v>
      </c>
      <c r="J55" s="6">
        <v>20</v>
      </c>
      <c r="K55" s="9">
        <f>J55*2</f>
        <v>40</v>
      </c>
      <c r="L55" s="10">
        <v>8</v>
      </c>
      <c r="M55" s="7">
        <f>L55*10</f>
        <v>80</v>
      </c>
      <c r="N55" s="6">
        <v>53</v>
      </c>
      <c r="O55" s="9">
        <f>N55</f>
        <v>53</v>
      </c>
      <c r="P55" s="10">
        <v>36</v>
      </c>
      <c r="Q55" s="26">
        <f>P55*2</f>
        <v>72</v>
      </c>
      <c r="R55" s="6">
        <v>6</v>
      </c>
      <c r="S55" s="9">
        <f>R55*20</f>
        <v>120</v>
      </c>
      <c r="T55" s="10">
        <v>17</v>
      </c>
      <c r="U55" s="7">
        <f>T55*10</f>
        <v>170</v>
      </c>
      <c r="V55" s="6">
        <v>39</v>
      </c>
      <c r="W55" s="9">
        <f>V55*2</f>
        <v>78</v>
      </c>
      <c r="X55" s="10">
        <v>25</v>
      </c>
      <c r="Y55" s="44">
        <f>X55*2</f>
        <v>50</v>
      </c>
      <c r="Z55" s="6">
        <v>31</v>
      </c>
      <c r="AA55" s="9">
        <f>Z55*3</f>
        <v>93</v>
      </c>
      <c r="AB55" s="74">
        <v>14</v>
      </c>
      <c r="AC55" s="75">
        <f>AB55*6</f>
        <v>84</v>
      </c>
      <c r="AD55" s="6">
        <v>2</v>
      </c>
      <c r="AE55" s="9">
        <f>AD55*12</f>
        <v>24</v>
      </c>
      <c r="AF55" s="8">
        <v>1</v>
      </c>
      <c r="AG55" s="9">
        <f>AF55*15</f>
        <v>15</v>
      </c>
      <c r="AH55" s="148">
        <v>0</v>
      </c>
      <c r="AI55" s="148">
        <f>AH55*10</f>
        <v>0</v>
      </c>
      <c r="AJ55" s="148">
        <v>0</v>
      </c>
      <c r="AK55" s="148">
        <f>AJ55</f>
        <v>0</v>
      </c>
      <c r="AL55" s="88">
        <f>G55+I55+K55+M55+O55+Q55+S55+U55+W55+Y55+AA55+AC55+AE55+AG55+AI55+AK55</f>
        <v>1074</v>
      </c>
    </row>
    <row r="56" spans="2:38" s="2" customFormat="1" ht="24" customHeight="1" x14ac:dyDescent="0.25">
      <c r="B56" s="6">
        <v>52</v>
      </c>
      <c r="C56" s="13" t="s">
        <v>82</v>
      </c>
      <c r="D56" s="7" t="s">
        <v>28</v>
      </c>
      <c r="E56" s="22" t="s">
        <v>22</v>
      </c>
      <c r="F56" s="8">
        <v>5</v>
      </c>
      <c r="G56" s="9">
        <f>F56*13</f>
        <v>65</v>
      </c>
      <c r="H56" s="10">
        <v>55</v>
      </c>
      <c r="I56" s="7">
        <f>H56*2</f>
        <v>110</v>
      </c>
      <c r="J56" s="6">
        <v>13</v>
      </c>
      <c r="K56" s="9">
        <f>J56*2</f>
        <v>26</v>
      </c>
      <c r="L56" s="10">
        <v>5</v>
      </c>
      <c r="M56" s="7">
        <f>L56*10</f>
        <v>50</v>
      </c>
      <c r="N56" s="6">
        <v>45</v>
      </c>
      <c r="O56" s="9">
        <f>N56</f>
        <v>45</v>
      </c>
      <c r="P56" s="10">
        <v>47</v>
      </c>
      <c r="Q56" s="26">
        <f>P56*2</f>
        <v>94</v>
      </c>
      <c r="R56" s="6">
        <v>2</v>
      </c>
      <c r="S56" s="9">
        <f>R56*20</f>
        <v>40</v>
      </c>
      <c r="T56" s="10">
        <v>9</v>
      </c>
      <c r="U56" s="7">
        <f>T56*10</f>
        <v>90</v>
      </c>
      <c r="V56" s="6">
        <v>13</v>
      </c>
      <c r="W56" s="9">
        <f>V56*2</f>
        <v>26</v>
      </c>
      <c r="X56" s="10">
        <v>0</v>
      </c>
      <c r="Y56" s="44">
        <f>X56*2</f>
        <v>0</v>
      </c>
      <c r="Z56" s="6">
        <v>26</v>
      </c>
      <c r="AA56" s="9">
        <f>Z56*3</f>
        <v>78</v>
      </c>
      <c r="AB56" s="74">
        <v>13</v>
      </c>
      <c r="AC56" s="75">
        <f>AB56*6</f>
        <v>78</v>
      </c>
      <c r="AD56" s="6">
        <v>3</v>
      </c>
      <c r="AE56" s="9">
        <f>AD56*12</f>
        <v>36</v>
      </c>
      <c r="AF56" s="8">
        <v>0</v>
      </c>
      <c r="AG56" s="9">
        <f>AF56*15</f>
        <v>0</v>
      </c>
      <c r="AH56" s="148">
        <v>0</v>
      </c>
      <c r="AI56" s="148">
        <f>AH56*10</f>
        <v>0</v>
      </c>
      <c r="AJ56" s="148">
        <v>0</v>
      </c>
      <c r="AK56" s="148">
        <f>AJ56</f>
        <v>0</v>
      </c>
      <c r="AL56" s="88">
        <f>G56+I56+K56+M56+O56+Q56+S56+U56+W56+Y56+AA56+AC56+AE56+AG56+AI56+AK56</f>
        <v>738</v>
      </c>
    </row>
    <row r="57" spans="2:38" s="2" customFormat="1" ht="24" customHeight="1" x14ac:dyDescent="0.25">
      <c r="B57" s="6">
        <v>53</v>
      </c>
      <c r="C57" s="13" t="s">
        <v>115</v>
      </c>
      <c r="D57" s="7" t="s">
        <v>28</v>
      </c>
      <c r="E57" s="22" t="s">
        <v>21</v>
      </c>
      <c r="F57" s="8">
        <v>9</v>
      </c>
      <c r="G57" s="9">
        <f>F57*13</f>
        <v>117</v>
      </c>
      <c r="H57" s="10">
        <v>14</v>
      </c>
      <c r="I57" s="7">
        <f>H57*2</f>
        <v>28</v>
      </c>
      <c r="J57" s="6">
        <v>10</v>
      </c>
      <c r="K57" s="9">
        <f>J57*2</f>
        <v>20</v>
      </c>
      <c r="L57" s="10">
        <v>3</v>
      </c>
      <c r="M57" s="7">
        <f>L57*10</f>
        <v>30</v>
      </c>
      <c r="N57" s="6">
        <v>45</v>
      </c>
      <c r="O57" s="9">
        <f>N57</f>
        <v>45</v>
      </c>
      <c r="P57" s="10">
        <v>28</v>
      </c>
      <c r="Q57" s="26">
        <f>P57*2</f>
        <v>56</v>
      </c>
      <c r="R57" s="6">
        <v>1</v>
      </c>
      <c r="S57" s="9">
        <f>R57*20</f>
        <v>20</v>
      </c>
      <c r="T57" s="10">
        <v>12</v>
      </c>
      <c r="U57" s="7">
        <f>T57*10</f>
        <v>120</v>
      </c>
      <c r="V57" s="6">
        <v>0</v>
      </c>
      <c r="W57" s="9">
        <f>V57*2</f>
        <v>0</v>
      </c>
      <c r="X57" s="10">
        <v>0</v>
      </c>
      <c r="Y57" s="44">
        <f>X57*2</f>
        <v>0</v>
      </c>
      <c r="Z57" s="6">
        <v>32</v>
      </c>
      <c r="AA57" s="9">
        <f>Z57*3</f>
        <v>96</v>
      </c>
      <c r="AB57" s="74">
        <v>13</v>
      </c>
      <c r="AC57" s="75">
        <f>AB57*6</f>
        <v>78</v>
      </c>
      <c r="AD57" s="6">
        <v>6</v>
      </c>
      <c r="AE57" s="9">
        <f>AD57*12</f>
        <v>72</v>
      </c>
      <c r="AF57" s="8">
        <v>0</v>
      </c>
      <c r="AG57" s="9">
        <f>AF57*15</f>
        <v>0</v>
      </c>
      <c r="AH57" s="148">
        <v>0</v>
      </c>
      <c r="AI57" s="148">
        <f>AH57*10</f>
        <v>0</v>
      </c>
      <c r="AJ57" s="148">
        <v>0</v>
      </c>
      <c r="AK57" s="148">
        <f>AJ57</f>
        <v>0</v>
      </c>
      <c r="AL57" s="88">
        <f>G57+I57+K57+M57+O57+Q57+S57+U57+W57+Y57+AA57+AC57+AE57+AG57+AI57+AK57</f>
        <v>682</v>
      </c>
    </row>
    <row r="58" spans="2:38" s="2" customFormat="1" ht="24" customHeight="1" x14ac:dyDescent="0.25">
      <c r="B58" s="6">
        <v>54</v>
      </c>
      <c r="C58" s="13" t="s">
        <v>127</v>
      </c>
      <c r="D58" s="7" t="s">
        <v>28</v>
      </c>
      <c r="E58" s="22" t="s">
        <v>33</v>
      </c>
      <c r="F58" s="8">
        <v>8</v>
      </c>
      <c r="G58" s="9">
        <f>F58*13</f>
        <v>104</v>
      </c>
      <c r="H58" s="10">
        <v>53</v>
      </c>
      <c r="I58" s="7">
        <f>H58*2</f>
        <v>106</v>
      </c>
      <c r="J58" s="6">
        <v>12</v>
      </c>
      <c r="K58" s="9">
        <f>J58*2</f>
        <v>24</v>
      </c>
      <c r="L58" s="10">
        <v>8</v>
      </c>
      <c r="M58" s="7">
        <f>L58*10</f>
        <v>80</v>
      </c>
      <c r="N58" s="6">
        <v>74</v>
      </c>
      <c r="O58" s="9">
        <f>N58</f>
        <v>74</v>
      </c>
      <c r="P58" s="10">
        <v>50</v>
      </c>
      <c r="Q58" s="26">
        <f>P58*2</f>
        <v>100</v>
      </c>
      <c r="R58" s="6">
        <v>2</v>
      </c>
      <c r="S58" s="9">
        <f>R58*20</f>
        <v>40</v>
      </c>
      <c r="T58" s="10">
        <v>11</v>
      </c>
      <c r="U58" s="7">
        <f>T58*10</f>
        <v>110</v>
      </c>
      <c r="V58" s="6">
        <v>26</v>
      </c>
      <c r="W58" s="9">
        <f>V58*2</f>
        <v>52</v>
      </c>
      <c r="X58" s="10">
        <v>64</v>
      </c>
      <c r="Y58" s="44">
        <f>X58*2</f>
        <v>128</v>
      </c>
      <c r="Z58" s="6">
        <v>24</v>
      </c>
      <c r="AA58" s="9">
        <f>Z58*3</f>
        <v>72</v>
      </c>
      <c r="AB58" s="74">
        <v>13</v>
      </c>
      <c r="AC58" s="75">
        <f>AB58*6</f>
        <v>78</v>
      </c>
      <c r="AD58" s="6">
        <v>0</v>
      </c>
      <c r="AE58" s="9">
        <f>AD58*12</f>
        <v>0</v>
      </c>
      <c r="AF58" s="8">
        <v>6</v>
      </c>
      <c r="AG58" s="9">
        <f>AF58*15</f>
        <v>90</v>
      </c>
      <c r="AH58" s="148">
        <v>0</v>
      </c>
      <c r="AI58" s="148">
        <f>AH58*10</f>
        <v>0</v>
      </c>
      <c r="AJ58" s="148">
        <v>0</v>
      </c>
      <c r="AK58" s="148">
        <f>AJ58</f>
        <v>0</v>
      </c>
      <c r="AL58" s="88">
        <f>G58+I58+K58+M58+O58+Q58+S58+U58+W58+Y58+AA58+AC58+AE58+AG58+AI58+AK58</f>
        <v>1058</v>
      </c>
    </row>
    <row r="59" spans="2:38" s="2" customFormat="1" ht="24" customHeight="1" x14ac:dyDescent="0.25">
      <c r="B59" s="6">
        <v>55</v>
      </c>
      <c r="C59" s="13" t="s">
        <v>66</v>
      </c>
      <c r="D59" s="7" t="s">
        <v>28</v>
      </c>
      <c r="E59" s="22" t="s">
        <v>22</v>
      </c>
      <c r="F59" s="8">
        <v>7</v>
      </c>
      <c r="G59" s="9">
        <f>F59*13</f>
        <v>91</v>
      </c>
      <c r="H59" s="10">
        <v>42</v>
      </c>
      <c r="I59" s="7">
        <f>H59*2</f>
        <v>84</v>
      </c>
      <c r="J59" s="6">
        <v>5</v>
      </c>
      <c r="K59" s="9">
        <f>J59*2</f>
        <v>10</v>
      </c>
      <c r="L59" s="10">
        <v>8</v>
      </c>
      <c r="M59" s="7">
        <f>L59*10</f>
        <v>80</v>
      </c>
      <c r="N59" s="6">
        <v>108</v>
      </c>
      <c r="O59" s="9">
        <f>N59</f>
        <v>108</v>
      </c>
      <c r="P59" s="10">
        <v>61</v>
      </c>
      <c r="Q59" s="26">
        <f>P59*2</f>
        <v>122</v>
      </c>
      <c r="R59" s="6">
        <v>5</v>
      </c>
      <c r="S59" s="9">
        <f>R59*20</f>
        <v>100</v>
      </c>
      <c r="T59" s="10">
        <v>9</v>
      </c>
      <c r="U59" s="7">
        <f>T59*10</f>
        <v>90</v>
      </c>
      <c r="V59" s="6">
        <v>39</v>
      </c>
      <c r="W59" s="9">
        <f>V59*2</f>
        <v>78</v>
      </c>
      <c r="X59" s="10">
        <v>61</v>
      </c>
      <c r="Y59" s="44">
        <f>X59*2</f>
        <v>122</v>
      </c>
      <c r="Z59" s="6">
        <v>40</v>
      </c>
      <c r="AA59" s="9">
        <f>Z59*3</f>
        <v>120</v>
      </c>
      <c r="AB59" s="74">
        <v>12</v>
      </c>
      <c r="AC59" s="75">
        <f>AB59*6</f>
        <v>72</v>
      </c>
      <c r="AD59" s="6">
        <v>4</v>
      </c>
      <c r="AE59" s="9">
        <f>AD59*12</f>
        <v>48</v>
      </c>
      <c r="AF59" s="8">
        <v>1</v>
      </c>
      <c r="AG59" s="9">
        <f>AF59*15</f>
        <v>15</v>
      </c>
      <c r="AH59" s="148">
        <v>0</v>
      </c>
      <c r="AI59" s="148">
        <f>AH59*10</f>
        <v>0</v>
      </c>
      <c r="AJ59" s="148">
        <v>0</v>
      </c>
      <c r="AK59" s="148">
        <f>AJ59</f>
        <v>0</v>
      </c>
      <c r="AL59" s="88">
        <f>G59+I59+K59+M59+O59+Q59+S59+U59+W59+Y59+AA59+AC59+AE59+AG59+AI59+AK59</f>
        <v>1140</v>
      </c>
    </row>
    <row r="60" spans="2:38" s="2" customFormat="1" ht="24" customHeight="1" x14ac:dyDescent="0.25">
      <c r="B60" s="6">
        <v>56</v>
      </c>
      <c r="C60" s="13" t="s">
        <v>71</v>
      </c>
      <c r="D60" s="7" t="s">
        <v>28</v>
      </c>
      <c r="E60" s="22" t="s">
        <v>22</v>
      </c>
      <c r="F60" s="8">
        <v>5</v>
      </c>
      <c r="G60" s="9">
        <f>F60*13</f>
        <v>65</v>
      </c>
      <c r="H60" s="10">
        <v>51</v>
      </c>
      <c r="I60" s="7">
        <f>H60*2</f>
        <v>102</v>
      </c>
      <c r="J60" s="6">
        <v>21</v>
      </c>
      <c r="K60" s="9">
        <f>J60*2</f>
        <v>42</v>
      </c>
      <c r="L60" s="10">
        <v>8</v>
      </c>
      <c r="M60" s="7">
        <f>L60*10</f>
        <v>80</v>
      </c>
      <c r="N60" s="6">
        <v>64</v>
      </c>
      <c r="O60" s="9">
        <f>N60</f>
        <v>64</v>
      </c>
      <c r="P60" s="10">
        <v>52</v>
      </c>
      <c r="Q60" s="26">
        <f>P60*2</f>
        <v>104</v>
      </c>
      <c r="R60" s="6">
        <v>3</v>
      </c>
      <c r="S60" s="9">
        <f>R60*20</f>
        <v>60</v>
      </c>
      <c r="T60" s="10">
        <v>6</v>
      </c>
      <c r="U60" s="7">
        <f>T60*10</f>
        <v>60</v>
      </c>
      <c r="V60" s="6">
        <v>33</v>
      </c>
      <c r="W60" s="9">
        <f>V60*2</f>
        <v>66</v>
      </c>
      <c r="X60" s="10">
        <v>74</v>
      </c>
      <c r="Y60" s="44">
        <f>X60*2</f>
        <v>148</v>
      </c>
      <c r="Z60" s="6">
        <v>32</v>
      </c>
      <c r="AA60" s="9">
        <f>Z60*3</f>
        <v>96</v>
      </c>
      <c r="AB60" s="74">
        <v>12</v>
      </c>
      <c r="AC60" s="75">
        <f>AB60*6</f>
        <v>72</v>
      </c>
      <c r="AD60" s="6">
        <v>5</v>
      </c>
      <c r="AE60" s="9">
        <f>AD60*12</f>
        <v>60</v>
      </c>
      <c r="AF60" s="8">
        <v>3</v>
      </c>
      <c r="AG60" s="9">
        <f>AF60*15</f>
        <v>45</v>
      </c>
      <c r="AH60" s="148">
        <v>0</v>
      </c>
      <c r="AI60" s="148">
        <f>AH60*10</f>
        <v>0</v>
      </c>
      <c r="AJ60" s="148">
        <v>0</v>
      </c>
      <c r="AK60" s="148">
        <f>AJ60</f>
        <v>0</v>
      </c>
      <c r="AL60" s="88">
        <f>G60+I60+K60+M60+O60+Q60+S60+U60+W60+Y60+AA60+AC60+AE60+AG60+AI60+AK60</f>
        <v>1064</v>
      </c>
    </row>
    <row r="61" spans="2:38" s="2" customFormat="1" ht="24" customHeight="1" x14ac:dyDescent="0.25">
      <c r="B61" s="6">
        <v>57</v>
      </c>
      <c r="C61" s="13" t="s">
        <v>78</v>
      </c>
      <c r="D61" s="7" t="s">
        <v>28</v>
      </c>
      <c r="E61" s="22" t="s">
        <v>22</v>
      </c>
      <c r="F61" s="8">
        <v>5</v>
      </c>
      <c r="G61" s="9">
        <f>F61*13</f>
        <v>65</v>
      </c>
      <c r="H61" s="10">
        <v>44</v>
      </c>
      <c r="I61" s="7">
        <f>H61*2</f>
        <v>88</v>
      </c>
      <c r="J61" s="6">
        <v>14</v>
      </c>
      <c r="K61" s="9">
        <f>J61*2</f>
        <v>28</v>
      </c>
      <c r="L61" s="10">
        <v>7</v>
      </c>
      <c r="M61" s="7">
        <f>L61*10</f>
        <v>70</v>
      </c>
      <c r="N61" s="6">
        <v>42</v>
      </c>
      <c r="O61" s="9">
        <f>N61</f>
        <v>42</v>
      </c>
      <c r="P61" s="10">
        <v>45</v>
      </c>
      <c r="Q61" s="26">
        <f>P61*2</f>
        <v>90</v>
      </c>
      <c r="R61" s="6">
        <v>2</v>
      </c>
      <c r="S61" s="9">
        <f>R61*20</f>
        <v>40</v>
      </c>
      <c r="T61" s="10">
        <v>7</v>
      </c>
      <c r="U61" s="7">
        <f>T61*10</f>
        <v>70</v>
      </c>
      <c r="V61" s="6">
        <v>15</v>
      </c>
      <c r="W61" s="9">
        <f>V61*2</f>
        <v>30</v>
      </c>
      <c r="X61" s="10">
        <v>69</v>
      </c>
      <c r="Y61" s="44">
        <f>X61*2</f>
        <v>138</v>
      </c>
      <c r="Z61" s="6">
        <v>26</v>
      </c>
      <c r="AA61" s="9">
        <f>Z61*3</f>
        <v>78</v>
      </c>
      <c r="AB61" s="74">
        <v>12</v>
      </c>
      <c r="AC61" s="75">
        <f>AB61*6</f>
        <v>72</v>
      </c>
      <c r="AD61" s="6">
        <v>2</v>
      </c>
      <c r="AE61" s="9">
        <f>AD61*12</f>
        <v>24</v>
      </c>
      <c r="AF61" s="8">
        <v>0</v>
      </c>
      <c r="AG61" s="9">
        <f>AF61*15</f>
        <v>0</v>
      </c>
      <c r="AH61" s="148">
        <v>0</v>
      </c>
      <c r="AI61" s="148">
        <f>AH61*10</f>
        <v>0</v>
      </c>
      <c r="AJ61" s="148">
        <v>0</v>
      </c>
      <c r="AK61" s="148">
        <f>AJ61</f>
        <v>0</v>
      </c>
      <c r="AL61" s="88">
        <f>G61+I61+K61+M61+O61+Q61+S61+U61+W61+Y61+AA61+AC61+AE61+AG61+AI61+AK61</f>
        <v>835</v>
      </c>
    </row>
    <row r="62" spans="2:38" s="2" customFormat="1" ht="24" customHeight="1" x14ac:dyDescent="0.25">
      <c r="B62" s="6">
        <v>58</v>
      </c>
      <c r="C62" s="13" t="s">
        <v>87</v>
      </c>
      <c r="D62" s="7" t="s">
        <v>23</v>
      </c>
      <c r="E62" s="22" t="s">
        <v>22</v>
      </c>
      <c r="F62" s="8">
        <v>10</v>
      </c>
      <c r="G62" s="9">
        <f>F62*13</f>
        <v>130</v>
      </c>
      <c r="H62" s="10">
        <v>52</v>
      </c>
      <c r="I62" s="7">
        <f>H62*2</f>
        <v>104</v>
      </c>
      <c r="J62" s="6">
        <v>20</v>
      </c>
      <c r="K62" s="9">
        <f>J62*2</f>
        <v>40</v>
      </c>
      <c r="L62" s="10">
        <v>9</v>
      </c>
      <c r="M62" s="7">
        <f>L62*10</f>
        <v>90</v>
      </c>
      <c r="N62" s="6">
        <v>74</v>
      </c>
      <c r="O62" s="9">
        <f>N62</f>
        <v>74</v>
      </c>
      <c r="P62" s="10">
        <v>54</v>
      </c>
      <c r="Q62" s="26">
        <f>P62*2</f>
        <v>108</v>
      </c>
      <c r="R62" s="6">
        <v>8</v>
      </c>
      <c r="S62" s="9">
        <f>R62*20</f>
        <v>160</v>
      </c>
      <c r="T62" s="10">
        <v>18</v>
      </c>
      <c r="U62" s="7">
        <f>T62*10</f>
        <v>180</v>
      </c>
      <c r="V62" s="6">
        <v>35</v>
      </c>
      <c r="W62" s="9">
        <f>V62*2</f>
        <v>70</v>
      </c>
      <c r="X62" s="10">
        <v>62</v>
      </c>
      <c r="Y62" s="44">
        <f>X62*2</f>
        <v>124</v>
      </c>
      <c r="Z62" s="6">
        <v>38</v>
      </c>
      <c r="AA62" s="9">
        <f>Z62*3</f>
        <v>114</v>
      </c>
      <c r="AB62" s="74">
        <v>12</v>
      </c>
      <c r="AC62" s="75">
        <f>AB62*6</f>
        <v>72</v>
      </c>
      <c r="AD62" s="6">
        <v>2</v>
      </c>
      <c r="AE62" s="9">
        <f>AD62*12</f>
        <v>24</v>
      </c>
      <c r="AF62" s="8">
        <v>2</v>
      </c>
      <c r="AG62" s="9">
        <f>AF62*15</f>
        <v>30</v>
      </c>
      <c r="AH62" s="148">
        <v>0</v>
      </c>
      <c r="AI62" s="148">
        <f>AH62*10</f>
        <v>0</v>
      </c>
      <c r="AJ62" s="148">
        <v>0</v>
      </c>
      <c r="AK62" s="148">
        <f>AJ62</f>
        <v>0</v>
      </c>
      <c r="AL62" s="88">
        <f>G62+I62+K62+M62+O62+Q62+S62+U62+W62+Y62+AA62+AC62+AE62+AG62+AI62+AK62</f>
        <v>1320</v>
      </c>
    </row>
    <row r="63" spans="2:38" s="2" customFormat="1" ht="24" customHeight="1" x14ac:dyDescent="0.25">
      <c r="B63" s="6">
        <v>59</v>
      </c>
      <c r="C63" s="13" t="s">
        <v>103</v>
      </c>
      <c r="D63" s="7" t="s">
        <v>24</v>
      </c>
      <c r="E63" s="22" t="s">
        <v>22</v>
      </c>
      <c r="F63" s="8">
        <v>5</v>
      </c>
      <c r="G63" s="9">
        <f>F63*13</f>
        <v>65</v>
      </c>
      <c r="H63" s="10">
        <v>50</v>
      </c>
      <c r="I63" s="7">
        <f>H63*2</f>
        <v>100</v>
      </c>
      <c r="J63" s="6">
        <v>18</v>
      </c>
      <c r="K63" s="9">
        <f>J63*2</f>
        <v>36</v>
      </c>
      <c r="L63" s="10">
        <v>8</v>
      </c>
      <c r="M63" s="7">
        <f>L63*10</f>
        <v>80</v>
      </c>
      <c r="N63" s="6">
        <v>80</v>
      </c>
      <c r="O63" s="9">
        <f>N63</f>
        <v>80</v>
      </c>
      <c r="P63" s="10">
        <v>58</v>
      </c>
      <c r="Q63" s="26">
        <f>P63*2</f>
        <v>116</v>
      </c>
      <c r="R63" s="6">
        <v>2</v>
      </c>
      <c r="S63" s="9">
        <f>R63*20</f>
        <v>40</v>
      </c>
      <c r="T63" s="10">
        <v>7</v>
      </c>
      <c r="U63" s="7">
        <f>T63*10</f>
        <v>70</v>
      </c>
      <c r="V63" s="6">
        <v>23</v>
      </c>
      <c r="W63" s="9">
        <f>V63*2</f>
        <v>46</v>
      </c>
      <c r="X63" s="10">
        <v>0</v>
      </c>
      <c r="Y63" s="44">
        <f>X63*2</f>
        <v>0</v>
      </c>
      <c r="Z63" s="6">
        <v>36</v>
      </c>
      <c r="AA63" s="9">
        <f>Z63*3</f>
        <v>108</v>
      </c>
      <c r="AB63" s="74">
        <v>12</v>
      </c>
      <c r="AC63" s="75">
        <f>AB63*6</f>
        <v>72</v>
      </c>
      <c r="AD63" s="6">
        <v>2</v>
      </c>
      <c r="AE63" s="9">
        <f>AD63*12</f>
        <v>24</v>
      </c>
      <c r="AF63" s="8">
        <v>0</v>
      </c>
      <c r="AG63" s="9">
        <f>AF63*15</f>
        <v>0</v>
      </c>
      <c r="AH63" s="148">
        <v>0</v>
      </c>
      <c r="AI63" s="148">
        <f>AH63*10</f>
        <v>0</v>
      </c>
      <c r="AJ63" s="148">
        <v>0</v>
      </c>
      <c r="AK63" s="148">
        <f>AJ63</f>
        <v>0</v>
      </c>
      <c r="AL63" s="88">
        <f>G63+I63+K63+M63+O63+Q63+S63+U63+W63+Y63+AA63+AC63+AE63+AG63+AI63+AK63</f>
        <v>837</v>
      </c>
    </row>
    <row r="64" spans="2:38" s="2" customFormat="1" ht="24" customHeight="1" x14ac:dyDescent="0.25">
      <c r="B64" s="6">
        <v>60</v>
      </c>
      <c r="C64" s="13" t="s">
        <v>109</v>
      </c>
      <c r="D64" s="7" t="s">
        <v>28</v>
      </c>
      <c r="E64" s="22" t="s">
        <v>21</v>
      </c>
      <c r="F64" s="8">
        <v>5</v>
      </c>
      <c r="G64" s="9">
        <f>F64*13</f>
        <v>65</v>
      </c>
      <c r="H64" s="10">
        <v>42</v>
      </c>
      <c r="I64" s="7">
        <f>H64*2</f>
        <v>84</v>
      </c>
      <c r="J64" s="6">
        <v>22</v>
      </c>
      <c r="K64" s="9">
        <f>J64*2</f>
        <v>44</v>
      </c>
      <c r="L64" s="10">
        <v>9</v>
      </c>
      <c r="M64" s="7">
        <f>L64*10</f>
        <v>90</v>
      </c>
      <c r="N64" s="6">
        <v>63</v>
      </c>
      <c r="O64" s="9">
        <f>N64</f>
        <v>63</v>
      </c>
      <c r="P64" s="10">
        <v>46</v>
      </c>
      <c r="Q64" s="26">
        <f>P64*2</f>
        <v>92</v>
      </c>
      <c r="R64" s="6">
        <v>2</v>
      </c>
      <c r="S64" s="9">
        <f>R64*20</f>
        <v>40</v>
      </c>
      <c r="T64" s="10">
        <v>9</v>
      </c>
      <c r="U64" s="7">
        <f>T64*10</f>
        <v>90</v>
      </c>
      <c r="V64" s="6">
        <v>39</v>
      </c>
      <c r="W64" s="9">
        <f>V64*2</f>
        <v>78</v>
      </c>
      <c r="X64" s="10">
        <v>47</v>
      </c>
      <c r="Y64" s="44">
        <f>X64*2</f>
        <v>94</v>
      </c>
      <c r="Z64" s="6">
        <v>16</v>
      </c>
      <c r="AA64" s="9">
        <f>Z64*3</f>
        <v>48</v>
      </c>
      <c r="AB64" s="74">
        <v>12</v>
      </c>
      <c r="AC64" s="75">
        <f>AB64*6</f>
        <v>72</v>
      </c>
      <c r="AD64" s="6">
        <v>1</v>
      </c>
      <c r="AE64" s="9">
        <f>AD64*12</f>
        <v>12</v>
      </c>
      <c r="AF64" s="8">
        <v>7</v>
      </c>
      <c r="AG64" s="9">
        <f>AF64*15</f>
        <v>105</v>
      </c>
      <c r="AH64" s="148">
        <v>0</v>
      </c>
      <c r="AI64" s="148">
        <f>AH64*10</f>
        <v>0</v>
      </c>
      <c r="AJ64" s="148">
        <v>0</v>
      </c>
      <c r="AK64" s="148">
        <f>AJ64</f>
        <v>0</v>
      </c>
      <c r="AL64" s="88">
        <f>G64+I64+K64+M64+O64+Q64+S64+U64+W64+Y64+AA64+AC64+AE64+AG64+AI64+AK64</f>
        <v>977</v>
      </c>
    </row>
    <row r="65" spans="2:38" s="2" customFormat="1" ht="24" customHeight="1" x14ac:dyDescent="0.25">
      <c r="B65" s="6">
        <v>61</v>
      </c>
      <c r="C65" s="13" t="s">
        <v>121</v>
      </c>
      <c r="D65" s="7" t="s">
        <v>28</v>
      </c>
      <c r="E65" s="22" t="s">
        <v>21</v>
      </c>
      <c r="F65" s="8">
        <v>5</v>
      </c>
      <c r="G65" s="9">
        <f>F65*13</f>
        <v>65</v>
      </c>
      <c r="H65" s="10">
        <v>32</v>
      </c>
      <c r="I65" s="7">
        <f>H65*2</f>
        <v>64</v>
      </c>
      <c r="J65" s="6">
        <v>14</v>
      </c>
      <c r="K65" s="9">
        <f>J65*2</f>
        <v>28</v>
      </c>
      <c r="L65" s="10">
        <v>7</v>
      </c>
      <c r="M65" s="7">
        <f>L65*10</f>
        <v>70</v>
      </c>
      <c r="N65" s="6">
        <v>40</v>
      </c>
      <c r="O65" s="9">
        <f>N65</f>
        <v>40</v>
      </c>
      <c r="P65" s="10">
        <v>31</v>
      </c>
      <c r="Q65" s="26">
        <f>P65*2</f>
        <v>62</v>
      </c>
      <c r="R65" s="6">
        <v>0</v>
      </c>
      <c r="S65" s="9">
        <f>R65*20</f>
        <v>0</v>
      </c>
      <c r="T65" s="10">
        <v>9</v>
      </c>
      <c r="U65" s="7">
        <f>T65*10</f>
        <v>90</v>
      </c>
      <c r="V65" s="6">
        <v>0</v>
      </c>
      <c r="W65" s="9">
        <f>V65*2</f>
        <v>0</v>
      </c>
      <c r="X65" s="10">
        <v>0</v>
      </c>
      <c r="Y65" s="44">
        <f>X65*2</f>
        <v>0</v>
      </c>
      <c r="Z65" s="6">
        <v>21</v>
      </c>
      <c r="AA65" s="9">
        <f>Z65*3</f>
        <v>63</v>
      </c>
      <c r="AB65" s="74">
        <v>12</v>
      </c>
      <c r="AC65" s="75">
        <f>AB65*6</f>
        <v>72</v>
      </c>
      <c r="AD65" s="6">
        <v>2</v>
      </c>
      <c r="AE65" s="9">
        <f>AD65*12</f>
        <v>24</v>
      </c>
      <c r="AF65" s="8">
        <v>0</v>
      </c>
      <c r="AG65" s="9">
        <f>AF65*15</f>
        <v>0</v>
      </c>
      <c r="AH65" s="148">
        <v>0</v>
      </c>
      <c r="AI65" s="148">
        <f>AH65*10</f>
        <v>0</v>
      </c>
      <c r="AJ65" s="148">
        <v>0</v>
      </c>
      <c r="AK65" s="148">
        <f>AJ65</f>
        <v>0</v>
      </c>
      <c r="AL65" s="88">
        <f>G65+I65+K65+M65+O65+Q65+S65+U65+W65+Y65+AA65+AC65+AE65+AG65+AI65+AK65</f>
        <v>578</v>
      </c>
    </row>
    <row r="66" spans="2:38" s="2" customFormat="1" ht="24" customHeight="1" x14ac:dyDescent="0.25">
      <c r="B66" s="6">
        <v>62</v>
      </c>
      <c r="C66" s="13" t="s">
        <v>125</v>
      </c>
      <c r="D66" s="7" t="s">
        <v>23</v>
      </c>
      <c r="E66" s="22" t="s">
        <v>21</v>
      </c>
      <c r="F66" s="8">
        <v>1</v>
      </c>
      <c r="G66" s="9">
        <f>F66*13</f>
        <v>13</v>
      </c>
      <c r="H66" s="10">
        <v>10</v>
      </c>
      <c r="I66" s="7">
        <f>H66*2</f>
        <v>20</v>
      </c>
      <c r="J66" s="6">
        <v>9</v>
      </c>
      <c r="K66" s="9">
        <f>J66*2</f>
        <v>18</v>
      </c>
      <c r="L66" s="10">
        <v>6</v>
      </c>
      <c r="M66" s="7">
        <f>L66*10</f>
        <v>60</v>
      </c>
      <c r="N66" s="6">
        <v>43</v>
      </c>
      <c r="O66" s="9">
        <f>N66</f>
        <v>43</v>
      </c>
      <c r="P66" s="10">
        <v>8</v>
      </c>
      <c r="Q66" s="26">
        <f>P66*2</f>
        <v>16</v>
      </c>
      <c r="R66" s="6">
        <v>0</v>
      </c>
      <c r="S66" s="9">
        <f>R66*20</f>
        <v>0</v>
      </c>
      <c r="T66" s="10">
        <v>6</v>
      </c>
      <c r="U66" s="7">
        <f>T66*10</f>
        <v>60</v>
      </c>
      <c r="V66" s="6">
        <v>15</v>
      </c>
      <c r="W66" s="9">
        <f>V66*2</f>
        <v>30</v>
      </c>
      <c r="X66" s="10">
        <v>0</v>
      </c>
      <c r="Y66" s="44">
        <f>X66*2</f>
        <v>0</v>
      </c>
      <c r="Z66" s="6">
        <v>16</v>
      </c>
      <c r="AA66" s="9">
        <f>Z66*3</f>
        <v>48</v>
      </c>
      <c r="AB66" s="74">
        <v>12</v>
      </c>
      <c r="AC66" s="75">
        <f>AB66*6</f>
        <v>72</v>
      </c>
      <c r="AD66" s="6">
        <v>1</v>
      </c>
      <c r="AE66" s="9">
        <f>AD66*12</f>
        <v>12</v>
      </c>
      <c r="AF66" s="8">
        <v>2</v>
      </c>
      <c r="AG66" s="9">
        <f>AF66*15</f>
        <v>30</v>
      </c>
      <c r="AH66" s="148">
        <v>0</v>
      </c>
      <c r="AI66" s="148">
        <f>AH66*10</f>
        <v>0</v>
      </c>
      <c r="AJ66" s="148">
        <v>0</v>
      </c>
      <c r="AK66" s="148">
        <f>AJ66</f>
        <v>0</v>
      </c>
      <c r="AL66" s="88">
        <f>G66+I66+K66+M66+O66+Q66+S66+U66+W66+Y66+AA66+AC66+AE66+AG66+AI66+AK66</f>
        <v>422</v>
      </c>
    </row>
    <row r="67" spans="2:38" s="2" customFormat="1" ht="24" customHeight="1" x14ac:dyDescent="0.25">
      <c r="B67" s="6">
        <v>63</v>
      </c>
      <c r="C67" s="13" t="s">
        <v>63</v>
      </c>
      <c r="D67" s="7" t="s">
        <v>28</v>
      </c>
      <c r="E67" s="22" t="s">
        <v>22</v>
      </c>
      <c r="F67" s="8">
        <v>6</v>
      </c>
      <c r="G67" s="9">
        <f>F67*13</f>
        <v>78</v>
      </c>
      <c r="H67" s="10">
        <v>71</v>
      </c>
      <c r="I67" s="7">
        <f>H67*2</f>
        <v>142</v>
      </c>
      <c r="J67" s="6">
        <v>27</v>
      </c>
      <c r="K67" s="9">
        <f>J67*2</f>
        <v>54</v>
      </c>
      <c r="L67" s="10">
        <v>11</v>
      </c>
      <c r="M67" s="7">
        <f>L67*10</f>
        <v>110</v>
      </c>
      <c r="N67" s="6">
        <v>107</v>
      </c>
      <c r="O67" s="9">
        <f>N67</f>
        <v>107</v>
      </c>
      <c r="P67" s="10">
        <v>59</v>
      </c>
      <c r="Q67" s="26">
        <f>P67*2</f>
        <v>118</v>
      </c>
      <c r="R67" s="6">
        <v>7</v>
      </c>
      <c r="S67" s="9">
        <f>R67*20</f>
        <v>140</v>
      </c>
      <c r="T67" s="10">
        <v>10</v>
      </c>
      <c r="U67" s="7">
        <f>T67*10</f>
        <v>100</v>
      </c>
      <c r="V67" s="6">
        <v>34</v>
      </c>
      <c r="W67" s="9">
        <f>V67*2</f>
        <v>68</v>
      </c>
      <c r="X67" s="10">
        <v>59</v>
      </c>
      <c r="Y67" s="44">
        <f>X67*2</f>
        <v>118</v>
      </c>
      <c r="Z67" s="6">
        <v>42</v>
      </c>
      <c r="AA67" s="9">
        <f>Z67*3</f>
        <v>126</v>
      </c>
      <c r="AB67" s="74">
        <v>11</v>
      </c>
      <c r="AC67" s="75">
        <f>AB67*6</f>
        <v>66</v>
      </c>
      <c r="AD67" s="6">
        <v>4</v>
      </c>
      <c r="AE67" s="9">
        <f>AD67*12</f>
        <v>48</v>
      </c>
      <c r="AF67" s="8">
        <v>2</v>
      </c>
      <c r="AG67" s="9">
        <f>AF67*15</f>
        <v>30</v>
      </c>
      <c r="AH67" s="148">
        <v>0</v>
      </c>
      <c r="AI67" s="148">
        <f>AH67*10</f>
        <v>0</v>
      </c>
      <c r="AJ67" s="148">
        <v>0</v>
      </c>
      <c r="AK67" s="148">
        <f>AJ67</f>
        <v>0</v>
      </c>
      <c r="AL67" s="88">
        <f>G67+I67+K67+M67+O67+Q67+S67+U67+W67+Y67+AA67+AC67+AE67+AG67+AI67+AK67</f>
        <v>1305</v>
      </c>
    </row>
    <row r="68" spans="2:38" s="2" customFormat="1" ht="24" customHeight="1" x14ac:dyDescent="0.25">
      <c r="B68" s="6">
        <v>64</v>
      </c>
      <c r="C68" s="13" t="s">
        <v>120</v>
      </c>
      <c r="D68" s="7" t="s">
        <v>23</v>
      </c>
      <c r="E68" s="22" t="s">
        <v>21</v>
      </c>
      <c r="F68" s="8">
        <v>4</v>
      </c>
      <c r="G68" s="9">
        <f>F68*13</f>
        <v>52</v>
      </c>
      <c r="H68" s="10">
        <v>30</v>
      </c>
      <c r="I68" s="7">
        <f>H68*2</f>
        <v>60</v>
      </c>
      <c r="J68" s="6">
        <v>5</v>
      </c>
      <c r="K68" s="9">
        <f>J68*2</f>
        <v>10</v>
      </c>
      <c r="L68" s="10">
        <v>3</v>
      </c>
      <c r="M68" s="7">
        <f>L68*10</f>
        <v>30</v>
      </c>
      <c r="N68" s="6">
        <v>33</v>
      </c>
      <c r="O68" s="9">
        <f>N68</f>
        <v>33</v>
      </c>
      <c r="P68" s="10">
        <v>49</v>
      </c>
      <c r="Q68" s="26">
        <f>P68*2</f>
        <v>98</v>
      </c>
      <c r="R68" s="6">
        <v>0</v>
      </c>
      <c r="S68" s="9">
        <f>R68*20</f>
        <v>0</v>
      </c>
      <c r="T68" s="10">
        <v>8</v>
      </c>
      <c r="U68" s="7">
        <f>T68*10</f>
        <v>80</v>
      </c>
      <c r="V68" s="6">
        <v>0</v>
      </c>
      <c r="W68" s="9">
        <f>V68*2</f>
        <v>0</v>
      </c>
      <c r="X68" s="10">
        <v>30</v>
      </c>
      <c r="Y68" s="44">
        <f>X68*2</f>
        <v>60</v>
      </c>
      <c r="Z68" s="6">
        <v>16</v>
      </c>
      <c r="AA68" s="9">
        <f>Z68*3</f>
        <v>48</v>
      </c>
      <c r="AB68" s="74">
        <v>11</v>
      </c>
      <c r="AC68" s="75">
        <f>AB68*6</f>
        <v>66</v>
      </c>
      <c r="AD68" s="6">
        <v>1</v>
      </c>
      <c r="AE68" s="9">
        <f>AD68*12</f>
        <v>12</v>
      </c>
      <c r="AF68" s="8">
        <v>0</v>
      </c>
      <c r="AG68" s="9">
        <f>AF68*15</f>
        <v>0</v>
      </c>
      <c r="AH68" s="148">
        <v>0</v>
      </c>
      <c r="AI68" s="148">
        <f>AH68*10</f>
        <v>0</v>
      </c>
      <c r="AJ68" s="148">
        <v>0</v>
      </c>
      <c r="AK68" s="148">
        <f>AJ68</f>
        <v>0</v>
      </c>
      <c r="AL68" s="88">
        <f>G68+I68+K68+M68+O68+Q68+S68+U68+W68+Y68+AA68+AC68+AE68+AG68+AI68+AK68</f>
        <v>549</v>
      </c>
    </row>
    <row r="69" spans="2:38" s="2" customFormat="1" ht="24" customHeight="1" x14ac:dyDescent="0.25">
      <c r="B69" s="6">
        <v>65</v>
      </c>
      <c r="C69" s="13" t="s">
        <v>133</v>
      </c>
      <c r="D69" s="7" t="s">
        <v>28</v>
      </c>
      <c r="E69" s="22" t="s">
        <v>33</v>
      </c>
      <c r="F69" s="8">
        <v>8</v>
      </c>
      <c r="G69" s="9">
        <f>F69*13</f>
        <v>104</v>
      </c>
      <c r="H69" s="10">
        <v>41</v>
      </c>
      <c r="I69" s="7">
        <f>H69*2</f>
        <v>82</v>
      </c>
      <c r="J69" s="6">
        <v>1</v>
      </c>
      <c r="K69" s="9">
        <f>J69*2</f>
        <v>2</v>
      </c>
      <c r="L69" s="10">
        <v>5</v>
      </c>
      <c r="M69" s="7">
        <f>L69*10</f>
        <v>50</v>
      </c>
      <c r="N69" s="6">
        <v>43</v>
      </c>
      <c r="O69" s="9">
        <f>N69</f>
        <v>43</v>
      </c>
      <c r="P69" s="10">
        <v>56</v>
      </c>
      <c r="Q69" s="26">
        <f>P69*2</f>
        <v>112</v>
      </c>
      <c r="R69" s="6">
        <v>1</v>
      </c>
      <c r="S69" s="9">
        <f>R69*20</f>
        <v>20</v>
      </c>
      <c r="T69" s="10">
        <v>12</v>
      </c>
      <c r="U69" s="7">
        <f>T69*10</f>
        <v>120</v>
      </c>
      <c r="V69" s="6">
        <v>10</v>
      </c>
      <c r="W69" s="9">
        <f>V69*2</f>
        <v>20</v>
      </c>
      <c r="X69" s="10">
        <v>0</v>
      </c>
      <c r="Y69" s="44">
        <f>X69*2</f>
        <v>0</v>
      </c>
      <c r="Z69" s="6">
        <v>29</v>
      </c>
      <c r="AA69" s="9">
        <f>Z69*3</f>
        <v>87</v>
      </c>
      <c r="AB69" s="74">
        <v>11</v>
      </c>
      <c r="AC69" s="75">
        <f>AB69*6</f>
        <v>66</v>
      </c>
      <c r="AD69" s="6">
        <v>3</v>
      </c>
      <c r="AE69" s="9">
        <f>AD69*12</f>
        <v>36</v>
      </c>
      <c r="AF69" s="8">
        <v>1</v>
      </c>
      <c r="AG69" s="9">
        <f>AF69*15</f>
        <v>15</v>
      </c>
      <c r="AH69" s="148">
        <v>0</v>
      </c>
      <c r="AI69" s="148">
        <f>AH69*10</f>
        <v>0</v>
      </c>
      <c r="AJ69" s="148">
        <v>0</v>
      </c>
      <c r="AK69" s="148">
        <f>AJ69</f>
        <v>0</v>
      </c>
      <c r="AL69" s="88">
        <f>G69+I69+K69+M69+O69+Q69+S69+U69+W69+Y69+AA69+AC69+AE69+AG69+AI69+AK69</f>
        <v>757</v>
      </c>
    </row>
    <row r="70" spans="2:38" s="2" customFormat="1" ht="24" customHeight="1" x14ac:dyDescent="0.25">
      <c r="B70" s="6">
        <v>66</v>
      </c>
      <c r="C70" s="169" t="s">
        <v>70</v>
      </c>
      <c r="D70" s="7" t="s">
        <v>28</v>
      </c>
      <c r="E70" s="22" t="s">
        <v>22</v>
      </c>
      <c r="F70" s="8">
        <v>7</v>
      </c>
      <c r="G70" s="9">
        <f>F70*13</f>
        <v>91</v>
      </c>
      <c r="H70" s="10">
        <v>52</v>
      </c>
      <c r="I70" s="7">
        <f>H70*2</f>
        <v>104</v>
      </c>
      <c r="J70" s="6">
        <v>5</v>
      </c>
      <c r="K70" s="9">
        <f>J70*2</f>
        <v>10</v>
      </c>
      <c r="L70" s="10">
        <v>4</v>
      </c>
      <c r="M70" s="7">
        <f>L70*10</f>
        <v>40</v>
      </c>
      <c r="N70" s="6">
        <v>81</v>
      </c>
      <c r="O70" s="9">
        <f>N70</f>
        <v>81</v>
      </c>
      <c r="P70" s="10">
        <v>49</v>
      </c>
      <c r="Q70" s="26">
        <f>P70*2</f>
        <v>98</v>
      </c>
      <c r="R70" s="6">
        <v>2</v>
      </c>
      <c r="S70" s="9">
        <f>R70*20</f>
        <v>40</v>
      </c>
      <c r="T70" s="10">
        <v>5</v>
      </c>
      <c r="U70" s="7">
        <f>T70*10</f>
        <v>50</v>
      </c>
      <c r="V70" s="6">
        <v>36</v>
      </c>
      <c r="W70" s="9">
        <f>V70*2</f>
        <v>72</v>
      </c>
      <c r="X70" s="10">
        <v>59</v>
      </c>
      <c r="Y70" s="44">
        <f>X70*2</f>
        <v>118</v>
      </c>
      <c r="Z70" s="6">
        <v>29</v>
      </c>
      <c r="AA70" s="9">
        <f>Z70*3</f>
        <v>87</v>
      </c>
      <c r="AB70" s="74">
        <v>10</v>
      </c>
      <c r="AC70" s="75">
        <f>AB70*6</f>
        <v>60</v>
      </c>
      <c r="AD70" s="6">
        <v>7</v>
      </c>
      <c r="AE70" s="9">
        <f>AD70*12</f>
        <v>84</v>
      </c>
      <c r="AF70" s="8">
        <v>3</v>
      </c>
      <c r="AG70" s="9">
        <f>AF70*15</f>
        <v>45</v>
      </c>
      <c r="AH70" s="148">
        <v>0</v>
      </c>
      <c r="AI70" s="148">
        <f>AH70*10</f>
        <v>0</v>
      </c>
      <c r="AJ70" s="148">
        <v>0</v>
      </c>
      <c r="AK70" s="148">
        <f>AJ70</f>
        <v>0</v>
      </c>
      <c r="AL70" s="88">
        <f>G70+I70+K70+M70+O70+Q70+S70+U70+W70+Y70+AA70+AC70+AE70+AG70+AI70+AK70</f>
        <v>980</v>
      </c>
    </row>
    <row r="71" spans="2:38" s="2" customFormat="1" ht="24" customHeight="1" x14ac:dyDescent="0.25">
      <c r="B71" s="6">
        <v>67</v>
      </c>
      <c r="C71" s="13" t="s">
        <v>112</v>
      </c>
      <c r="D71" s="7" t="s">
        <v>28</v>
      </c>
      <c r="E71" s="22" t="s">
        <v>21</v>
      </c>
      <c r="F71" s="8">
        <v>3</v>
      </c>
      <c r="G71" s="9">
        <f>F71*13</f>
        <v>39</v>
      </c>
      <c r="H71" s="10">
        <v>38</v>
      </c>
      <c r="I71" s="7">
        <f>H71*2</f>
        <v>76</v>
      </c>
      <c r="J71" s="6">
        <v>10</v>
      </c>
      <c r="K71" s="9">
        <f>J71*2</f>
        <v>20</v>
      </c>
      <c r="L71" s="10">
        <v>5</v>
      </c>
      <c r="M71" s="7">
        <f>L71*10</f>
        <v>50</v>
      </c>
      <c r="N71" s="6">
        <v>58</v>
      </c>
      <c r="O71" s="9">
        <f>N71</f>
        <v>58</v>
      </c>
      <c r="P71" s="10">
        <v>34</v>
      </c>
      <c r="Q71" s="26">
        <f>P71*2</f>
        <v>68</v>
      </c>
      <c r="R71" s="6">
        <v>5</v>
      </c>
      <c r="S71" s="9">
        <f>R71*20</f>
        <v>100</v>
      </c>
      <c r="T71" s="10">
        <v>7</v>
      </c>
      <c r="U71" s="7">
        <f>T71*10</f>
        <v>70</v>
      </c>
      <c r="V71" s="6">
        <v>13</v>
      </c>
      <c r="W71" s="9">
        <f>V71*2</f>
        <v>26</v>
      </c>
      <c r="X71" s="10">
        <v>63</v>
      </c>
      <c r="Y71" s="44">
        <f>X71*2</f>
        <v>126</v>
      </c>
      <c r="Z71" s="6">
        <v>24</v>
      </c>
      <c r="AA71" s="9">
        <f>Z71*3</f>
        <v>72</v>
      </c>
      <c r="AB71" s="74">
        <v>10</v>
      </c>
      <c r="AC71" s="75">
        <f>AB71*6</f>
        <v>60</v>
      </c>
      <c r="AD71" s="6">
        <v>2</v>
      </c>
      <c r="AE71" s="9">
        <f>AD71*12</f>
        <v>24</v>
      </c>
      <c r="AF71" s="8">
        <v>1</v>
      </c>
      <c r="AG71" s="9">
        <f>AF71*15</f>
        <v>15</v>
      </c>
      <c r="AH71" s="148">
        <v>0</v>
      </c>
      <c r="AI71" s="148">
        <f>AH71*10</f>
        <v>0</v>
      </c>
      <c r="AJ71" s="148">
        <v>0</v>
      </c>
      <c r="AK71" s="148">
        <f>AJ71</f>
        <v>0</v>
      </c>
      <c r="AL71" s="88">
        <f>G71+I71+K71+M71+O71+Q71+S71+U71+W71+Y71+AA71+AC71+AE71+AG71+AI71+AK71</f>
        <v>804</v>
      </c>
    </row>
    <row r="72" spans="2:38" s="2" customFormat="1" ht="24" customHeight="1" x14ac:dyDescent="0.25">
      <c r="B72" s="6">
        <v>68</v>
      </c>
      <c r="C72" s="13" t="s">
        <v>83</v>
      </c>
      <c r="D72" s="7" t="s">
        <v>28</v>
      </c>
      <c r="E72" s="22" t="s">
        <v>22</v>
      </c>
      <c r="F72" s="8">
        <v>3</v>
      </c>
      <c r="G72" s="9">
        <f>F72*13</f>
        <v>39</v>
      </c>
      <c r="H72" s="10">
        <v>28</v>
      </c>
      <c r="I72" s="7">
        <f>H72*2</f>
        <v>56</v>
      </c>
      <c r="J72" s="6">
        <v>11</v>
      </c>
      <c r="K72" s="9">
        <f>J72*2</f>
        <v>22</v>
      </c>
      <c r="L72" s="10">
        <v>5</v>
      </c>
      <c r="M72" s="7">
        <f>L72*10</f>
        <v>50</v>
      </c>
      <c r="N72" s="6">
        <v>48</v>
      </c>
      <c r="O72" s="9">
        <f>N72</f>
        <v>48</v>
      </c>
      <c r="P72" s="10">
        <v>45</v>
      </c>
      <c r="Q72" s="26">
        <f>P72*2</f>
        <v>90</v>
      </c>
      <c r="R72" s="6">
        <v>3</v>
      </c>
      <c r="S72" s="9">
        <f>R72*20</f>
        <v>60</v>
      </c>
      <c r="T72" s="10">
        <v>4</v>
      </c>
      <c r="U72" s="7">
        <f>T72*10</f>
        <v>40</v>
      </c>
      <c r="V72" s="6">
        <v>10</v>
      </c>
      <c r="W72" s="9">
        <f>V72*2</f>
        <v>20</v>
      </c>
      <c r="X72" s="10">
        <v>35</v>
      </c>
      <c r="Y72" s="44">
        <f>X72*2</f>
        <v>70</v>
      </c>
      <c r="Z72" s="6">
        <v>21</v>
      </c>
      <c r="AA72" s="9">
        <f>Z72*3</f>
        <v>63</v>
      </c>
      <c r="AB72" s="74">
        <v>9</v>
      </c>
      <c r="AC72" s="75">
        <f>AB72*6</f>
        <v>54</v>
      </c>
      <c r="AD72" s="6">
        <v>6</v>
      </c>
      <c r="AE72" s="9">
        <f>AD72*12</f>
        <v>72</v>
      </c>
      <c r="AF72" s="8">
        <v>1</v>
      </c>
      <c r="AG72" s="9">
        <f>AF72*15</f>
        <v>15</v>
      </c>
      <c r="AH72" s="148">
        <v>0</v>
      </c>
      <c r="AI72" s="148">
        <f>AH72*10</f>
        <v>0</v>
      </c>
      <c r="AJ72" s="148">
        <v>0</v>
      </c>
      <c r="AK72" s="148">
        <f>AJ72</f>
        <v>0</v>
      </c>
      <c r="AL72" s="88">
        <f>G72+I72+K72+M72+O72+Q72+S72+U72+W72+Y72+AA72+AC72+AE72+AG72+AI72+AK72</f>
        <v>699</v>
      </c>
    </row>
    <row r="73" spans="2:38" s="2" customFormat="1" ht="24" customHeight="1" x14ac:dyDescent="0.25">
      <c r="B73" s="6">
        <v>69</v>
      </c>
      <c r="C73" s="13" t="s">
        <v>110</v>
      </c>
      <c r="D73" s="7" t="s">
        <v>23</v>
      </c>
      <c r="E73" s="22" t="s">
        <v>21</v>
      </c>
      <c r="F73" s="8">
        <v>5</v>
      </c>
      <c r="G73" s="9">
        <f>F73*13</f>
        <v>65</v>
      </c>
      <c r="H73" s="10">
        <v>49</v>
      </c>
      <c r="I73" s="7">
        <f>H73*2</f>
        <v>98</v>
      </c>
      <c r="J73" s="6">
        <v>24</v>
      </c>
      <c r="K73" s="9">
        <f>J73*2</f>
        <v>48</v>
      </c>
      <c r="L73" s="10">
        <v>6</v>
      </c>
      <c r="M73" s="7">
        <f>L73*10</f>
        <v>60</v>
      </c>
      <c r="N73" s="6">
        <v>85</v>
      </c>
      <c r="O73" s="9">
        <f>N73</f>
        <v>85</v>
      </c>
      <c r="P73" s="10">
        <v>16</v>
      </c>
      <c r="Q73" s="26">
        <f>P73*2</f>
        <v>32</v>
      </c>
      <c r="R73" s="6">
        <v>3</v>
      </c>
      <c r="S73" s="9">
        <f>R73*20</f>
        <v>60</v>
      </c>
      <c r="T73" s="10">
        <v>14</v>
      </c>
      <c r="U73" s="7">
        <f>T73*10</f>
        <v>140</v>
      </c>
      <c r="V73" s="6">
        <v>5</v>
      </c>
      <c r="W73" s="9">
        <f>V73*2</f>
        <v>10</v>
      </c>
      <c r="X73" s="10">
        <v>56</v>
      </c>
      <c r="Y73" s="44">
        <f>X73*2</f>
        <v>112</v>
      </c>
      <c r="Z73" s="6">
        <v>21</v>
      </c>
      <c r="AA73" s="9">
        <f>Z73*3</f>
        <v>63</v>
      </c>
      <c r="AB73" s="74">
        <v>9</v>
      </c>
      <c r="AC73" s="75">
        <f>AB73*6</f>
        <v>54</v>
      </c>
      <c r="AD73" s="6">
        <v>2</v>
      </c>
      <c r="AE73" s="9">
        <f>AD73*12</f>
        <v>24</v>
      </c>
      <c r="AF73" s="8">
        <v>1</v>
      </c>
      <c r="AG73" s="9">
        <f>AF73*15</f>
        <v>15</v>
      </c>
      <c r="AH73" s="148">
        <v>0</v>
      </c>
      <c r="AI73" s="148">
        <f>AH73*10</f>
        <v>0</v>
      </c>
      <c r="AJ73" s="148">
        <v>0</v>
      </c>
      <c r="AK73" s="148">
        <f>AJ73</f>
        <v>0</v>
      </c>
      <c r="AL73" s="88">
        <f>G73+I73+K73+M73+O73+Q73+S73+U73+W73+Y73+AA73+AC73+AE73+AG73+AI73+AK73</f>
        <v>866</v>
      </c>
    </row>
    <row r="74" spans="2:38" s="2" customFormat="1" ht="24" customHeight="1" x14ac:dyDescent="0.25">
      <c r="B74" s="27">
        <v>70</v>
      </c>
      <c r="C74" s="41" t="s">
        <v>77</v>
      </c>
      <c r="D74" s="21" t="s">
        <v>28</v>
      </c>
      <c r="E74" s="22" t="s">
        <v>22</v>
      </c>
      <c r="F74" s="8">
        <v>3</v>
      </c>
      <c r="G74" s="9">
        <f>F74*13</f>
        <v>39</v>
      </c>
      <c r="H74" s="10">
        <v>54</v>
      </c>
      <c r="I74" s="7">
        <f>H74*2</f>
        <v>108</v>
      </c>
      <c r="J74" s="6">
        <v>16</v>
      </c>
      <c r="K74" s="9">
        <f>J74*2</f>
        <v>32</v>
      </c>
      <c r="L74" s="10">
        <v>7</v>
      </c>
      <c r="M74" s="7">
        <f>L74*10</f>
        <v>70</v>
      </c>
      <c r="N74" s="6">
        <v>69</v>
      </c>
      <c r="O74" s="9">
        <f>N74</f>
        <v>69</v>
      </c>
      <c r="P74" s="10">
        <v>48</v>
      </c>
      <c r="Q74" s="26">
        <f>P74*2</f>
        <v>96</v>
      </c>
      <c r="R74" s="6">
        <v>1</v>
      </c>
      <c r="S74" s="9">
        <f>R74*20</f>
        <v>20</v>
      </c>
      <c r="T74" s="10">
        <v>4</v>
      </c>
      <c r="U74" s="7">
        <f>T74*10</f>
        <v>40</v>
      </c>
      <c r="V74" s="6">
        <v>10</v>
      </c>
      <c r="W74" s="9">
        <f>V74*2</f>
        <v>20</v>
      </c>
      <c r="X74" s="10">
        <v>56</v>
      </c>
      <c r="Y74" s="44">
        <f>X74*2</f>
        <v>112</v>
      </c>
      <c r="Z74" s="6">
        <v>31</v>
      </c>
      <c r="AA74" s="9">
        <f>Z74*3</f>
        <v>93</v>
      </c>
      <c r="AB74" s="74">
        <v>8</v>
      </c>
      <c r="AC74" s="75">
        <f>AB74*6</f>
        <v>48</v>
      </c>
      <c r="AD74" s="6">
        <v>1</v>
      </c>
      <c r="AE74" s="9">
        <f>AD74*12</f>
        <v>12</v>
      </c>
      <c r="AF74" s="8">
        <v>6</v>
      </c>
      <c r="AG74" s="9">
        <f>AF74*15</f>
        <v>90</v>
      </c>
      <c r="AH74" s="148">
        <v>0</v>
      </c>
      <c r="AI74" s="148">
        <f>AH74*10</f>
        <v>0</v>
      </c>
      <c r="AJ74" s="148">
        <v>0</v>
      </c>
      <c r="AK74" s="148">
        <f>AJ74</f>
        <v>0</v>
      </c>
      <c r="AL74" s="88">
        <f>G74+I74+K74+M74+O74+Q74+S74+U74+W74+Y74+AA74+AC74+AE74+AG74+AI74+AK74</f>
        <v>849</v>
      </c>
    </row>
    <row r="75" spans="2:38" ht="24" customHeight="1" x14ac:dyDescent="0.25">
      <c r="B75" s="6">
        <v>71</v>
      </c>
      <c r="C75" s="13" t="s">
        <v>132</v>
      </c>
      <c r="D75" s="7" t="s">
        <v>28</v>
      </c>
      <c r="E75" s="22" t="s">
        <v>33</v>
      </c>
      <c r="F75" s="6">
        <v>6</v>
      </c>
      <c r="G75" s="9">
        <f>F75*13</f>
        <v>78</v>
      </c>
      <c r="H75" s="10">
        <v>29</v>
      </c>
      <c r="I75" s="7">
        <f>H75*2</f>
        <v>58</v>
      </c>
      <c r="J75" s="6">
        <v>29</v>
      </c>
      <c r="K75" s="9">
        <f>J75*2</f>
        <v>58</v>
      </c>
      <c r="L75" s="10">
        <v>5</v>
      </c>
      <c r="M75" s="7">
        <f>L75*10</f>
        <v>50</v>
      </c>
      <c r="N75" s="6">
        <v>36</v>
      </c>
      <c r="O75" s="9">
        <f>N75</f>
        <v>36</v>
      </c>
      <c r="P75" s="10">
        <v>38</v>
      </c>
      <c r="Q75" s="26">
        <f>P75*2</f>
        <v>76</v>
      </c>
      <c r="R75" s="6">
        <v>1</v>
      </c>
      <c r="S75" s="9">
        <f>R75*20</f>
        <v>20</v>
      </c>
      <c r="T75" s="10">
        <v>9</v>
      </c>
      <c r="U75" s="7">
        <f>T75*10</f>
        <v>90</v>
      </c>
      <c r="V75" s="6">
        <v>18</v>
      </c>
      <c r="W75" s="9">
        <f>V75*2</f>
        <v>36</v>
      </c>
      <c r="X75" s="10">
        <v>14</v>
      </c>
      <c r="Y75" s="44">
        <f>X75*2</f>
        <v>28</v>
      </c>
      <c r="Z75" s="6">
        <v>29</v>
      </c>
      <c r="AA75" s="9">
        <f>Z75*3</f>
        <v>87</v>
      </c>
      <c r="AB75" s="74">
        <v>8</v>
      </c>
      <c r="AC75" s="75">
        <f>AB75*6</f>
        <v>48</v>
      </c>
      <c r="AD75" s="6">
        <v>3</v>
      </c>
      <c r="AE75" s="9">
        <f>AD75*12</f>
        <v>36</v>
      </c>
      <c r="AF75" s="8">
        <v>2</v>
      </c>
      <c r="AG75" s="9">
        <f>AF75*15</f>
        <v>30</v>
      </c>
      <c r="AH75" s="148">
        <v>0</v>
      </c>
      <c r="AI75" s="148">
        <f>AH75*10</f>
        <v>0</v>
      </c>
      <c r="AJ75" s="148">
        <v>0</v>
      </c>
      <c r="AK75" s="148">
        <f>AJ75</f>
        <v>0</v>
      </c>
      <c r="AL75" s="88">
        <f>G75+I75+K75+M75+O75+Q75+S75+U75+W75+Y75+AA75+AC75+AE75+AG75+AI75+AK75</f>
        <v>731</v>
      </c>
    </row>
    <row r="76" spans="2:38" ht="24" customHeight="1" x14ac:dyDescent="0.25">
      <c r="B76" s="6">
        <v>72</v>
      </c>
      <c r="C76" s="13" t="s">
        <v>54</v>
      </c>
      <c r="D76" s="7" t="s">
        <v>28</v>
      </c>
      <c r="E76" s="22" t="s">
        <v>22</v>
      </c>
      <c r="F76" s="6">
        <v>9</v>
      </c>
      <c r="G76" s="9">
        <f>F76*13</f>
        <v>117</v>
      </c>
      <c r="H76" s="10">
        <v>74</v>
      </c>
      <c r="I76" s="7">
        <f>H76*2</f>
        <v>148</v>
      </c>
      <c r="J76" s="6">
        <v>57</v>
      </c>
      <c r="K76" s="9">
        <f>J76*2</f>
        <v>114</v>
      </c>
      <c r="L76" s="10">
        <v>11</v>
      </c>
      <c r="M76" s="7">
        <f>L76*10</f>
        <v>110</v>
      </c>
      <c r="N76" s="6">
        <v>108</v>
      </c>
      <c r="O76" s="9">
        <f>N76</f>
        <v>108</v>
      </c>
      <c r="P76" s="10">
        <v>54</v>
      </c>
      <c r="Q76" s="26">
        <f>P76*2</f>
        <v>108</v>
      </c>
      <c r="R76" s="6">
        <v>9</v>
      </c>
      <c r="S76" s="9">
        <f>R76*20</f>
        <v>180</v>
      </c>
      <c r="T76" s="10">
        <v>8</v>
      </c>
      <c r="U76" s="7">
        <f>T76*10</f>
        <v>80</v>
      </c>
      <c r="V76" s="6">
        <v>58</v>
      </c>
      <c r="W76" s="9">
        <f>V76*2</f>
        <v>116</v>
      </c>
      <c r="X76" s="10">
        <v>77</v>
      </c>
      <c r="Y76" s="44">
        <f>X76*2</f>
        <v>154</v>
      </c>
      <c r="Z76" s="6">
        <v>40</v>
      </c>
      <c r="AA76" s="9">
        <f>Z76*3</f>
        <v>120</v>
      </c>
      <c r="AB76" s="74">
        <v>7</v>
      </c>
      <c r="AC76" s="75">
        <f>AB76*6</f>
        <v>42</v>
      </c>
      <c r="AD76" s="6">
        <v>11</v>
      </c>
      <c r="AE76" s="9">
        <f>AD76*12</f>
        <v>132</v>
      </c>
      <c r="AF76" s="8">
        <v>2</v>
      </c>
      <c r="AG76" s="9">
        <f>AF76*15</f>
        <v>30</v>
      </c>
      <c r="AH76" s="148">
        <v>0</v>
      </c>
      <c r="AI76" s="148">
        <f>AH76*10</f>
        <v>0</v>
      </c>
      <c r="AJ76" s="148">
        <v>0</v>
      </c>
      <c r="AK76" s="148">
        <f>AJ76</f>
        <v>0</v>
      </c>
      <c r="AL76" s="88">
        <f>G76+I76+K76+M76+O76+Q76+S76+U76+W76+Y76+AA76+AC76+AE76+AG76+AI76+AK76</f>
        <v>1559</v>
      </c>
    </row>
    <row r="77" spans="2:38" ht="24" customHeight="1" x14ac:dyDescent="0.25">
      <c r="B77" s="6">
        <v>73</v>
      </c>
      <c r="C77" s="13" t="s">
        <v>107</v>
      </c>
      <c r="D77" s="7" t="s">
        <v>28</v>
      </c>
      <c r="E77" s="22" t="s">
        <v>21</v>
      </c>
      <c r="F77" s="6">
        <v>6</v>
      </c>
      <c r="G77" s="9">
        <f>F77*13</f>
        <v>78</v>
      </c>
      <c r="H77" s="10">
        <v>60</v>
      </c>
      <c r="I77" s="7">
        <f>H77*2</f>
        <v>120</v>
      </c>
      <c r="J77" s="6">
        <v>11</v>
      </c>
      <c r="K77" s="9">
        <f>J77*2</f>
        <v>22</v>
      </c>
      <c r="L77" s="10">
        <v>5</v>
      </c>
      <c r="M77" s="7">
        <f>L77*10</f>
        <v>50</v>
      </c>
      <c r="N77" s="6">
        <v>78</v>
      </c>
      <c r="O77" s="9">
        <f>N77</f>
        <v>78</v>
      </c>
      <c r="P77" s="10">
        <v>76</v>
      </c>
      <c r="Q77" s="26">
        <f>P77*2</f>
        <v>152</v>
      </c>
      <c r="R77" s="6">
        <v>3</v>
      </c>
      <c r="S77" s="9">
        <f>R77*20</f>
        <v>60</v>
      </c>
      <c r="T77" s="10">
        <v>6</v>
      </c>
      <c r="U77" s="7">
        <f>T77*10</f>
        <v>60</v>
      </c>
      <c r="V77" s="6">
        <v>20</v>
      </c>
      <c r="W77" s="9">
        <f>V77*2</f>
        <v>40</v>
      </c>
      <c r="X77" s="10">
        <v>67</v>
      </c>
      <c r="Y77" s="44">
        <f>X77*2</f>
        <v>134</v>
      </c>
      <c r="Z77" s="6">
        <v>36</v>
      </c>
      <c r="AA77" s="9">
        <f>Z77*3</f>
        <v>108</v>
      </c>
      <c r="AB77" s="74">
        <v>7</v>
      </c>
      <c r="AC77" s="75">
        <f>AB77*6</f>
        <v>42</v>
      </c>
      <c r="AD77" s="6">
        <v>7</v>
      </c>
      <c r="AE77" s="9">
        <f>AD77*12</f>
        <v>84</v>
      </c>
      <c r="AF77" s="8">
        <v>2</v>
      </c>
      <c r="AG77" s="9">
        <f>AF77*15</f>
        <v>30</v>
      </c>
      <c r="AH77" s="148">
        <v>0</v>
      </c>
      <c r="AI77" s="148">
        <f>AH77*10</f>
        <v>0</v>
      </c>
      <c r="AJ77" s="148">
        <v>0</v>
      </c>
      <c r="AK77" s="148">
        <f>AJ77</f>
        <v>0</v>
      </c>
      <c r="AL77" s="88">
        <f>G77+I77+K77+M77+O77+Q77+S77+U77+W77+Y77+AA77+AC77+AE77+AG77+AI77+AK77</f>
        <v>1058</v>
      </c>
    </row>
    <row r="78" spans="2:38" ht="24" customHeight="1" x14ac:dyDescent="0.25">
      <c r="B78" s="6">
        <v>74</v>
      </c>
      <c r="C78" s="185" t="s">
        <v>184</v>
      </c>
      <c r="D78" s="7" t="s">
        <v>24</v>
      </c>
      <c r="E78" s="22" t="s">
        <v>21</v>
      </c>
      <c r="F78" s="6">
        <v>6</v>
      </c>
      <c r="G78" s="9">
        <f>F78*13</f>
        <v>78</v>
      </c>
      <c r="H78" s="10">
        <v>40</v>
      </c>
      <c r="I78" s="7">
        <f>H78*2</f>
        <v>80</v>
      </c>
      <c r="J78" s="6">
        <v>19</v>
      </c>
      <c r="K78" s="9">
        <f>J78*2</f>
        <v>38</v>
      </c>
      <c r="L78" s="10">
        <v>3</v>
      </c>
      <c r="M78" s="7">
        <f>L78*10</f>
        <v>30</v>
      </c>
      <c r="N78" s="6">
        <v>69</v>
      </c>
      <c r="O78" s="9">
        <f>N78</f>
        <v>69</v>
      </c>
      <c r="P78" s="10">
        <v>53</v>
      </c>
      <c r="Q78" s="26">
        <f>P78*2</f>
        <v>106</v>
      </c>
      <c r="R78" s="6">
        <v>1</v>
      </c>
      <c r="S78" s="9">
        <f>R78*20</f>
        <v>20</v>
      </c>
      <c r="T78" s="10">
        <v>8</v>
      </c>
      <c r="U78" s="7">
        <f>T78*10</f>
        <v>80</v>
      </c>
      <c r="V78" s="6">
        <v>17</v>
      </c>
      <c r="W78" s="9">
        <f>V78*2</f>
        <v>34</v>
      </c>
      <c r="X78" s="10">
        <v>27</v>
      </c>
      <c r="Y78" s="44">
        <f>X78*2</f>
        <v>54</v>
      </c>
      <c r="Z78" s="6">
        <v>38</v>
      </c>
      <c r="AA78" s="9">
        <f>Z78*3</f>
        <v>114</v>
      </c>
      <c r="AB78" s="74">
        <v>7</v>
      </c>
      <c r="AC78" s="75">
        <f>AB78*6</f>
        <v>42</v>
      </c>
      <c r="AD78" s="6">
        <v>3</v>
      </c>
      <c r="AE78" s="9">
        <f>AD78*12</f>
        <v>36</v>
      </c>
      <c r="AF78" s="8">
        <v>1</v>
      </c>
      <c r="AG78" s="9">
        <f>AF78*15</f>
        <v>15</v>
      </c>
      <c r="AH78" s="148">
        <v>0</v>
      </c>
      <c r="AI78" s="148">
        <f>AH78*10</f>
        <v>0</v>
      </c>
      <c r="AJ78" s="148">
        <v>0</v>
      </c>
      <c r="AK78" s="148">
        <f>AJ78</f>
        <v>0</v>
      </c>
      <c r="AL78" s="88">
        <f>G78+I78+K78+M78+O78+Q78+S78+U78+W78+Y78+AA78+AC78+AE78+AG78+AI78+AK78</f>
        <v>796</v>
      </c>
    </row>
    <row r="79" spans="2:38" ht="24" customHeight="1" x14ac:dyDescent="0.25">
      <c r="B79" s="6">
        <v>75</v>
      </c>
      <c r="C79" s="13" t="s">
        <v>68</v>
      </c>
      <c r="D79" s="7" t="s">
        <v>28</v>
      </c>
      <c r="E79" s="22" t="s">
        <v>22</v>
      </c>
      <c r="F79" s="6">
        <v>5</v>
      </c>
      <c r="G79" s="9">
        <f>F79*13</f>
        <v>65</v>
      </c>
      <c r="H79" s="10">
        <v>59</v>
      </c>
      <c r="I79" s="7">
        <f>H79*2</f>
        <v>118</v>
      </c>
      <c r="J79" s="6">
        <v>19</v>
      </c>
      <c r="K79" s="9">
        <f>J79*2</f>
        <v>38</v>
      </c>
      <c r="L79" s="10">
        <v>11</v>
      </c>
      <c r="M79" s="7">
        <f>L79*10</f>
        <v>110</v>
      </c>
      <c r="N79" s="6">
        <v>75</v>
      </c>
      <c r="O79" s="9">
        <f>N79</f>
        <v>75</v>
      </c>
      <c r="P79" s="10">
        <v>71</v>
      </c>
      <c r="Q79" s="26">
        <f>P79*2</f>
        <v>142</v>
      </c>
      <c r="R79" s="6">
        <v>5</v>
      </c>
      <c r="S79" s="9">
        <f>R79*20</f>
        <v>100</v>
      </c>
      <c r="T79" s="10">
        <v>9</v>
      </c>
      <c r="U79" s="7">
        <f>T79*10</f>
        <v>90</v>
      </c>
      <c r="V79" s="6">
        <v>21</v>
      </c>
      <c r="W79" s="9">
        <f>V79*2</f>
        <v>42</v>
      </c>
      <c r="X79" s="10">
        <v>58</v>
      </c>
      <c r="Y79" s="44">
        <f>X79*2</f>
        <v>116</v>
      </c>
      <c r="Z79" s="6">
        <v>24</v>
      </c>
      <c r="AA79" s="9">
        <f>Z79*3</f>
        <v>72</v>
      </c>
      <c r="AB79" s="74">
        <v>6</v>
      </c>
      <c r="AC79" s="75">
        <f>AB79*6</f>
        <v>36</v>
      </c>
      <c r="AD79" s="6">
        <v>3</v>
      </c>
      <c r="AE79" s="9">
        <f>AD79*12</f>
        <v>36</v>
      </c>
      <c r="AF79" s="8">
        <v>3</v>
      </c>
      <c r="AG79" s="9">
        <f>AF79*15</f>
        <v>45</v>
      </c>
      <c r="AH79" s="148">
        <v>0</v>
      </c>
      <c r="AI79" s="148">
        <f>AH79*10</f>
        <v>0</v>
      </c>
      <c r="AJ79" s="148">
        <v>0</v>
      </c>
      <c r="AK79" s="148">
        <f>AJ79</f>
        <v>0</v>
      </c>
      <c r="AL79" s="88">
        <f>G79+I79+K79+M79+O79+Q79+S79+U79+W79+Y79+AA79+AC79+AE79+AG79+AI79+AK79</f>
        <v>1085</v>
      </c>
    </row>
    <row r="80" spans="2:38" ht="24" customHeight="1" x14ac:dyDescent="0.25">
      <c r="B80" s="6">
        <v>76</v>
      </c>
      <c r="C80" s="13" t="s">
        <v>69</v>
      </c>
      <c r="D80" s="7" t="s">
        <v>28</v>
      </c>
      <c r="E80" s="22" t="s">
        <v>22</v>
      </c>
      <c r="F80" s="6">
        <v>7</v>
      </c>
      <c r="G80" s="9">
        <f>F80*13</f>
        <v>91</v>
      </c>
      <c r="H80" s="10">
        <v>55</v>
      </c>
      <c r="I80" s="7">
        <f>H80*2</f>
        <v>110</v>
      </c>
      <c r="J80" s="6">
        <v>43</v>
      </c>
      <c r="K80" s="9">
        <f>J80*2</f>
        <v>86</v>
      </c>
      <c r="L80" s="10">
        <v>7</v>
      </c>
      <c r="M80" s="7">
        <f>L80*10</f>
        <v>70</v>
      </c>
      <c r="N80" s="6">
        <v>76</v>
      </c>
      <c r="O80" s="9">
        <f>N80</f>
        <v>76</v>
      </c>
      <c r="P80" s="10">
        <v>61</v>
      </c>
      <c r="Q80" s="26">
        <f>P80*2</f>
        <v>122</v>
      </c>
      <c r="R80" s="6">
        <v>1</v>
      </c>
      <c r="S80" s="9">
        <f>R80*20</f>
        <v>20</v>
      </c>
      <c r="T80" s="10">
        <v>8</v>
      </c>
      <c r="U80" s="7">
        <f>T80*10</f>
        <v>80</v>
      </c>
      <c r="V80" s="6">
        <v>26</v>
      </c>
      <c r="W80" s="9">
        <f>V80*2</f>
        <v>52</v>
      </c>
      <c r="X80" s="10">
        <v>62</v>
      </c>
      <c r="Y80" s="44">
        <f>X80*2</f>
        <v>124</v>
      </c>
      <c r="Z80" s="6">
        <v>39</v>
      </c>
      <c r="AA80" s="9">
        <f>Z80*3</f>
        <v>117</v>
      </c>
      <c r="AB80" s="74">
        <v>6</v>
      </c>
      <c r="AC80" s="75">
        <f>AB80*6</f>
        <v>36</v>
      </c>
      <c r="AD80" s="6">
        <v>4</v>
      </c>
      <c r="AE80" s="9">
        <f>AD80*12</f>
        <v>48</v>
      </c>
      <c r="AF80" s="8">
        <v>3</v>
      </c>
      <c r="AG80" s="9">
        <f>AF80*15</f>
        <v>45</v>
      </c>
      <c r="AH80" s="148">
        <v>0</v>
      </c>
      <c r="AI80" s="148">
        <f>AH80*10</f>
        <v>0</v>
      </c>
      <c r="AJ80" s="148">
        <v>0</v>
      </c>
      <c r="AK80" s="148">
        <f>AJ80</f>
        <v>0</v>
      </c>
      <c r="AL80" s="88">
        <f>G80+I80+K80+M80+O80+Q80+S80+U80+W80+Y80+AA80+AC80+AE80+AG80+AI80+AK80</f>
        <v>1077</v>
      </c>
    </row>
    <row r="81" spans="2:38" ht="24" customHeight="1" x14ac:dyDescent="0.25">
      <c r="B81" s="6">
        <v>77</v>
      </c>
      <c r="C81" s="13" t="s">
        <v>81</v>
      </c>
      <c r="D81" s="7" t="s">
        <v>28</v>
      </c>
      <c r="E81" s="22" t="s">
        <v>22</v>
      </c>
      <c r="F81" s="6">
        <v>6</v>
      </c>
      <c r="G81" s="9">
        <f>F81*13</f>
        <v>78</v>
      </c>
      <c r="H81" s="10">
        <v>38</v>
      </c>
      <c r="I81" s="7">
        <f>H81*2</f>
        <v>76</v>
      </c>
      <c r="J81" s="6">
        <v>19</v>
      </c>
      <c r="K81" s="9">
        <f>J81*2</f>
        <v>38</v>
      </c>
      <c r="L81" s="10">
        <v>6</v>
      </c>
      <c r="M81" s="7">
        <f>L81*10</f>
        <v>60</v>
      </c>
      <c r="N81" s="6">
        <v>72</v>
      </c>
      <c r="O81" s="9">
        <f>N81</f>
        <v>72</v>
      </c>
      <c r="P81" s="10">
        <v>48</v>
      </c>
      <c r="Q81" s="26">
        <f>P81*2</f>
        <v>96</v>
      </c>
      <c r="R81" s="6">
        <v>1</v>
      </c>
      <c r="S81" s="9">
        <f>R81*20</f>
        <v>20</v>
      </c>
      <c r="T81" s="10">
        <v>6</v>
      </c>
      <c r="U81" s="7">
        <f>T81*10</f>
        <v>60</v>
      </c>
      <c r="V81" s="6">
        <v>32</v>
      </c>
      <c r="W81" s="9">
        <f>V81*2</f>
        <v>64</v>
      </c>
      <c r="X81" s="10">
        <v>30</v>
      </c>
      <c r="Y81" s="44">
        <f>X81*2</f>
        <v>60</v>
      </c>
      <c r="Z81" s="6">
        <v>31</v>
      </c>
      <c r="AA81" s="9">
        <f>Z81*3</f>
        <v>93</v>
      </c>
      <c r="AB81" s="74">
        <v>6</v>
      </c>
      <c r="AC81" s="75">
        <f>AB81*6</f>
        <v>36</v>
      </c>
      <c r="AD81" s="6">
        <v>1</v>
      </c>
      <c r="AE81" s="9">
        <f>AD81*12</f>
        <v>12</v>
      </c>
      <c r="AF81" s="8">
        <v>2</v>
      </c>
      <c r="AG81" s="9">
        <f>AF81*15</f>
        <v>30</v>
      </c>
      <c r="AH81" s="148">
        <v>0</v>
      </c>
      <c r="AI81" s="148">
        <f>AH81*10</f>
        <v>0</v>
      </c>
      <c r="AJ81" s="148">
        <v>0</v>
      </c>
      <c r="AK81" s="148">
        <f>AJ81</f>
        <v>0</v>
      </c>
      <c r="AL81" s="88">
        <f>G81+I81+K81+M81+O81+Q81+S81+U81+W81+Y81+AA81+AC81+AE81+AG81+AI81+AK81</f>
        <v>795</v>
      </c>
    </row>
    <row r="82" spans="2:38" ht="24" customHeight="1" x14ac:dyDescent="0.25">
      <c r="B82" s="6">
        <v>78</v>
      </c>
      <c r="C82" s="13" t="s">
        <v>108</v>
      </c>
      <c r="D82" s="7" t="s">
        <v>23</v>
      </c>
      <c r="E82" s="22" t="s">
        <v>21</v>
      </c>
      <c r="F82" s="6">
        <v>6</v>
      </c>
      <c r="G82" s="9">
        <f>F82*13</f>
        <v>78</v>
      </c>
      <c r="H82" s="10">
        <v>47</v>
      </c>
      <c r="I82" s="7">
        <f>H82*2</f>
        <v>94</v>
      </c>
      <c r="J82" s="6">
        <v>6</v>
      </c>
      <c r="K82" s="9">
        <f>J82*2</f>
        <v>12</v>
      </c>
      <c r="L82" s="10">
        <v>5</v>
      </c>
      <c r="M82" s="7">
        <f>L82*10</f>
        <v>50</v>
      </c>
      <c r="N82" s="6">
        <v>45</v>
      </c>
      <c r="O82" s="9">
        <f>N82</f>
        <v>45</v>
      </c>
      <c r="P82" s="10">
        <v>45</v>
      </c>
      <c r="Q82" s="26">
        <f>P82*2</f>
        <v>90</v>
      </c>
      <c r="R82" s="6">
        <v>3</v>
      </c>
      <c r="S82" s="9">
        <f>R82*20</f>
        <v>60</v>
      </c>
      <c r="T82" s="10">
        <v>4</v>
      </c>
      <c r="U82" s="7">
        <f>T82*10</f>
        <v>40</v>
      </c>
      <c r="V82" s="6">
        <v>13</v>
      </c>
      <c r="W82" s="9">
        <f>V82*2</f>
        <v>26</v>
      </c>
      <c r="X82" s="10">
        <v>76</v>
      </c>
      <c r="Y82" s="44">
        <f>X82*2</f>
        <v>152</v>
      </c>
      <c r="Z82" s="6">
        <v>33</v>
      </c>
      <c r="AA82" s="9">
        <f>Z82*3</f>
        <v>99</v>
      </c>
      <c r="AB82" s="74">
        <v>6</v>
      </c>
      <c r="AC82" s="75">
        <f>AB82*6</f>
        <v>36</v>
      </c>
      <c r="AD82" s="6">
        <v>3</v>
      </c>
      <c r="AE82" s="9">
        <f>AD82*12</f>
        <v>36</v>
      </c>
      <c r="AF82" s="8">
        <v>7</v>
      </c>
      <c r="AG82" s="9">
        <f>AF82*15</f>
        <v>105</v>
      </c>
      <c r="AH82" s="148">
        <v>0</v>
      </c>
      <c r="AI82" s="148">
        <f>AH82*10</f>
        <v>0</v>
      </c>
      <c r="AJ82" s="148">
        <v>0</v>
      </c>
      <c r="AK82" s="148">
        <f>AJ82</f>
        <v>0</v>
      </c>
      <c r="AL82" s="88">
        <f>G82+I82+K82+M82+O82+Q82+S82+U82+W82+Y82+AA82+AC82+AE82+AG82+AI82+AK82</f>
        <v>923</v>
      </c>
    </row>
    <row r="83" spans="2:38" ht="24" customHeight="1" x14ac:dyDescent="0.25">
      <c r="B83" s="6">
        <v>79</v>
      </c>
      <c r="C83" s="13" t="s">
        <v>116</v>
      </c>
      <c r="D83" s="7" t="s">
        <v>28</v>
      </c>
      <c r="E83" s="22" t="s">
        <v>21</v>
      </c>
      <c r="F83" s="6">
        <v>5</v>
      </c>
      <c r="G83" s="9">
        <f>F83*13</f>
        <v>65</v>
      </c>
      <c r="H83" s="10">
        <v>32</v>
      </c>
      <c r="I83" s="7">
        <f>H83*2</f>
        <v>64</v>
      </c>
      <c r="J83" s="6">
        <v>2</v>
      </c>
      <c r="K83" s="9">
        <f>J83*2</f>
        <v>4</v>
      </c>
      <c r="L83" s="10">
        <v>8</v>
      </c>
      <c r="M83" s="7">
        <f>L83*10</f>
        <v>80</v>
      </c>
      <c r="N83" s="6">
        <v>56</v>
      </c>
      <c r="O83" s="9">
        <f>N83</f>
        <v>56</v>
      </c>
      <c r="P83" s="10">
        <v>50</v>
      </c>
      <c r="Q83" s="26">
        <f>P83*2</f>
        <v>100</v>
      </c>
      <c r="R83" s="6">
        <v>1</v>
      </c>
      <c r="S83" s="9">
        <f>R83*20</f>
        <v>20</v>
      </c>
      <c r="T83" s="10">
        <v>5</v>
      </c>
      <c r="U83" s="7">
        <f>T83*10</f>
        <v>50</v>
      </c>
      <c r="V83" s="6">
        <v>5</v>
      </c>
      <c r="W83" s="9">
        <f>V83*2</f>
        <v>10</v>
      </c>
      <c r="X83" s="10">
        <v>34</v>
      </c>
      <c r="Y83" s="44">
        <f>X83*2</f>
        <v>68</v>
      </c>
      <c r="Z83" s="6">
        <v>30</v>
      </c>
      <c r="AA83" s="9">
        <f>Z83*3</f>
        <v>90</v>
      </c>
      <c r="AB83" s="74">
        <v>5</v>
      </c>
      <c r="AC83" s="75">
        <f>AB83*6</f>
        <v>30</v>
      </c>
      <c r="AD83" s="6">
        <v>0</v>
      </c>
      <c r="AE83" s="9">
        <f>AD83*12</f>
        <v>0</v>
      </c>
      <c r="AF83" s="8">
        <v>2</v>
      </c>
      <c r="AG83" s="9">
        <f>AF83*15</f>
        <v>30</v>
      </c>
      <c r="AH83" s="148">
        <v>0</v>
      </c>
      <c r="AI83" s="148">
        <f>AH83*10</f>
        <v>0</v>
      </c>
      <c r="AJ83" s="148">
        <v>0</v>
      </c>
      <c r="AK83" s="148">
        <f>AJ83</f>
        <v>0</v>
      </c>
      <c r="AL83" s="88">
        <f>G83+I83+K83+M83+O83+Q83+S83+U83+W83+Y83+AA83+AC83+AE83+AG83+AI83+AK83</f>
        <v>667</v>
      </c>
    </row>
    <row r="84" spans="2:38" ht="24" customHeight="1" x14ac:dyDescent="0.25">
      <c r="B84" s="6">
        <v>80</v>
      </c>
      <c r="C84" s="13" t="s">
        <v>135</v>
      </c>
      <c r="D84" s="7" t="s">
        <v>28</v>
      </c>
      <c r="E84" s="22" t="s">
        <v>33</v>
      </c>
      <c r="F84" s="6">
        <v>5</v>
      </c>
      <c r="G84" s="9">
        <f>F84*13</f>
        <v>65</v>
      </c>
      <c r="H84" s="10">
        <v>33</v>
      </c>
      <c r="I84" s="7">
        <f>H84*2</f>
        <v>66</v>
      </c>
      <c r="J84" s="6">
        <v>1</v>
      </c>
      <c r="K84" s="9">
        <f>J84*2</f>
        <v>2</v>
      </c>
      <c r="L84" s="10">
        <v>5</v>
      </c>
      <c r="M84" s="7">
        <f>L84*10</f>
        <v>50</v>
      </c>
      <c r="N84" s="6">
        <v>40</v>
      </c>
      <c r="O84" s="9">
        <f>N84</f>
        <v>40</v>
      </c>
      <c r="P84" s="10">
        <v>5</v>
      </c>
      <c r="Q84" s="26">
        <f>P84*2</f>
        <v>10</v>
      </c>
      <c r="R84" s="6">
        <v>1</v>
      </c>
      <c r="S84" s="9">
        <f>R84*20</f>
        <v>20</v>
      </c>
      <c r="T84" s="10">
        <v>3</v>
      </c>
      <c r="U84" s="7">
        <f>T84*10</f>
        <v>30</v>
      </c>
      <c r="V84" s="6">
        <v>5</v>
      </c>
      <c r="W84" s="9">
        <f>V84*2</f>
        <v>10</v>
      </c>
      <c r="X84" s="10">
        <v>0</v>
      </c>
      <c r="Y84" s="44">
        <f>X84*2</f>
        <v>0</v>
      </c>
      <c r="Z84" s="6">
        <v>24</v>
      </c>
      <c r="AA84" s="9">
        <f>Z84*3</f>
        <v>72</v>
      </c>
      <c r="AB84" s="74">
        <v>5</v>
      </c>
      <c r="AC84" s="75">
        <f>AB84*6</f>
        <v>30</v>
      </c>
      <c r="AD84" s="6">
        <v>1</v>
      </c>
      <c r="AE84" s="9">
        <f>AD84*12</f>
        <v>12</v>
      </c>
      <c r="AF84" s="8">
        <v>1</v>
      </c>
      <c r="AG84" s="9">
        <f>AF84*15</f>
        <v>15</v>
      </c>
      <c r="AH84" s="148">
        <v>0</v>
      </c>
      <c r="AI84" s="148">
        <f>AH84*10</f>
        <v>0</v>
      </c>
      <c r="AJ84" s="148">
        <v>0</v>
      </c>
      <c r="AK84" s="148">
        <f>AJ84</f>
        <v>0</v>
      </c>
      <c r="AL84" s="88">
        <f>G84+I84+K84+M84+O84+Q84+S84+U84+W84+Y84+AA84+AC84+AE84+AG84+AI84+AK84</f>
        <v>422</v>
      </c>
    </row>
    <row r="85" spans="2:38" ht="24" customHeight="1" x14ac:dyDescent="0.25">
      <c r="B85" s="6">
        <v>81</v>
      </c>
      <c r="C85" s="13" t="s">
        <v>136</v>
      </c>
      <c r="D85" s="7" t="s">
        <v>28</v>
      </c>
      <c r="E85" s="22" t="s">
        <v>33</v>
      </c>
      <c r="F85" s="6">
        <v>4</v>
      </c>
      <c r="G85" s="9">
        <f>F85*13</f>
        <v>52</v>
      </c>
      <c r="H85" s="10">
        <v>32</v>
      </c>
      <c r="I85" s="7">
        <f>H85*2</f>
        <v>64</v>
      </c>
      <c r="J85" s="6">
        <v>17</v>
      </c>
      <c r="K85" s="9">
        <f>J85*2</f>
        <v>34</v>
      </c>
      <c r="L85" s="10">
        <v>3</v>
      </c>
      <c r="M85" s="7">
        <f>L85*10</f>
        <v>30</v>
      </c>
      <c r="N85" s="6">
        <v>30</v>
      </c>
      <c r="O85" s="9">
        <f>N85</f>
        <v>30</v>
      </c>
      <c r="P85" s="10">
        <v>5</v>
      </c>
      <c r="Q85" s="26">
        <f>P85*2</f>
        <v>10</v>
      </c>
      <c r="R85" s="6">
        <v>0</v>
      </c>
      <c r="S85" s="9">
        <f>R85*20</f>
        <v>0</v>
      </c>
      <c r="T85" s="10">
        <v>0</v>
      </c>
      <c r="U85" s="7">
        <f>T85*10</f>
        <v>0</v>
      </c>
      <c r="V85" s="6">
        <v>13</v>
      </c>
      <c r="W85" s="9">
        <f>V85*2</f>
        <v>26</v>
      </c>
      <c r="X85" s="10">
        <v>0</v>
      </c>
      <c r="Y85" s="44">
        <f>X85*2</f>
        <v>0</v>
      </c>
      <c r="Z85" s="6">
        <v>5</v>
      </c>
      <c r="AA85" s="9">
        <f>Z85*3</f>
        <v>15</v>
      </c>
      <c r="AB85" s="74">
        <v>5</v>
      </c>
      <c r="AC85" s="75">
        <f>AB85*6</f>
        <v>30</v>
      </c>
      <c r="AD85" s="6">
        <v>0</v>
      </c>
      <c r="AE85" s="9">
        <f>AD85*12</f>
        <v>0</v>
      </c>
      <c r="AF85" s="8">
        <v>1</v>
      </c>
      <c r="AG85" s="9">
        <f>AF85*15</f>
        <v>15</v>
      </c>
      <c r="AH85" s="148">
        <v>0</v>
      </c>
      <c r="AI85" s="148">
        <f>AH85*10</f>
        <v>0</v>
      </c>
      <c r="AJ85" s="148">
        <v>0</v>
      </c>
      <c r="AK85" s="148">
        <f>AJ85</f>
        <v>0</v>
      </c>
      <c r="AL85" s="88">
        <f>G85+I85+K85+M85+O85+Q85+S85+U85+W85+Y85+AA85+AC85+AE85+AG85+AI85+AK85</f>
        <v>306</v>
      </c>
    </row>
    <row r="86" spans="2:38" ht="24" customHeight="1" x14ac:dyDescent="0.25">
      <c r="B86" s="6">
        <v>82</v>
      </c>
      <c r="C86" s="13" t="s">
        <v>67</v>
      </c>
      <c r="D86" s="7" t="s">
        <v>28</v>
      </c>
      <c r="E86" s="22" t="s">
        <v>22</v>
      </c>
      <c r="F86" s="6">
        <v>7</v>
      </c>
      <c r="G86" s="9">
        <f>F86*13</f>
        <v>91</v>
      </c>
      <c r="H86" s="10">
        <v>59</v>
      </c>
      <c r="I86" s="7">
        <f>H86*2</f>
        <v>118</v>
      </c>
      <c r="J86" s="6">
        <v>7</v>
      </c>
      <c r="K86" s="9">
        <f>J86*2</f>
        <v>14</v>
      </c>
      <c r="L86" s="10">
        <v>4</v>
      </c>
      <c r="M86" s="7">
        <f>L86*10</f>
        <v>40</v>
      </c>
      <c r="N86" s="6">
        <v>90</v>
      </c>
      <c r="O86" s="9">
        <f>N86</f>
        <v>90</v>
      </c>
      <c r="P86" s="10">
        <v>67</v>
      </c>
      <c r="Q86" s="26">
        <f>P86*2</f>
        <v>134</v>
      </c>
      <c r="R86" s="6">
        <v>5</v>
      </c>
      <c r="S86" s="9">
        <f>R86*20</f>
        <v>100</v>
      </c>
      <c r="T86" s="10">
        <v>10</v>
      </c>
      <c r="U86" s="7">
        <f>T86*10</f>
        <v>100</v>
      </c>
      <c r="V86" s="6">
        <v>42</v>
      </c>
      <c r="W86" s="9">
        <f>V86*2</f>
        <v>84</v>
      </c>
      <c r="X86" s="10">
        <v>77</v>
      </c>
      <c r="Y86" s="44">
        <f>X86*2</f>
        <v>154</v>
      </c>
      <c r="Z86" s="6">
        <v>38</v>
      </c>
      <c r="AA86" s="9">
        <f>Z86*3</f>
        <v>114</v>
      </c>
      <c r="AB86" s="74">
        <v>4</v>
      </c>
      <c r="AC86" s="75">
        <f>AB86*6</f>
        <v>24</v>
      </c>
      <c r="AD86" s="6">
        <v>1</v>
      </c>
      <c r="AE86" s="9">
        <f>AD86*12</f>
        <v>12</v>
      </c>
      <c r="AF86" s="8">
        <v>4</v>
      </c>
      <c r="AG86" s="9">
        <f>AF86*15</f>
        <v>60</v>
      </c>
      <c r="AH86" s="148">
        <v>0</v>
      </c>
      <c r="AI86" s="148">
        <f>AH86*10</f>
        <v>0</v>
      </c>
      <c r="AJ86" s="148">
        <v>0</v>
      </c>
      <c r="AK86" s="148">
        <f>AJ86</f>
        <v>0</v>
      </c>
      <c r="AL86" s="88">
        <f>G86+I86+K86+M86+O86+Q86+S86+U86+W86+Y86+AA86+AC86+AE86+AG86+AI86+AK86</f>
        <v>1135</v>
      </c>
    </row>
    <row r="87" spans="2:38" ht="24" customHeight="1" x14ac:dyDescent="0.25">
      <c r="B87" s="6">
        <v>83</v>
      </c>
      <c r="C87" s="13" t="s">
        <v>73</v>
      </c>
      <c r="D87" s="7" t="s">
        <v>28</v>
      </c>
      <c r="E87" s="22" t="s">
        <v>22</v>
      </c>
      <c r="F87" s="6">
        <v>8</v>
      </c>
      <c r="G87" s="9">
        <f>F87*13</f>
        <v>104</v>
      </c>
      <c r="H87" s="10">
        <v>56</v>
      </c>
      <c r="I87" s="7">
        <f>H87*2</f>
        <v>112</v>
      </c>
      <c r="J87" s="6">
        <v>40</v>
      </c>
      <c r="K87" s="9">
        <f>J87*2</f>
        <v>80</v>
      </c>
      <c r="L87" s="10">
        <v>9</v>
      </c>
      <c r="M87" s="7">
        <f>L87*10</f>
        <v>90</v>
      </c>
      <c r="N87" s="6">
        <v>46</v>
      </c>
      <c r="O87" s="9">
        <f>N87</f>
        <v>46</v>
      </c>
      <c r="P87" s="10">
        <v>62</v>
      </c>
      <c r="Q87" s="26">
        <f>P87*2</f>
        <v>124</v>
      </c>
      <c r="R87" s="6">
        <v>3</v>
      </c>
      <c r="S87" s="9">
        <f>R87*20</f>
        <v>60</v>
      </c>
      <c r="T87" s="10">
        <v>5</v>
      </c>
      <c r="U87" s="7">
        <f>T87*10</f>
        <v>50</v>
      </c>
      <c r="V87" s="6">
        <v>64</v>
      </c>
      <c r="W87" s="9">
        <f>V87*2</f>
        <v>128</v>
      </c>
      <c r="X87" s="10">
        <v>0</v>
      </c>
      <c r="Y87" s="44">
        <f>X87*2</f>
        <v>0</v>
      </c>
      <c r="Z87" s="6">
        <v>15</v>
      </c>
      <c r="AA87" s="9">
        <f>Z87*3</f>
        <v>45</v>
      </c>
      <c r="AB87" s="74">
        <v>4</v>
      </c>
      <c r="AC87" s="75">
        <f>AB87*6</f>
        <v>24</v>
      </c>
      <c r="AD87" s="6">
        <v>8</v>
      </c>
      <c r="AE87" s="9">
        <f>AD87*12</f>
        <v>96</v>
      </c>
      <c r="AF87" s="8">
        <v>2</v>
      </c>
      <c r="AG87" s="9">
        <f>AF87*15</f>
        <v>30</v>
      </c>
      <c r="AH87" s="148">
        <v>0</v>
      </c>
      <c r="AI87" s="148">
        <f>AH87*10</f>
        <v>0</v>
      </c>
      <c r="AJ87" s="148">
        <v>0</v>
      </c>
      <c r="AK87" s="148">
        <f>AJ87</f>
        <v>0</v>
      </c>
      <c r="AL87" s="88">
        <f>G87+I87+K87+M87+O87+Q87+S87+U87+W87+Y87+AA87+AC87+AE87+AG87+AI87+AK87</f>
        <v>989</v>
      </c>
    </row>
    <row r="88" spans="2:38" ht="24" customHeight="1" x14ac:dyDescent="0.25">
      <c r="B88" s="6">
        <v>84</v>
      </c>
      <c r="C88" s="13" t="s">
        <v>134</v>
      </c>
      <c r="D88" s="7" t="s">
        <v>28</v>
      </c>
      <c r="E88" s="22" t="s">
        <v>33</v>
      </c>
      <c r="F88" s="6">
        <v>2</v>
      </c>
      <c r="G88" s="9">
        <f>F88*13</f>
        <v>26</v>
      </c>
      <c r="H88" s="10">
        <v>12</v>
      </c>
      <c r="I88" s="7">
        <f>H88*2</f>
        <v>24</v>
      </c>
      <c r="J88" s="6">
        <v>3</v>
      </c>
      <c r="K88" s="9">
        <f>J88*2</f>
        <v>6</v>
      </c>
      <c r="L88" s="10">
        <v>4</v>
      </c>
      <c r="M88" s="7">
        <f>L88*10</f>
        <v>40</v>
      </c>
      <c r="N88" s="6">
        <v>20</v>
      </c>
      <c r="O88" s="9">
        <f>N88</f>
        <v>20</v>
      </c>
      <c r="P88" s="10">
        <v>60</v>
      </c>
      <c r="Q88" s="26">
        <f>P88*2</f>
        <v>120</v>
      </c>
      <c r="R88" s="6">
        <v>1</v>
      </c>
      <c r="S88" s="9">
        <f>R88*20</f>
        <v>20</v>
      </c>
      <c r="T88" s="10">
        <v>8</v>
      </c>
      <c r="U88" s="7">
        <f>T88*10</f>
        <v>80</v>
      </c>
      <c r="V88" s="6">
        <v>13</v>
      </c>
      <c r="W88" s="9">
        <f>V88*2</f>
        <v>26</v>
      </c>
      <c r="X88" s="10">
        <v>0</v>
      </c>
      <c r="Y88" s="44">
        <f>X88*2</f>
        <v>0</v>
      </c>
      <c r="Z88" s="6">
        <v>24</v>
      </c>
      <c r="AA88" s="9">
        <f>Z88*3</f>
        <v>72</v>
      </c>
      <c r="AB88" s="74">
        <v>4</v>
      </c>
      <c r="AC88" s="75">
        <f>AB88*6</f>
        <v>24</v>
      </c>
      <c r="AD88" s="6">
        <v>0</v>
      </c>
      <c r="AE88" s="9">
        <f>AD88*12</f>
        <v>0</v>
      </c>
      <c r="AF88" s="8">
        <v>0</v>
      </c>
      <c r="AG88" s="9">
        <f>AF88*15</f>
        <v>0</v>
      </c>
      <c r="AH88" s="148">
        <v>0</v>
      </c>
      <c r="AI88" s="148">
        <f>AH88*10</f>
        <v>0</v>
      </c>
      <c r="AJ88" s="148">
        <v>0</v>
      </c>
      <c r="AK88" s="148">
        <f>AJ88</f>
        <v>0</v>
      </c>
      <c r="AL88" s="88">
        <f>G88+I88+K88+M88+O88+Q88+S88+U88+W88+Y88+AA88+AC88+AE88+AG88+AI88+AK88</f>
        <v>458</v>
      </c>
    </row>
    <row r="89" spans="2:38" ht="24" customHeight="1" x14ac:dyDescent="0.25">
      <c r="B89" s="6">
        <v>85</v>
      </c>
      <c r="C89" s="13" t="s">
        <v>145</v>
      </c>
      <c r="D89" s="7" t="s">
        <v>28</v>
      </c>
      <c r="E89" s="22" t="s">
        <v>32</v>
      </c>
      <c r="F89" s="6">
        <v>4</v>
      </c>
      <c r="G89" s="9">
        <f>F89*13</f>
        <v>52</v>
      </c>
      <c r="H89" s="10">
        <v>29</v>
      </c>
      <c r="I89" s="7">
        <f>H89*2</f>
        <v>58</v>
      </c>
      <c r="J89" s="6">
        <v>9</v>
      </c>
      <c r="K89" s="9">
        <f>J89*2</f>
        <v>18</v>
      </c>
      <c r="L89" s="10">
        <v>3</v>
      </c>
      <c r="M89" s="7">
        <f>L89*10</f>
        <v>30</v>
      </c>
      <c r="N89" s="6">
        <v>20</v>
      </c>
      <c r="O89" s="9">
        <f>N89</f>
        <v>20</v>
      </c>
      <c r="P89" s="10">
        <v>55</v>
      </c>
      <c r="Q89" s="26">
        <f>P89*2</f>
        <v>110</v>
      </c>
      <c r="R89" s="6">
        <v>1</v>
      </c>
      <c r="S89" s="9">
        <f>R89*20</f>
        <v>20</v>
      </c>
      <c r="T89" s="10">
        <v>7</v>
      </c>
      <c r="U89" s="7">
        <f>T89*10</f>
        <v>70</v>
      </c>
      <c r="V89" s="6">
        <v>0</v>
      </c>
      <c r="W89" s="9">
        <f>V89*2</f>
        <v>0</v>
      </c>
      <c r="X89" s="10">
        <v>0</v>
      </c>
      <c r="Y89" s="44">
        <f>X89*2</f>
        <v>0</v>
      </c>
      <c r="Z89" s="6">
        <v>16</v>
      </c>
      <c r="AA89" s="9">
        <f>Z89*3</f>
        <v>48</v>
      </c>
      <c r="AB89" s="74">
        <v>3</v>
      </c>
      <c r="AC89" s="75">
        <f>AB89*6</f>
        <v>18</v>
      </c>
      <c r="AD89" s="6">
        <v>1</v>
      </c>
      <c r="AE89" s="9">
        <f>AD89*12</f>
        <v>12</v>
      </c>
      <c r="AF89" s="8">
        <v>0</v>
      </c>
      <c r="AG89" s="9">
        <f>AF89*15</f>
        <v>0</v>
      </c>
      <c r="AH89" s="148">
        <v>0</v>
      </c>
      <c r="AI89" s="148">
        <f>AH89*10</f>
        <v>0</v>
      </c>
      <c r="AJ89" s="148">
        <v>0</v>
      </c>
      <c r="AK89" s="148">
        <f>AJ89</f>
        <v>0</v>
      </c>
      <c r="AL89" s="88">
        <f>G89+I89+K89+M89+O89+Q89+S89+U89+W89+Y89+AA89+AC89+AE89+AG89+AI89+AK89</f>
        <v>456</v>
      </c>
    </row>
    <row r="90" spans="2:38" ht="24" customHeight="1" x14ac:dyDescent="0.25">
      <c r="B90" s="6">
        <v>86</v>
      </c>
      <c r="C90" s="13" t="s">
        <v>146</v>
      </c>
      <c r="D90" s="7" t="s">
        <v>28</v>
      </c>
      <c r="E90" s="22" t="s">
        <v>32</v>
      </c>
      <c r="F90" s="6">
        <v>3</v>
      </c>
      <c r="G90" s="9">
        <f>F90*13</f>
        <v>39</v>
      </c>
      <c r="H90" s="10">
        <v>25</v>
      </c>
      <c r="I90" s="7">
        <f>H90*2</f>
        <v>50</v>
      </c>
      <c r="J90" s="6">
        <v>11</v>
      </c>
      <c r="K90" s="9">
        <f>J90*2</f>
        <v>22</v>
      </c>
      <c r="L90" s="10">
        <v>6</v>
      </c>
      <c r="M90" s="7">
        <f>L90*10</f>
        <v>60</v>
      </c>
      <c r="N90" s="6">
        <v>35</v>
      </c>
      <c r="O90" s="9">
        <f>N90</f>
        <v>35</v>
      </c>
      <c r="P90" s="10">
        <v>41</v>
      </c>
      <c r="Q90" s="26">
        <f>P90*2</f>
        <v>82</v>
      </c>
      <c r="R90" s="6">
        <v>1</v>
      </c>
      <c r="S90" s="9">
        <f>R90*20</f>
        <v>20</v>
      </c>
      <c r="T90" s="10">
        <v>2</v>
      </c>
      <c r="U90" s="7">
        <f>T90*10</f>
        <v>20</v>
      </c>
      <c r="V90" s="6">
        <v>5</v>
      </c>
      <c r="W90" s="9">
        <f>V90*2</f>
        <v>10</v>
      </c>
      <c r="X90" s="10">
        <v>0</v>
      </c>
      <c r="Y90" s="44">
        <f>X90*2</f>
        <v>0</v>
      </c>
      <c r="Z90" s="6">
        <v>24</v>
      </c>
      <c r="AA90" s="9">
        <f>Z90*3</f>
        <v>72</v>
      </c>
      <c r="AB90" s="74">
        <v>3</v>
      </c>
      <c r="AC90" s="75">
        <f>AB90*6</f>
        <v>18</v>
      </c>
      <c r="AD90" s="6">
        <v>0</v>
      </c>
      <c r="AE90" s="9">
        <f>AD90*12</f>
        <v>0</v>
      </c>
      <c r="AF90" s="8">
        <v>1</v>
      </c>
      <c r="AG90" s="9">
        <f>AF90*15</f>
        <v>15</v>
      </c>
      <c r="AH90" s="148">
        <v>0</v>
      </c>
      <c r="AI90" s="148">
        <f>AH90*10</f>
        <v>0</v>
      </c>
      <c r="AJ90" s="148">
        <v>0</v>
      </c>
      <c r="AK90" s="148">
        <f>AJ90</f>
        <v>0</v>
      </c>
      <c r="AL90" s="88">
        <f>G90+I90+K90+M90+O90+Q90+S90+U90+W90+Y90+AA90+AC90+AE90+AG90+AI90+AK90</f>
        <v>443</v>
      </c>
    </row>
    <row r="91" spans="2:38" ht="24" customHeight="1" x14ac:dyDescent="0.25">
      <c r="B91" s="6">
        <v>87</v>
      </c>
      <c r="C91" s="13" t="s">
        <v>114</v>
      </c>
      <c r="D91" s="7" t="s">
        <v>28</v>
      </c>
      <c r="E91" s="22" t="s">
        <v>21</v>
      </c>
      <c r="F91" s="6">
        <v>5</v>
      </c>
      <c r="G91" s="9">
        <f>F91*13</f>
        <v>65</v>
      </c>
      <c r="H91" s="10">
        <v>62</v>
      </c>
      <c r="I91" s="7">
        <f>H91*2</f>
        <v>124</v>
      </c>
      <c r="J91" s="6">
        <v>28</v>
      </c>
      <c r="K91" s="9">
        <f>J91*2</f>
        <v>56</v>
      </c>
      <c r="L91" s="10">
        <v>4</v>
      </c>
      <c r="M91" s="7">
        <f>L91*10</f>
        <v>40</v>
      </c>
      <c r="N91" s="6">
        <v>65</v>
      </c>
      <c r="O91" s="9">
        <f>N91</f>
        <v>65</v>
      </c>
      <c r="P91" s="10">
        <v>24</v>
      </c>
      <c r="Q91" s="26">
        <f>P91*2</f>
        <v>48</v>
      </c>
      <c r="R91" s="6">
        <v>1</v>
      </c>
      <c r="S91" s="9">
        <f>R91*20</f>
        <v>20</v>
      </c>
      <c r="T91" s="10">
        <v>3</v>
      </c>
      <c r="U91" s="7">
        <f>T91*10</f>
        <v>30</v>
      </c>
      <c r="V91" s="6">
        <v>10</v>
      </c>
      <c r="W91" s="9">
        <f>V91*2</f>
        <v>20</v>
      </c>
      <c r="X91" s="10">
        <v>82</v>
      </c>
      <c r="Y91" s="44">
        <f>X91*2</f>
        <v>164</v>
      </c>
      <c r="Z91" s="6">
        <v>8</v>
      </c>
      <c r="AA91" s="9">
        <f>Z91*3</f>
        <v>24</v>
      </c>
      <c r="AB91" s="74">
        <v>2</v>
      </c>
      <c r="AC91" s="75">
        <f>AB91*6</f>
        <v>12</v>
      </c>
      <c r="AD91" s="6">
        <v>3</v>
      </c>
      <c r="AE91" s="9">
        <f>AD91*12</f>
        <v>36</v>
      </c>
      <c r="AF91" s="8">
        <v>1</v>
      </c>
      <c r="AG91" s="9">
        <f>AF91*15</f>
        <v>15</v>
      </c>
      <c r="AH91" s="148">
        <v>0</v>
      </c>
      <c r="AI91" s="148">
        <f>AH91*10</f>
        <v>0</v>
      </c>
      <c r="AJ91" s="148">
        <v>0</v>
      </c>
      <c r="AK91" s="148">
        <f>AJ91</f>
        <v>0</v>
      </c>
      <c r="AL91" s="88">
        <f>G91+I91+K91+M91+O91+Q91+S91+U91+W91+Y91+AA91+AC91+AE91+AG91+AI91+AK91</f>
        <v>719</v>
      </c>
    </row>
    <row r="92" spans="2:38" ht="24" customHeight="1" x14ac:dyDescent="0.25">
      <c r="B92" s="6">
        <v>88</v>
      </c>
      <c r="C92" s="13" t="s">
        <v>147</v>
      </c>
      <c r="D92" s="7" t="s">
        <v>28</v>
      </c>
      <c r="E92" s="22" t="s">
        <v>32</v>
      </c>
      <c r="F92" s="6">
        <v>0</v>
      </c>
      <c r="G92" s="9">
        <f>F92*13</f>
        <v>0</v>
      </c>
      <c r="H92" s="10">
        <v>5</v>
      </c>
      <c r="I92" s="7">
        <f>H92*2</f>
        <v>10</v>
      </c>
      <c r="J92" s="6">
        <v>0</v>
      </c>
      <c r="K92" s="9">
        <f>J92*2</f>
        <v>0</v>
      </c>
      <c r="L92" s="10">
        <v>6</v>
      </c>
      <c r="M92" s="7">
        <f>L92*10</f>
        <v>60</v>
      </c>
      <c r="N92" s="6">
        <v>25</v>
      </c>
      <c r="O92" s="9">
        <f>N92</f>
        <v>25</v>
      </c>
      <c r="P92" s="10">
        <v>44</v>
      </c>
      <c r="Q92" s="26">
        <f>P92*2</f>
        <v>88</v>
      </c>
      <c r="R92" s="6">
        <v>0</v>
      </c>
      <c r="S92" s="9">
        <f>R92*20</f>
        <v>0</v>
      </c>
      <c r="T92" s="10">
        <v>5</v>
      </c>
      <c r="U92" s="7">
        <f>T92*10</f>
        <v>50</v>
      </c>
      <c r="V92" s="6">
        <v>0</v>
      </c>
      <c r="W92" s="9">
        <f>V92*2</f>
        <v>0</v>
      </c>
      <c r="X92" s="10">
        <v>0</v>
      </c>
      <c r="Y92" s="44">
        <f>X92*2</f>
        <v>0</v>
      </c>
      <c r="Z92" s="6">
        <v>29</v>
      </c>
      <c r="AA92" s="9">
        <f>Z92*3</f>
        <v>87</v>
      </c>
      <c r="AB92" s="74">
        <v>2</v>
      </c>
      <c r="AC92" s="75">
        <f>AB92*6</f>
        <v>12</v>
      </c>
      <c r="AD92" s="6">
        <v>2</v>
      </c>
      <c r="AE92" s="9">
        <f>AD92*12</f>
        <v>24</v>
      </c>
      <c r="AF92" s="8">
        <v>1</v>
      </c>
      <c r="AG92" s="9">
        <f>AF92*15</f>
        <v>15</v>
      </c>
      <c r="AH92" s="148">
        <v>0</v>
      </c>
      <c r="AI92" s="148">
        <f>AH92*10</f>
        <v>0</v>
      </c>
      <c r="AJ92" s="148">
        <v>0</v>
      </c>
      <c r="AK92" s="148">
        <f>AJ92</f>
        <v>0</v>
      </c>
      <c r="AL92" s="88">
        <f>G92+I92+K92+M92+O92+Q92+S92+U92+W92+Y92+AA92+AC92+AE92+AG92+AI92+AK92</f>
        <v>371</v>
      </c>
    </row>
    <row r="93" spans="2:38" ht="24" customHeight="1" x14ac:dyDescent="0.25">
      <c r="B93" s="6">
        <v>89</v>
      </c>
      <c r="C93" s="13" t="s">
        <v>84</v>
      </c>
      <c r="D93" s="7" t="s">
        <v>28</v>
      </c>
      <c r="E93" s="22" t="s">
        <v>22</v>
      </c>
      <c r="F93" s="6">
        <v>6</v>
      </c>
      <c r="G93" s="9">
        <f>F93*13</f>
        <v>78</v>
      </c>
      <c r="H93" s="10">
        <v>18</v>
      </c>
      <c r="I93" s="7">
        <f>H93*2</f>
        <v>36</v>
      </c>
      <c r="J93" s="6">
        <v>5</v>
      </c>
      <c r="K93" s="9">
        <f>J93*2</f>
        <v>10</v>
      </c>
      <c r="L93" s="10">
        <v>3</v>
      </c>
      <c r="M93" s="7">
        <f>L93*10</f>
        <v>30</v>
      </c>
      <c r="N93" s="6">
        <v>60</v>
      </c>
      <c r="O93" s="9">
        <f>N93</f>
        <v>60</v>
      </c>
      <c r="P93" s="10">
        <v>13</v>
      </c>
      <c r="Q93" s="26">
        <f>P93*2</f>
        <v>26</v>
      </c>
      <c r="R93" s="6">
        <v>0</v>
      </c>
      <c r="S93" s="9">
        <f>R93*20</f>
        <v>0</v>
      </c>
      <c r="T93" s="10">
        <v>3</v>
      </c>
      <c r="U93" s="7">
        <f>T93*10</f>
        <v>30</v>
      </c>
      <c r="V93" s="6">
        <v>0</v>
      </c>
      <c r="W93" s="9">
        <f>V93*2</f>
        <v>0</v>
      </c>
      <c r="X93" s="10">
        <v>2</v>
      </c>
      <c r="Y93" s="44">
        <f>X93*2</f>
        <v>4</v>
      </c>
      <c r="Z93" s="6">
        <v>0</v>
      </c>
      <c r="AA93" s="9">
        <f>Z93*3</f>
        <v>0</v>
      </c>
      <c r="AB93" s="74">
        <v>0</v>
      </c>
      <c r="AC93" s="75">
        <f>AB93*6</f>
        <v>0</v>
      </c>
      <c r="AD93" s="6">
        <v>0</v>
      </c>
      <c r="AE93" s="9">
        <f>AD93*12</f>
        <v>0</v>
      </c>
      <c r="AF93" s="8">
        <v>1</v>
      </c>
      <c r="AG93" s="9">
        <f>AF93*15</f>
        <v>15</v>
      </c>
      <c r="AH93" s="148">
        <v>0</v>
      </c>
      <c r="AI93" s="148">
        <f>AH93*10</f>
        <v>0</v>
      </c>
      <c r="AJ93" s="148">
        <v>0</v>
      </c>
      <c r="AK93" s="148">
        <f>AJ93</f>
        <v>0</v>
      </c>
      <c r="AL93" s="88">
        <f>G93+I93+K93+M93+O93+Q93+S93+U93+W93+Y93+AA93+AC93+AE93+AG93+AI93+AK93</f>
        <v>289</v>
      </c>
    </row>
    <row r="94" spans="2:38" ht="24" customHeight="1" x14ac:dyDescent="0.25">
      <c r="B94" s="6">
        <v>90</v>
      </c>
      <c r="C94" s="13" t="s">
        <v>85</v>
      </c>
      <c r="D94" s="7" t="s">
        <v>28</v>
      </c>
      <c r="E94" s="22" t="s">
        <v>22</v>
      </c>
      <c r="F94" s="6">
        <v>4</v>
      </c>
      <c r="G94" s="9">
        <f>F94*13</f>
        <v>52</v>
      </c>
      <c r="H94" s="10">
        <v>21</v>
      </c>
      <c r="I94" s="7">
        <f>H94*2</f>
        <v>42</v>
      </c>
      <c r="J94" s="6">
        <v>0</v>
      </c>
      <c r="K94" s="9">
        <f>J94*2</f>
        <v>0</v>
      </c>
      <c r="L94" s="10">
        <v>0</v>
      </c>
      <c r="M94" s="7">
        <f>L94*10</f>
        <v>0</v>
      </c>
      <c r="N94" s="6">
        <v>30</v>
      </c>
      <c r="O94" s="9">
        <f>N94</f>
        <v>30</v>
      </c>
      <c r="P94" s="10">
        <v>0</v>
      </c>
      <c r="Q94" s="26">
        <f>P94*2</f>
        <v>0</v>
      </c>
      <c r="R94" s="6">
        <v>0</v>
      </c>
      <c r="S94" s="9">
        <f>R94*20</f>
        <v>0</v>
      </c>
      <c r="T94" s="10">
        <v>7</v>
      </c>
      <c r="U94" s="7">
        <f>T94*10</f>
        <v>70</v>
      </c>
      <c r="V94" s="6">
        <v>0</v>
      </c>
      <c r="W94" s="9">
        <f>V94*2</f>
        <v>0</v>
      </c>
      <c r="X94" s="10">
        <v>0</v>
      </c>
      <c r="Y94" s="44">
        <f>X94*2</f>
        <v>0</v>
      </c>
      <c r="Z94" s="6">
        <v>21</v>
      </c>
      <c r="AA94" s="9">
        <f>Z94*3</f>
        <v>63</v>
      </c>
      <c r="AB94" s="74">
        <v>0</v>
      </c>
      <c r="AC94" s="75">
        <f>AB94*6</f>
        <v>0</v>
      </c>
      <c r="AD94" s="6">
        <v>0</v>
      </c>
      <c r="AE94" s="9">
        <f>AD94*12</f>
        <v>0</v>
      </c>
      <c r="AF94" s="8">
        <v>2</v>
      </c>
      <c r="AG94" s="9">
        <f>AF94*15</f>
        <v>30</v>
      </c>
      <c r="AH94" s="148">
        <v>0</v>
      </c>
      <c r="AI94" s="148">
        <f>AH94*10</f>
        <v>0</v>
      </c>
      <c r="AJ94" s="148">
        <v>0</v>
      </c>
      <c r="AK94" s="148">
        <f>AJ94</f>
        <v>0</v>
      </c>
      <c r="AL94" s="88">
        <f>G94+I94+K94+M94+O94+Q94+S94+U94+W94+Y94+AA94+AC94+AE94+AG94+AI94+AK94</f>
        <v>287</v>
      </c>
    </row>
    <row r="95" spans="2:38" ht="24" customHeight="1" x14ac:dyDescent="0.25">
      <c r="B95" s="6">
        <v>91</v>
      </c>
      <c r="C95" s="13" t="s">
        <v>185</v>
      </c>
      <c r="D95" s="7" t="s">
        <v>23</v>
      </c>
      <c r="E95" s="22" t="s">
        <v>22</v>
      </c>
      <c r="F95" s="6">
        <v>7</v>
      </c>
      <c r="G95" s="9">
        <f>F95*13</f>
        <v>91</v>
      </c>
      <c r="H95" s="10">
        <v>35</v>
      </c>
      <c r="I95" s="7">
        <f>H95*2</f>
        <v>70</v>
      </c>
      <c r="J95" s="6">
        <v>10</v>
      </c>
      <c r="K95" s="9">
        <f>J95*2</f>
        <v>20</v>
      </c>
      <c r="L95" s="10">
        <v>8</v>
      </c>
      <c r="M95" s="7">
        <f>L95*10</f>
        <v>80</v>
      </c>
      <c r="N95" s="6">
        <v>58</v>
      </c>
      <c r="O95" s="9">
        <f>N95</f>
        <v>58</v>
      </c>
      <c r="P95" s="10">
        <v>41</v>
      </c>
      <c r="Q95" s="26">
        <f>P95*2</f>
        <v>82</v>
      </c>
      <c r="R95" s="6">
        <v>1</v>
      </c>
      <c r="S95" s="9">
        <f>R95*20</f>
        <v>20</v>
      </c>
      <c r="T95" s="10">
        <v>8</v>
      </c>
      <c r="U95" s="7">
        <f>T95*10</f>
        <v>80</v>
      </c>
      <c r="V95" s="6">
        <v>15</v>
      </c>
      <c r="W95" s="9">
        <f>V95*2</f>
        <v>30</v>
      </c>
      <c r="X95" s="10">
        <v>70</v>
      </c>
      <c r="Y95" s="44">
        <f>X95*2</f>
        <v>140</v>
      </c>
      <c r="Z95" s="6">
        <v>28</v>
      </c>
      <c r="AA95" s="9">
        <f>Z95*3</f>
        <v>84</v>
      </c>
      <c r="AB95" s="74">
        <v>0</v>
      </c>
      <c r="AC95" s="75">
        <f>AB95*6</f>
        <v>0</v>
      </c>
      <c r="AD95" s="6">
        <v>3</v>
      </c>
      <c r="AE95" s="9">
        <f>AD95*12</f>
        <v>36</v>
      </c>
      <c r="AF95" s="8">
        <v>3</v>
      </c>
      <c r="AG95" s="9">
        <f>AF95*15</f>
        <v>45</v>
      </c>
      <c r="AH95" s="148">
        <v>0</v>
      </c>
      <c r="AI95" s="148">
        <f>AH95*10</f>
        <v>0</v>
      </c>
      <c r="AJ95" s="148">
        <v>0</v>
      </c>
      <c r="AK95" s="148">
        <f>AJ95</f>
        <v>0</v>
      </c>
      <c r="AL95" s="88">
        <f>G95+I95+K95+M95+O95+Q95+S95+U95+W95+Y95+AA95+AC95+AE95+AG95+AI95+AK95</f>
        <v>836</v>
      </c>
    </row>
    <row r="96" spans="2:38" ht="24" customHeight="1" x14ac:dyDescent="0.25">
      <c r="B96" s="6">
        <v>92</v>
      </c>
      <c r="C96" s="13" t="s">
        <v>111</v>
      </c>
      <c r="D96" s="7" t="s">
        <v>28</v>
      </c>
      <c r="E96" s="22" t="s">
        <v>21</v>
      </c>
      <c r="F96" s="6">
        <v>6</v>
      </c>
      <c r="G96" s="9">
        <f>F96*13</f>
        <v>78</v>
      </c>
      <c r="H96" s="10">
        <v>48</v>
      </c>
      <c r="I96" s="7">
        <f>H96*2</f>
        <v>96</v>
      </c>
      <c r="J96" s="6">
        <v>47</v>
      </c>
      <c r="K96" s="9">
        <f>J96*2</f>
        <v>94</v>
      </c>
      <c r="L96" s="10">
        <v>8</v>
      </c>
      <c r="M96" s="7">
        <f>L96*10</f>
        <v>80</v>
      </c>
      <c r="N96" s="6">
        <v>55</v>
      </c>
      <c r="O96" s="9">
        <f>N96</f>
        <v>55</v>
      </c>
      <c r="P96" s="10">
        <v>39</v>
      </c>
      <c r="Q96" s="26">
        <f>P96*2</f>
        <v>78</v>
      </c>
      <c r="R96" s="6">
        <v>3</v>
      </c>
      <c r="S96" s="9">
        <f>R96*20</f>
        <v>60</v>
      </c>
      <c r="T96" s="10">
        <v>7</v>
      </c>
      <c r="U96" s="7">
        <f>T96*10</f>
        <v>70</v>
      </c>
      <c r="V96" s="6">
        <v>13</v>
      </c>
      <c r="W96" s="9">
        <f>V96*2</f>
        <v>26</v>
      </c>
      <c r="X96" s="10">
        <v>72</v>
      </c>
      <c r="Y96" s="44">
        <f>X96*2</f>
        <v>144</v>
      </c>
      <c r="Z96" s="6">
        <v>33</v>
      </c>
      <c r="AA96" s="9">
        <f>Z96*3</f>
        <v>99</v>
      </c>
      <c r="AB96" s="74">
        <v>0</v>
      </c>
      <c r="AC96" s="75">
        <f>AB96*6</f>
        <v>0</v>
      </c>
      <c r="AD96" s="6">
        <v>1</v>
      </c>
      <c r="AE96" s="9">
        <f>AD96*12</f>
        <v>12</v>
      </c>
      <c r="AF96" s="8">
        <v>1</v>
      </c>
      <c r="AG96" s="9">
        <f>AF96*15</f>
        <v>15</v>
      </c>
      <c r="AH96" s="148">
        <v>0</v>
      </c>
      <c r="AI96" s="148">
        <f>AH96*10</f>
        <v>0</v>
      </c>
      <c r="AJ96" s="148">
        <v>0</v>
      </c>
      <c r="AK96" s="148">
        <f>AJ96</f>
        <v>0</v>
      </c>
      <c r="AL96" s="88">
        <f>G96+I96+K96+M96+O96+Q96+S96+U96+W96+Y96+AA96+AC96+AE96+AG96+AI96+AK96</f>
        <v>907</v>
      </c>
    </row>
    <row r="97" spans="2:38" ht="24" customHeight="1" x14ac:dyDescent="0.25">
      <c r="B97" s="6">
        <v>93</v>
      </c>
      <c r="C97" s="13" t="s">
        <v>113</v>
      </c>
      <c r="D97" s="7" t="s">
        <v>28</v>
      </c>
      <c r="E97" s="22" t="s">
        <v>21</v>
      </c>
      <c r="F97" s="6">
        <v>5</v>
      </c>
      <c r="G97" s="9">
        <f>F97*13</f>
        <v>65</v>
      </c>
      <c r="H97" s="10">
        <v>66</v>
      </c>
      <c r="I97" s="7">
        <f>H97*2</f>
        <v>132</v>
      </c>
      <c r="J97" s="6">
        <v>28</v>
      </c>
      <c r="K97" s="9">
        <f>J97*2</f>
        <v>56</v>
      </c>
      <c r="L97" s="10">
        <v>7</v>
      </c>
      <c r="M97" s="7">
        <f>L97*10</f>
        <v>70</v>
      </c>
      <c r="N97" s="6">
        <v>46</v>
      </c>
      <c r="O97" s="9">
        <f>N97</f>
        <v>46</v>
      </c>
      <c r="P97" s="10">
        <v>32</v>
      </c>
      <c r="Q97" s="26">
        <f>P97*2</f>
        <v>64</v>
      </c>
      <c r="R97" s="6">
        <v>2</v>
      </c>
      <c r="S97" s="9">
        <f>R97*20</f>
        <v>40</v>
      </c>
      <c r="T97" s="10">
        <v>5</v>
      </c>
      <c r="U97" s="7">
        <f>T97*10</f>
        <v>50</v>
      </c>
      <c r="V97" s="6">
        <v>21</v>
      </c>
      <c r="W97" s="9">
        <f>V97*2</f>
        <v>42</v>
      </c>
      <c r="X97" s="10">
        <v>61</v>
      </c>
      <c r="Y97" s="44">
        <f>X97*2</f>
        <v>122</v>
      </c>
      <c r="Z97" s="6">
        <v>32</v>
      </c>
      <c r="AA97" s="9">
        <f>Z97*3</f>
        <v>96</v>
      </c>
      <c r="AB97" s="74">
        <v>0</v>
      </c>
      <c r="AC97" s="75">
        <f>AB97*6</f>
        <v>0</v>
      </c>
      <c r="AD97" s="6">
        <v>0</v>
      </c>
      <c r="AE97" s="9">
        <f>AD97*12</f>
        <v>0</v>
      </c>
      <c r="AF97" s="8">
        <v>1</v>
      </c>
      <c r="AG97" s="9">
        <f>AF97*15</f>
        <v>15</v>
      </c>
      <c r="AH97" s="148">
        <v>0</v>
      </c>
      <c r="AI97" s="148">
        <f>AH97*10</f>
        <v>0</v>
      </c>
      <c r="AJ97" s="148">
        <v>0</v>
      </c>
      <c r="AK97" s="148">
        <f>AJ97</f>
        <v>0</v>
      </c>
      <c r="AL97" s="88">
        <f>G97+I97+K97+M97+O97+Q97+S97+U97+W97+Y97+AA97+AC97+AE97+AG97+AI97+AK97</f>
        <v>798</v>
      </c>
    </row>
    <row r="98" spans="2:38" ht="24" customHeight="1" x14ac:dyDescent="0.25">
      <c r="B98" s="6">
        <v>94</v>
      </c>
      <c r="C98" s="13" t="s">
        <v>118</v>
      </c>
      <c r="D98" s="7" t="s">
        <v>28</v>
      </c>
      <c r="E98" s="22" t="s">
        <v>21</v>
      </c>
      <c r="F98" s="6">
        <v>6</v>
      </c>
      <c r="G98" s="9">
        <f>F98*13</f>
        <v>78</v>
      </c>
      <c r="H98" s="10">
        <v>53</v>
      </c>
      <c r="I98" s="7">
        <f>H98*2</f>
        <v>106</v>
      </c>
      <c r="J98" s="6">
        <v>19</v>
      </c>
      <c r="K98" s="9">
        <f>J98*2</f>
        <v>38</v>
      </c>
      <c r="L98" s="10">
        <v>7</v>
      </c>
      <c r="M98" s="7">
        <f>L98*10</f>
        <v>70</v>
      </c>
      <c r="N98" s="6">
        <v>40</v>
      </c>
      <c r="O98" s="9">
        <f>N98</f>
        <v>40</v>
      </c>
      <c r="P98" s="10">
        <v>59</v>
      </c>
      <c r="Q98" s="26">
        <f>P98*2</f>
        <v>118</v>
      </c>
      <c r="R98" s="6">
        <v>1</v>
      </c>
      <c r="S98" s="9">
        <f>R98*20</f>
        <v>20</v>
      </c>
      <c r="T98" s="10">
        <v>7</v>
      </c>
      <c r="U98" s="7">
        <f>T98*10</f>
        <v>70</v>
      </c>
      <c r="V98" s="6">
        <v>21</v>
      </c>
      <c r="W98" s="9">
        <f>V98*2</f>
        <v>42</v>
      </c>
      <c r="X98" s="10">
        <v>0</v>
      </c>
      <c r="Y98" s="44">
        <f>X98*2</f>
        <v>0</v>
      </c>
      <c r="Z98" s="6">
        <v>18</v>
      </c>
      <c r="AA98" s="9">
        <f>Z98*3</f>
        <v>54</v>
      </c>
      <c r="AB98" s="74">
        <v>0</v>
      </c>
      <c r="AC98" s="75">
        <f>AB98*6</f>
        <v>0</v>
      </c>
      <c r="AD98" s="6">
        <v>0</v>
      </c>
      <c r="AE98" s="9">
        <f>AD98*12</f>
        <v>0</v>
      </c>
      <c r="AF98" s="8">
        <v>0</v>
      </c>
      <c r="AG98" s="9">
        <f>AF98*15</f>
        <v>0</v>
      </c>
      <c r="AH98" s="148">
        <v>0</v>
      </c>
      <c r="AI98" s="148">
        <f>AH98*10</f>
        <v>0</v>
      </c>
      <c r="AJ98" s="148">
        <v>0</v>
      </c>
      <c r="AK98" s="148">
        <f>AJ98</f>
        <v>0</v>
      </c>
      <c r="AL98" s="88">
        <f>G98+I98+K98+M98+O98+Q98+S98+U98+W98+Y98+AA98+AC98+AE98+AG98+AI98+AK98</f>
        <v>636</v>
      </c>
    </row>
    <row r="99" spans="2:38" ht="24" customHeight="1" x14ac:dyDescent="0.25">
      <c r="B99" s="6">
        <v>95</v>
      </c>
      <c r="C99" s="13" t="s">
        <v>119</v>
      </c>
      <c r="D99" s="7" t="s">
        <v>28</v>
      </c>
      <c r="E99" s="22" t="s">
        <v>21</v>
      </c>
      <c r="F99" s="6">
        <v>7</v>
      </c>
      <c r="G99" s="9">
        <f>F99*13</f>
        <v>91</v>
      </c>
      <c r="H99" s="10">
        <v>32</v>
      </c>
      <c r="I99" s="7">
        <f>H99*2</f>
        <v>64</v>
      </c>
      <c r="J99" s="6">
        <v>4</v>
      </c>
      <c r="K99" s="9">
        <f>J99*2</f>
        <v>8</v>
      </c>
      <c r="L99" s="10">
        <v>6</v>
      </c>
      <c r="M99" s="7">
        <f>L99*10</f>
        <v>60</v>
      </c>
      <c r="N99" s="6">
        <v>40</v>
      </c>
      <c r="O99" s="9">
        <f>N99</f>
        <v>40</v>
      </c>
      <c r="P99" s="10">
        <v>58</v>
      </c>
      <c r="Q99" s="26">
        <f>P99*2</f>
        <v>116</v>
      </c>
      <c r="R99" s="6">
        <v>0</v>
      </c>
      <c r="S99" s="9">
        <f>R99*20</f>
        <v>0</v>
      </c>
      <c r="T99" s="10">
        <v>6</v>
      </c>
      <c r="U99" s="7">
        <f>T99*10</f>
        <v>60</v>
      </c>
      <c r="V99" s="6">
        <v>29</v>
      </c>
      <c r="W99" s="9">
        <f>V99*2</f>
        <v>58</v>
      </c>
      <c r="X99" s="10">
        <v>0</v>
      </c>
      <c r="Y99" s="44">
        <f>X99*2</f>
        <v>0</v>
      </c>
      <c r="Z99" s="6">
        <v>33</v>
      </c>
      <c r="AA99" s="9">
        <f>Z99*3</f>
        <v>99</v>
      </c>
      <c r="AB99" s="74">
        <v>0</v>
      </c>
      <c r="AC99" s="75">
        <f>AB99*6</f>
        <v>0</v>
      </c>
      <c r="AD99" s="6">
        <v>0</v>
      </c>
      <c r="AE99" s="9">
        <f>AD99*12</f>
        <v>0</v>
      </c>
      <c r="AF99" s="8">
        <v>2</v>
      </c>
      <c r="AG99" s="9">
        <f>AF99*15</f>
        <v>30</v>
      </c>
      <c r="AH99" s="148">
        <v>0</v>
      </c>
      <c r="AI99" s="148">
        <f>AH99*10</f>
        <v>0</v>
      </c>
      <c r="AJ99" s="148">
        <v>0</v>
      </c>
      <c r="AK99" s="148">
        <f>AJ99</f>
        <v>0</v>
      </c>
      <c r="AL99" s="88">
        <f>G99+I99+K99+M99+O99+Q99+S99+U99+W99+Y99+AA99+AC99+AE99+AG99+AI99+AK99</f>
        <v>626</v>
      </c>
    </row>
    <row r="100" spans="2:38" ht="24" customHeight="1" x14ac:dyDescent="0.25">
      <c r="B100" s="6">
        <v>96</v>
      </c>
      <c r="C100" s="13" t="s">
        <v>122</v>
      </c>
      <c r="D100" s="7" t="s">
        <v>28</v>
      </c>
      <c r="E100" s="22" t="s">
        <v>21</v>
      </c>
      <c r="F100" s="6">
        <v>6</v>
      </c>
      <c r="G100" s="9">
        <f>F100*13</f>
        <v>78</v>
      </c>
      <c r="H100" s="10">
        <v>55</v>
      </c>
      <c r="I100" s="7">
        <f>H100*2</f>
        <v>110</v>
      </c>
      <c r="J100" s="6">
        <v>8</v>
      </c>
      <c r="K100" s="9">
        <f>J100*2</f>
        <v>16</v>
      </c>
      <c r="L100" s="10">
        <v>5</v>
      </c>
      <c r="M100" s="7">
        <f>L100*10</f>
        <v>50</v>
      </c>
      <c r="N100" s="6">
        <v>53</v>
      </c>
      <c r="O100" s="9">
        <f>N100</f>
        <v>53</v>
      </c>
      <c r="P100" s="10">
        <v>31</v>
      </c>
      <c r="Q100" s="26">
        <f>P100*2</f>
        <v>62</v>
      </c>
      <c r="R100" s="6">
        <v>2</v>
      </c>
      <c r="S100" s="9">
        <f>R100*20</f>
        <v>40</v>
      </c>
      <c r="T100" s="10">
        <v>4</v>
      </c>
      <c r="U100" s="7">
        <f>T100*10</f>
        <v>40</v>
      </c>
      <c r="V100" s="6">
        <v>5</v>
      </c>
      <c r="W100" s="9">
        <f>V100*2</f>
        <v>10</v>
      </c>
      <c r="X100" s="10">
        <v>2</v>
      </c>
      <c r="Y100" s="44">
        <f>X100*2</f>
        <v>4</v>
      </c>
      <c r="Z100" s="6">
        <v>23</v>
      </c>
      <c r="AA100" s="9">
        <f>Z100*3</f>
        <v>69</v>
      </c>
      <c r="AB100" s="74">
        <v>0</v>
      </c>
      <c r="AC100" s="75">
        <f>AB100*6</f>
        <v>0</v>
      </c>
      <c r="AD100" s="6">
        <v>0</v>
      </c>
      <c r="AE100" s="9">
        <f>AD100*12</f>
        <v>0</v>
      </c>
      <c r="AF100" s="8">
        <v>1</v>
      </c>
      <c r="AG100" s="9">
        <f>AF100*15</f>
        <v>15</v>
      </c>
      <c r="AH100" s="148">
        <v>0</v>
      </c>
      <c r="AI100" s="148">
        <f>AH100*10</f>
        <v>0</v>
      </c>
      <c r="AJ100" s="148">
        <v>0</v>
      </c>
      <c r="AK100" s="148">
        <f>AJ100</f>
        <v>0</v>
      </c>
      <c r="AL100" s="88">
        <f>G100+I100+K100+M100+O100+Q100+S100+U100+W100+Y100+AA100+AC100+AE100+AG100+AI100+AK100</f>
        <v>547</v>
      </c>
    </row>
    <row r="101" spans="2:38" ht="24" customHeight="1" x14ac:dyDescent="0.25">
      <c r="B101" s="6">
        <v>97</v>
      </c>
      <c r="C101" s="13" t="s">
        <v>123</v>
      </c>
      <c r="D101" s="7" t="s">
        <v>28</v>
      </c>
      <c r="E101" s="22" t="s">
        <v>21</v>
      </c>
      <c r="F101" s="6">
        <v>4</v>
      </c>
      <c r="G101" s="9">
        <f>F101*13</f>
        <v>52</v>
      </c>
      <c r="H101" s="10">
        <v>34</v>
      </c>
      <c r="I101" s="7">
        <f>H101*2</f>
        <v>68</v>
      </c>
      <c r="J101" s="6">
        <v>0</v>
      </c>
      <c r="K101" s="9">
        <f>J101*2</f>
        <v>0</v>
      </c>
      <c r="L101" s="10">
        <v>6</v>
      </c>
      <c r="M101" s="7">
        <f>L101*10</f>
        <v>60</v>
      </c>
      <c r="N101" s="6">
        <v>35</v>
      </c>
      <c r="O101" s="9">
        <f>N101</f>
        <v>35</v>
      </c>
      <c r="P101" s="10">
        <v>49</v>
      </c>
      <c r="Q101" s="26">
        <f>P101*2</f>
        <v>98</v>
      </c>
      <c r="R101" s="6">
        <v>1</v>
      </c>
      <c r="S101" s="9">
        <f>R101*20</f>
        <v>20</v>
      </c>
      <c r="T101" s="10">
        <v>5</v>
      </c>
      <c r="U101" s="7">
        <f>T101*10</f>
        <v>50</v>
      </c>
      <c r="V101" s="6">
        <v>16</v>
      </c>
      <c r="W101" s="9">
        <f>V101*2</f>
        <v>32</v>
      </c>
      <c r="X101" s="10">
        <v>0</v>
      </c>
      <c r="Y101" s="44">
        <f>X101*2</f>
        <v>0</v>
      </c>
      <c r="Z101" s="6">
        <v>10</v>
      </c>
      <c r="AA101" s="9">
        <f>Z101*3</f>
        <v>30</v>
      </c>
      <c r="AB101" s="74">
        <v>0</v>
      </c>
      <c r="AC101" s="75">
        <f>AB101*6</f>
        <v>0</v>
      </c>
      <c r="AD101" s="6">
        <v>4</v>
      </c>
      <c r="AE101" s="9">
        <f>AD101*12</f>
        <v>48</v>
      </c>
      <c r="AF101" s="8">
        <v>1</v>
      </c>
      <c r="AG101" s="9">
        <f>AF101*15</f>
        <v>15</v>
      </c>
      <c r="AH101" s="148">
        <v>0</v>
      </c>
      <c r="AI101" s="148">
        <f>AH101*10</f>
        <v>0</v>
      </c>
      <c r="AJ101" s="148">
        <v>0</v>
      </c>
      <c r="AK101" s="148">
        <f>AJ101</f>
        <v>0</v>
      </c>
      <c r="AL101" s="88">
        <f>G101+I101+K101+M101+O101+Q101+S101+U101+W101+Y101+AA101+AC101+AE101+AG101+AI101+AK101</f>
        <v>508</v>
      </c>
    </row>
    <row r="102" spans="2:38" ht="24" customHeight="1" x14ac:dyDescent="0.25">
      <c r="B102" s="6">
        <v>98</v>
      </c>
      <c r="C102" s="13" t="s">
        <v>124</v>
      </c>
      <c r="D102" s="7" t="s">
        <v>28</v>
      </c>
      <c r="E102" s="22" t="s">
        <v>21</v>
      </c>
      <c r="F102" s="6">
        <v>6</v>
      </c>
      <c r="G102" s="9">
        <f>F102*13</f>
        <v>78</v>
      </c>
      <c r="H102" s="10">
        <v>61</v>
      </c>
      <c r="I102" s="7">
        <f>H102*2</f>
        <v>122</v>
      </c>
      <c r="J102" s="6">
        <v>8</v>
      </c>
      <c r="K102" s="9">
        <f>J102*2</f>
        <v>16</v>
      </c>
      <c r="L102" s="10">
        <v>4</v>
      </c>
      <c r="M102" s="7">
        <f>L102*10</f>
        <v>40</v>
      </c>
      <c r="N102" s="6">
        <v>51</v>
      </c>
      <c r="O102" s="9">
        <f>N102</f>
        <v>51</v>
      </c>
      <c r="P102" s="10">
        <v>31</v>
      </c>
      <c r="Q102" s="26">
        <f>P102*2</f>
        <v>62</v>
      </c>
      <c r="R102" s="6">
        <v>1</v>
      </c>
      <c r="S102" s="9">
        <f>R102*20</f>
        <v>20</v>
      </c>
      <c r="T102" s="10">
        <v>4</v>
      </c>
      <c r="U102" s="7">
        <f>T102*10</f>
        <v>40</v>
      </c>
      <c r="V102" s="6">
        <v>13</v>
      </c>
      <c r="W102" s="9">
        <f>V102*2</f>
        <v>26</v>
      </c>
      <c r="X102" s="10">
        <v>0</v>
      </c>
      <c r="Y102" s="44">
        <f>X102*2</f>
        <v>0</v>
      </c>
      <c r="Z102" s="6">
        <v>8</v>
      </c>
      <c r="AA102" s="9">
        <f>Z102*3</f>
        <v>24</v>
      </c>
      <c r="AB102" s="74">
        <v>0</v>
      </c>
      <c r="AC102" s="75">
        <f>AB102*6</f>
        <v>0</v>
      </c>
      <c r="AD102" s="6">
        <v>2</v>
      </c>
      <c r="AE102" s="9">
        <f>AD102*12</f>
        <v>24</v>
      </c>
      <c r="AF102" s="8">
        <v>0</v>
      </c>
      <c r="AG102" s="9">
        <f>AF102*15</f>
        <v>0</v>
      </c>
      <c r="AH102" s="148">
        <v>0</v>
      </c>
      <c r="AI102" s="148">
        <f>AH102*10</f>
        <v>0</v>
      </c>
      <c r="AJ102" s="148">
        <v>0</v>
      </c>
      <c r="AK102" s="148">
        <f>AJ102</f>
        <v>0</v>
      </c>
      <c r="AL102" s="88">
        <f>G102+I102+K102+M102+O102+Q102+S102+U102+W102+Y102+AA102+AC102+AE102+AG102+AI102+AK102</f>
        <v>503</v>
      </c>
    </row>
    <row r="103" spans="2:38" ht="24" customHeight="1" x14ac:dyDescent="0.25">
      <c r="B103" s="6">
        <v>99</v>
      </c>
      <c r="C103" s="13" t="s">
        <v>130</v>
      </c>
      <c r="D103" s="7" t="s">
        <v>28</v>
      </c>
      <c r="E103" s="22" t="s">
        <v>33</v>
      </c>
      <c r="F103" s="6">
        <v>7</v>
      </c>
      <c r="G103" s="9">
        <f>F103*13</f>
        <v>91</v>
      </c>
      <c r="H103" s="10">
        <v>62</v>
      </c>
      <c r="I103" s="7">
        <f>H103*2</f>
        <v>124</v>
      </c>
      <c r="J103" s="6">
        <v>24</v>
      </c>
      <c r="K103" s="9">
        <f>J103*2</f>
        <v>48</v>
      </c>
      <c r="L103" s="10">
        <v>6</v>
      </c>
      <c r="M103" s="7">
        <f>L103*10</f>
        <v>60</v>
      </c>
      <c r="N103" s="6">
        <v>72</v>
      </c>
      <c r="O103" s="9">
        <f>N103</f>
        <v>72</v>
      </c>
      <c r="P103" s="10">
        <v>34</v>
      </c>
      <c r="Q103" s="26">
        <f>P103*2</f>
        <v>68</v>
      </c>
      <c r="R103" s="6">
        <v>1</v>
      </c>
      <c r="S103" s="9">
        <f>R103*20</f>
        <v>20</v>
      </c>
      <c r="T103" s="10">
        <v>10</v>
      </c>
      <c r="U103" s="7">
        <f>T103*10</f>
        <v>100</v>
      </c>
      <c r="V103" s="6">
        <v>15</v>
      </c>
      <c r="W103" s="9">
        <f>V103*2</f>
        <v>30</v>
      </c>
      <c r="X103" s="10">
        <v>91</v>
      </c>
      <c r="Y103" s="44">
        <f>X103*2</f>
        <v>182</v>
      </c>
      <c r="Z103" s="6">
        <v>29</v>
      </c>
      <c r="AA103" s="9">
        <f>Z103*3</f>
        <v>87</v>
      </c>
      <c r="AB103" s="74">
        <v>0</v>
      </c>
      <c r="AC103" s="75">
        <f>AB103*6</f>
        <v>0</v>
      </c>
      <c r="AD103" s="6">
        <v>6</v>
      </c>
      <c r="AE103" s="9">
        <f>AD103*12</f>
        <v>72</v>
      </c>
      <c r="AF103" s="8">
        <v>0</v>
      </c>
      <c r="AG103" s="9">
        <f>AF103*15</f>
        <v>0</v>
      </c>
      <c r="AH103" s="148">
        <v>0</v>
      </c>
      <c r="AI103" s="148">
        <f>AH103*10</f>
        <v>0</v>
      </c>
      <c r="AJ103" s="148">
        <v>0</v>
      </c>
      <c r="AK103" s="148">
        <f>AJ103</f>
        <v>0</v>
      </c>
      <c r="AL103" s="88">
        <f>G103+I103+K103+M103+O103+Q103+S103+U103+W103+Y103+AA103+AC103+AE103+AG103+AI103+AK103</f>
        <v>954</v>
      </c>
    </row>
    <row r="104" spans="2:38" ht="24" customHeight="1" x14ac:dyDescent="0.25">
      <c r="B104" s="6">
        <v>100</v>
      </c>
      <c r="C104" s="13" t="s">
        <v>137</v>
      </c>
      <c r="D104" s="7" t="s">
        <v>28</v>
      </c>
      <c r="E104" s="22" t="s">
        <v>33</v>
      </c>
      <c r="F104" s="6">
        <v>0</v>
      </c>
      <c r="G104" s="9">
        <f>F104*13</f>
        <v>0</v>
      </c>
      <c r="H104" s="10">
        <v>8</v>
      </c>
      <c r="I104" s="7">
        <f>H104*2</f>
        <v>16</v>
      </c>
      <c r="J104" s="6">
        <v>0</v>
      </c>
      <c r="K104" s="9">
        <f>J104*2</f>
        <v>0</v>
      </c>
      <c r="L104" s="10">
        <v>2</v>
      </c>
      <c r="M104" s="7">
        <f>L104*10</f>
        <v>20</v>
      </c>
      <c r="N104" s="6">
        <v>5</v>
      </c>
      <c r="O104" s="9">
        <f>N104</f>
        <v>5</v>
      </c>
      <c r="P104" s="10">
        <v>31</v>
      </c>
      <c r="Q104" s="26">
        <f>P104*2</f>
        <v>62</v>
      </c>
      <c r="R104" s="6">
        <v>4</v>
      </c>
      <c r="S104" s="9">
        <f>R104*20</f>
        <v>80</v>
      </c>
      <c r="T104" s="10">
        <v>0</v>
      </c>
      <c r="U104" s="7">
        <f>T104*10</f>
        <v>0</v>
      </c>
      <c r="V104" s="6">
        <v>8</v>
      </c>
      <c r="W104" s="9">
        <f>V104*2</f>
        <v>16</v>
      </c>
      <c r="X104" s="10">
        <v>0</v>
      </c>
      <c r="Y104" s="44">
        <f>X104*2</f>
        <v>0</v>
      </c>
      <c r="Z104" s="6">
        <v>0</v>
      </c>
      <c r="AA104" s="9">
        <f>Z104*3</f>
        <v>0</v>
      </c>
      <c r="AB104" s="74">
        <v>0</v>
      </c>
      <c r="AC104" s="75">
        <f>AB104*6</f>
        <v>0</v>
      </c>
      <c r="AD104" s="6">
        <v>1</v>
      </c>
      <c r="AE104" s="9">
        <f>AD104*12</f>
        <v>12</v>
      </c>
      <c r="AF104" s="8">
        <v>0</v>
      </c>
      <c r="AG104" s="9">
        <f>AF104*15</f>
        <v>0</v>
      </c>
      <c r="AH104" s="148">
        <v>0</v>
      </c>
      <c r="AI104" s="148">
        <f>AH104*10</f>
        <v>0</v>
      </c>
      <c r="AJ104" s="148">
        <v>0</v>
      </c>
      <c r="AK104" s="148">
        <f>AJ104</f>
        <v>0</v>
      </c>
      <c r="AL104" s="88">
        <f>G104+I104+K104+M104+O104+Q104+S104+U104+W104+Y104+AA104+AC104+AE104+AG104+AI104+AK104</f>
        <v>211</v>
      </c>
    </row>
    <row r="105" spans="2:38" ht="24" customHeight="1" x14ac:dyDescent="0.25">
      <c r="B105" s="6">
        <v>101</v>
      </c>
      <c r="C105" s="13" t="s">
        <v>143</v>
      </c>
      <c r="D105" s="7" t="s">
        <v>28</v>
      </c>
      <c r="E105" s="22" t="s">
        <v>32</v>
      </c>
      <c r="F105" s="6">
        <v>4</v>
      </c>
      <c r="G105" s="9">
        <f>F105*13</f>
        <v>52</v>
      </c>
      <c r="H105" s="10">
        <v>34</v>
      </c>
      <c r="I105" s="7">
        <f>H105*2</f>
        <v>68</v>
      </c>
      <c r="J105" s="6">
        <v>17</v>
      </c>
      <c r="K105" s="9">
        <f>J105*2</f>
        <v>34</v>
      </c>
      <c r="L105" s="10">
        <v>5</v>
      </c>
      <c r="M105" s="7">
        <f>L105*10</f>
        <v>50</v>
      </c>
      <c r="N105" s="6">
        <v>38</v>
      </c>
      <c r="O105" s="9">
        <f>N105</f>
        <v>38</v>
      </c>
      <c r="P105" s="10">
        <v>49</v>
      </c>
      <c r="Q105" s="26">
        <f>P105*2</f>
        <v>98</v>
      </c>
      <c r="R105" s="6">
        <v>1</v>
      </c>
      <c r="S105" s="9">
        <f>R105*20</f>
        <v>20</v>
      </c>
      <c r="T105" s="10">
        <v>5</v>
      </c>
      <c r="U105" s="7">
        <f>T105*10</f>
        <v>50</v>
      </c>
      <c r="V105" s="6">
        <v>10</v>
      </c>
      <c r="W105" s="9">
        <f>V105*2</f>
        <v>20</v>
      </c>
      <c r="X105" s="10">
        <v>38</v>
      </c>
      <c r="Y105" s="44">
        <f>X105*2</f>
        <v>76</v>
      </c>
      <c r="Z105" s="6">
        <v>24</v>
      </c>
      <c r="AA105" s="9">
        <f>Z105*3</f>
        <v>72</v>
      </c>
      <c r="AB105" s="74">
        <v>0</v>
      </c>
      <c r="AC105" s="75">
        <f>AB105*6</f>
        <v>0</v>
      </c>
      <c r="AD105" s="6">
        <v>3</v>
      </c>
      <c r="AE105" s="9">
        <f>AD105*12</f>
        <v>36</v>
      </c>
      <c r="AF105" s="8">
        <v>4</v>
      </c>
      <c r="AG105" s="9">
        <v>0</v>
      </c>
      <c r="AH105" s="148">
        <v>0</v>
      </c>
      <c r="AI105" s="148">
        <f>AH105*10</f>
        <v>0</v>
      </c>
      <c r="AJ105" s="148">
        <v>0</v>
      </c>
      <c r="AK105" s="148">
        <f>AJ105</f>
        <v>0</v>
      </c>
      <c r="AL105" s="88">
        <f>G105+I105+K105+M105+O105+Q105+S105+U105+W105+Y105+AA105+AC105+AE105+AG105+AI105+AK105</f>
        <v>614</v>
      </c>
    </row>
    <row r="106" spans="2:38" ht="24" customHeight="1" x14ac:dyDescent="0.25">
      <c r="B106" s="6">
        <v>102</v>
      </c>
      <c r="C106" s="13" t="s">
        <v>144</v>
      </c>
      <c r="D106" s="7" t="s">
        <v>28</v>
      </c>
      <c r="E106" s="22" t="s">
        <v>32</v>
      </c>
      <c r="F106" s="6">
        <v>4</v>
      </c>
      <c r="G106" s="9">
        <f>F106*13</f>
        <v>52</v>
      </c>
      <c r="H106" s="10">
        <v>13</v>
      </c>
      <c r="I106" s="7">
        <f>H106*2</f>
        <v>26</v>
      </c>
      <c r="J106" s="6">
        <v>5</v>
      </c>
      <c r="K106" s="9">
        <f>J106*2</f>
        <v>10</v>
      </c>
      <c r="L106" s="10">
        <v>5</v>
      </c>
      <c r="M106" s="7">
        <f>L106*10</f>
        <v>50</v>
      </c>
      <c r="N106" s="6">
        <v>56</v>
      </c>
      <c r="O106" s="9">
        <f>N106</f>
        <v>56</v>
      </c>
      <c r="P106" s="10">
        <v>30</v>
      </c>
      <c r="Q106" s="26">
        <f>P106*2</f>
        <v>60</v>
      </c>
      <c r="R106" s="6">
        <v>3</v>
      </c>
      <c r="S106" s="9">
        <f>R106*20</f>
        <v>60</v>
      </c>
      <c r="T106" s="10">
        <v>5</v>
      </c>
      <c r="U106" s="7">
        <f>T106*10</f>
        <v>50</v>
      </c>
      <c r="V106" s="6">
        <v>20</v>
      </c>
      <c r="W106" s="9">
        <f>V106*2</f>
        <v>40</v>
      </c>
      <c r="X106" s="10">
        <v>20</v>
      </c>
      <c r="Y106" s="44">
        <f>X106*2</f>
        <v>40</v>
      </c>
      <c r="Z106" s="6">
        <v>18</v>
      </c>
      <c r="AA106" s="9">
        <f>Z106*3</f>
        <v>54</v>
      </c>
      <c r="AB106" s="74">
        <v>0</v>
      </c>
      <c r="AC106" s="75">
        <f>AB106*6</f>
        <v>0</v>
      </c>
      <c r="AD106" s="6">
        <v>4</v>
      </c>
      <c r="AE106" s="9">
        <f>AD106*12</f>
        <v>48</v>
      </c>
      <c r="AF106" s="8">
        <v>1</v>
      </c>
      <c r="AG106" s="9">
        <f>AF106*15</f>
        <v>15</v>
      </c>
      <c r="AH106" s="148">
        <v>0</v>
      </c>
      <c r="AI106" s="148">
        <f>AH106*10</f>
        <v>0</v>
      </c>
      <c r="AJ106" s="148">
        <v>0</v>
      </c>
      <c r="AK106" s="148">
        <f>AJ106</f>
        <v>0</v>
      </c>
      <c r="AL106" s="88">
        <f>G106+I106+K106+M106+O106+Q106+S106+U106+W106+Y106+AA106+AC106+AE106+AG106+AI106+AK106</f>
        <v>561</v>
      </c>
    </row>
    <row r="107" spans="2:38" ht="24" customHeight="1" x14ac:dyDescent="0.25">
      <c r="B107" s="6">
        <v>103</v>
      </c>
      <c r="C107" s="13" t="s">
        <v>149</v>
      </c>
      <c r="D107" s="7" t="s">
        <v>28</v>
      </c>
      <c r="E107" s="22" t="s">
        <v>148</v>
      </c>
      <c r="F107" s="6">
        <v>8</v>
      </c>
      <c r="G107" s="9">
        <f>F107*13</f>
        <v>104</v>
      </c>
      <c r="H107" s="10">
        <v>55</v>
      </c>
      <c r="I107" s="7">
        <f>H107*2</f>
        <v>110</v>
      </c>
      <c r="J107" s="6">
        <v>36</v>
      </c>
      <c r="K107" s="9">
        <f>J107*2</f>
        <v>72</v>
      </c>
      <c r="L107" s="10">
        <v>5</v>
      </c>
      <c r="M107" s="7">
        <f>L107*10</f>
        <v>50</v>
      </c>
      <c r="N107" s="6">
        <v>68</v>
      </c>
      <c r="O107" s="9">
        <f>N107</f>
        <v>68</v>
      </c>
      <c r="P107" s="47">
        <v>0</v>
      </c>
      <c r="Q107" s="48">
        <f>P107*2</f>
        <v>0</v>
      </c>
      <c r="R107" s="49">
        <v>0</v>
      </c>
      <c r="S107" s="50">
        <f>R107*20</f>
        <v>0</v>
      </c>
      <c r="T107" s="10">
        <v>8</v>
      </c>
      <c r="U107" s="7">
        <f>T107*10</f>
        <v>80</v>
      </c>
      <c r="V107" s="6">
        <v>71</v>
      </c>
      <c r="W107" s="9">
        <f>V107*2</f>
        <v>142</v>
      </c>
      <c r="X107" s="10">
        <v>55</v>
      </c>
      <c r="Y107" s="44">
        <f>X107*2</f>
        <v>110</v>
      </c>
      <c r="Z107" s="49">
        <v>0</v>
      </c>
      <c r="AA107" s="50">
        <f>Z107*3</f>
        <v>0</v>
      </c>
      <c r="AB107" s="74">
        <v>0</v>
      </c>
      <c r="AC107" s="75">
        <f>AB107*6</f>
        <v>0</v>
      </c>
      <c r="AD107" s="49">
        <v>0</v>
      </c>
      <c r="AE107" s="50">
        <f>AD107*12</f>
        <v>0</v>
      </c>
      <c r="AF107" s="65">
        <v>0</v>
      </c>
      <c r="AG107" s="50">
        <f>AF107*15</f>
        <v>0</v>
      </c>
      <c r="AH107" s="148">
        <v>7</v>
      </c>
      <c r="AI107" s="148">
        <f>AH107*10</f>
        <v>70</v>
      </c>
      <c r="AJ107" s="148">
        <v>65</v>
      </c>
      <c r="AK107" s="148">
        <f>AJ107</f>
        <v>65</v>
      </c>
      <c r="AL107" s="88">
        <f>G107+I107+K107+M107+O107+Q107+S107+U107+W107+Y107+AA107+AC107+AE107+AG107+AI107+AK107</f>
        <v>871</v>
      </c>
    </row>
    <row r="108" spans="2:38" ht="24" customHeight="1" x14ac:dyDescent="0.25">
      <c r="B108" s="6">
        <v>104</v>
      </c>
      <c r="C108" s="13" t="s">
        <v>150</v>
      </c>
      <c r="D108" s="7" t="s">
        <v>28</v>
      </c>
      <c r="E108" s="22" t="s">
        <v>148</v>
      </c>
      <c r="F108" s="6">
        <v>3</v>
      </c>
      <c r="G108" s="9">
        <f>F108*13</f>
        <v>39</v>
      </c>
      <c r="H108" s="10">
        <v>59</v>
      </c>
      <c r="I108" s="7">
        <f>H108*2</f>
        <v>118</v>
      </c>
      <c r="J108" s="6">
        <v>51</v>
      </c>
      <c r="K108" s="9">
        <f>J108*2</f>
        <v>102</v>
      </c>
      <c r="L108" s="10">
        <v>7</v>
      </c>
      <c r="M108" s="7">
        <f>L108*10</f>
        <v>70</v>
      </c>
      <c r="N108" s="6">
        <v>78</v>
      </c>
      <c r="O108" s="9">
        <f>N108</f>
        <v>78</v>
      </c>
      <c r="P108" s="47">
        <v>0</v>
      </c>
      <c r="Q108" s="48">
        <f>P108*2</f>
        <v>0</v>
      </c>
      <c r="R108" s="49">
        <v>0</v>
      </c>
      <c r="S108" s="50">
        <f>R108*20</f>
        <v>0</v>
      </c>
      <c r="T108" s="57">
        <v>9</v>
      </c>
      <c r="U108" s="58">
        <f>T108*10</f>
        <v>90</v>
      </c>
      <c r="V108" s="59">
        <v>75</v>
      </c>
      <c r="W108" s="60">
        <f>V108*2</f>
        <v>150</v>
      </c>
      <c r="X108" s="10">
        <v>62</v>
      </c>
      <c r="Y108" s="44">
        <f>X108*2</f>
        <v>124</v>
      </c>
      <c r="Z108" s="49">
        <v>0</v>
      </c>
      <c r="AA108" s="50">
        <f>Z108*3</f>
        <v>0</v>
      </c>
      <c r="AB108" s="74">
        <v>0</v>
      </c>
      <c r="AC108" s="75">
        <f>AB108*6</f>
        <v>0</v>
      </c>
      <c r="AD108" s="49">
        <v>0</v>
      </c>
      <c r="AE108" s="50">
        <f>AD108*12</f>
        <v>0</v>
      </c>
      <c r="AF108" s="65">
        <v>0</v>
      </c>
      <c r="AG108" s="50">
        <f>AF108*15</f>
        <v>0</v>
      </c>
      <c r="AH108" s="148">
        <v>5</v>
      </c>
      <c r="AI108" s="148">
        <f>AH108*10</f>
        <v>50</v>
      </c>
      <c r="AJ108" s="148">
        <v>50</v>
      </c>
      <c r="AK108" s="148">
        <f>AJ108</f>
        <v>50</v>
      </c>
      <c r="AL108" s="88">
        <f>G108+I108+K108+M108+O108+Q108+S108+U108+W108+Y108+AA108+AC108+AE108+AG108+AI108+AK108</f>
        <v>871</v>
      </c>
    </row>
    <row r="109" spans="2:38" ht="24" customHeight="1" x14ac:dyDescent="0.25">
      <c r="B109" s="6">
        <v>105</v>
      </c>
      <c r="C109" s="13" t="s">
        <v>151</v>
      </c>
      <c r="D109" s="7" t="s">
        <v>28</v>
      </c>
      <c r="E109" s="22" t="s">
        <v>148</v>
      </c>
      <c r="F109" s="6">
        <v>4</v>
      </c>
      <c r="G109" s="9">
        <f>F109*13</f>
        <v>52</v>
      </c>
      <c r="H109" s="10">
        <v>49</v>
      </c>
      <c r="I109" s="7">
        <f>H109*2</f>
        <v>98</v>
      </c>
      <c r="J109" s="6">
        <v>37</v>
      </c>
      <c r="K109" s="9">
        <f>J109*2</f>
        <v>74</v>
      </c>
      <c r="L109" s="10">
        <v>4</v>
      </c>
      <c r="M109" s="7">
        <f>L109*10</f>
        <v>40</v>
      </c>
      <c r="N109" s="6">
        <v>80</v>
      </c>
      <c r="O109" s="9">
        <f>N109</f>
        <v>80</v>
      </c>
      <c r="P109" s="47">
        <v>0</v>
      </c>
      <c r="Q109" s="48">
        <f>P109*2</f>
        <v>0</v>
      </c>
      <c r="R109" s="49">
        <v>0</v>
      </c>
      <c r="S109" s="50">
        <f>R109*20</f>
        <v>0</v>
      </c>
      <c r="T109" s="57">
        <v>10</v>
      </c>
      <c r="U109" s="58">
        <f>T109*10</f>
        <v>100</v>
      </c>
      <c r="V109" s="59">
        <v>69</v>
      </c>
      <c r="W109" s="60">
        <f>V109*2</f>
        <v>138</v>
      </c>
      <c r="X109" s="10">
        <v>59</v>
      </c>
      <c r="Y109" s="44">
        <f>X109*2</f>
        <v>118</v>
      </c>
      <c r="Z109" s="49">
        <v>0</v>
      </c>
      <c r="AA109" s="50">
        <f>Z109*3</f>
        <v>0</v>
      </c>
      <c r="AB109" s="74">
        <v>0</v>
      </c>
      <c r="AC109" s="75">
        <f>AB109*6</f>
        <v>0</v>
      </c>
      <c r="AD109" s="49">
        <v>0</v>
      </c>
      <c r="AE109" s="50">
        <f>AD109*12</f>
        <v>0</v>
      </c>
      <c r="AF109" s="65">
        <v>0</v>
      </c>
      <c r="AG109" s="50">
        <f>AF109*15</f>
        <v>0</v>
      </c>
      <c r="AH109" s="148">
        <v>5</v>
      </c>
      <c r="AI109" s="148">
        <f>AH109*10</f>
        <v>50</v>
      </c>
      <c r="AJ109" s="148">
        <v>60</v>
      </c>
      <c r="AK109" s="148">
        <f>AJ109</f>
        <v>60</v>
      </c>
      <c r="AL109" s="88">
        <f>G109+I109+K109+M109+O109+Q109+S109+U109+W109+Y109+AA109+AC109+AE109+AG109+AI109+AK109</f>
        <v>810</v>
      </c>
    </row>
    <row r="110" spans="2:38" ht="24" customHeight="1" x14ac:dyDescent="0.25">
      <c r="B110" s="6">
        <v>106</v>
      </c>
      <c r="C110" s="13" t="s">
        <v>152</v>
      </c>
      <c r="D110" s="7" t="s">
        <v>28</v>
      </c>
      <c r="E110" s="22" t="s">
        <v>148</v>
      </c>
      <c r="F110" s="6">
        <v>5</v>
      </c>
      <c r="G110" s="9">
        <f>F110*13</f>
        <v>65</v>
      </c>
      <c r="H110" s="10">
        <v>37</v>
      </c>
      <c r="I110" s="7">
        <f>H110*2</f>
        <v>74</v>
      </c>
      <c r="J110" s="6">
        <v>58</v>
      </c>
      <c r="K110" s="9">
        <f>J110*2</f>
        <v>116</v>
      </c>
      <c r="L110" s="10">
        <v>6</v>
      </c>
      <c r="M110" s="7">
        <f>L110*10</f>
        <v>60</v>
      </c>
      <c r="N110" s="6">
        <v>84</v>
      </c>
      <c r="O110" s="9">
        <f>N110</f>
        <v>84</v>
      </c>
      <c r="P110" s="47">
        <v>0</v>
      </c>
      <c r="Q110" s="48">
        <f>P110*2</f>
        <v>0</v>
      </c>
      <c r="R110" s="49">
        <v>0</v>
      </c>
      <c r="S110" s="50">
        <f>R110*20</f>
        <v>0</v>
      </c>
      <c r="T110" s="57">
        <v>3</v>
      </c>
      <c r="U110" s="58">
        <f>T110*10</f>
        <v>30</v>
      </c>
      <c r="V110" s="59">
        <v>52</v>
      </c>
      <c r="W110" s="60">
        <f>V110*2</f>
        <v>104</v>
      </c>
      <c r="X110" s="10">
        <v>72</v>
      </c>
      <c r="Y110" s="44">
        <f>X110*2</f>
        <v>144</v>
      </c>
      <c r="Z110" s="49">
        <v>0</v>
      </c>
      <c r="AA110" s="50">
        <f>Z110*3</f>
        <v>0</v>
      </c>
      <c r="AB110" s="74">
        <v>0</v>
      </c>
      <c r="AC110" s="75">
        <f>AB110*6</f>
        <v>0</v>
      </c>
      <c r="AD110" s="49">
        <v>0</v>
      </c>
      <c r="AE110" s="50">
        <f>AD110*12</f>
        <v>0</v>
      </c>
      <c r="AF110" s="65">
        <v>0</v>
      </c>
      <c r="AG110" s="50">
        <f>AF110*15</f>
        <v>0</v>
      </c>
      <c r="AH110" s="148">
        <v>6</v>
      </c>
      <c r="AI110" s="148">
        <f>AH110*10</f>
        <v>60</v>
      </c>
      <c r="AJ110" s="148">
        <v>20</v>
      </c>
      <c r="AK110" s="148">
        <f>AJ110</f>
        <v>20</v>
      </c>
      <c r="AL110" s="88">
        <f>G110+I110+K110+M110+O110+Q110+S110+U110+W110+Y110+AA110+AC110+AE110+AG110+AI110+AK110</f>
        <v>757</v>
      </c>
    </row>
    <row r="111" spans="2:38" ht="24" customHeight="1" x14ac:dyDescent="0.25">
      <c r="B111" s="6">
        <v>107</v>
      </c>
      <c r="C111" s="13" t="s">
        <v>153</v>
      </c>
      <c r="D111" s="7" t="s">
        <v>28</v>
      </c>
      <c r="E111" s="22" t="s">
        <v>148</v>
      </c>
      <c r="F111" s="6">
        <v>4</v>
      </c>
      <c r="G111" s="9">
        <f>F111*13</f>
        <v>52</v>
      </c>
      <c r="H111" s="10">
        <v>34</v>
      </c>
      <c r="I111" s="7">
        <f>H111*2</f>
        <v>68</v>
      </c>
      <c r="J111" s="6">
        <v>37</v>
      </c>
      <c r="K111" s="9">
        <f>J111*2</f>
        <v>74</v>
      </c>
      <c r="L111" s="10">
        <v>6</v>
      </c>
      <c r="M111" s="7">
        <f>L111*10</f>
        <v>60</v>
      </c>
      <c r="N111" s="6">
        <v>84</v>
      </c>
      <c r="O111" s="9">
        <f>N111</f>
        <v>84</v>
      </c>
      <c r="P111" s="47">
        <v>0</v>
      </c>
      <c r="Q111" s="48">
        <f>P111*2</f>
        <v>0</v>
      </c>
      <c r="R111" s="49">
        <v>0</v>
      </c>
      <c r="S111" s="50">
        <f>R111*20</f>
        <v>0</v>
      </c>
      <c r="T111" s="57">
        <v>6</v>
      </c>
      <c r="U111" s="58">
        <f>T111*10</f>
        <v>60</v>
      </c>
      <c r="V111" s="59">
        <v>43</v>
      </c>
      <c r="W111" s="60">
        <f>V111*2</f>
        <v>86</v>
      </c>
      <c r="X111" s="10">
        <v>46</v>
      </c>
      <c r="Y111" s="44">
        <f>X111*2</f>
        <v>92</v>
      </c>
      <c r="Z111" s="49">
        <v>0</v>
      </c>
      <c r="AA111" s="50">
        <f>Z111*3</f>
        <v>0</v>
      </c>
      <c r="AB111" s="74">
        <v>0</v>
      </c>
      <c r="AC111" s="75">
        <f>AB111*6</f>
        <v>0</v>
      </c>
      <c r="AD111" s="49">
        <v>0</v>
      </c>
      <c r="AE111" s="50">
        <f>AD111*12</f>
        <v>0</v>
      </c>
      <c r="AF111" s="65">
        <v>0</v>
      </c>
      <c r="AG111" s="50">
        <f>AF111*15</f>
        <v>0</v>
      </c>
      <c r="AH111" s="148">
        <v>4</v>
      </c>
      <c r="AI111" s="148">
        <f>AH111*10</f>
        <v>40</v>
      </c>
      <c r="AJ111" s="148">
        <v>40</v>
      </c>
      <c r="AK111" s="148">
        <f>AJ111</f>
        <v>40</v>
      </c>
      <c r="AL111" s="88">
        <f>G111+I111+K111+M111+O111+Q111+S111+U111+W111+Y111+AA111+AC111+AE111+AG111+AI111+AK111</f>
        <v>656</v>
      </c>
    </row>
    <row r="112" spans="2:38" ht="24" customHeight="1" x14ac:dyDescent="0.25">
      <c r="B112" s="6">
        <v>108</v>
      </c>
      <c r="C112" s="13" t="s">
        <v>154</v>
      </c>
      <c r="D112" s="7" t="s">
        <v>28</v>
      </c>
      <c r="E112" s="22" t="s">
        <v>148</v>
      </c>
      <c r="F112" s="6">
        <v>5</v>
      </c>
      <c r="G112" s="9">
        <f>F112*13</f>
        <v>65</v>
      </c>
      <c r="H112" s="10">
        <v>16</v>
      </c>
      <c r="I112" s="7">
        <f>H112*2</f>
        <v>32</v>
      </c>
      <c r="J112" s="6">
        <v>16</v>
      </c>
      <c r="K112" s="9">
        <f>J112*2</f>
        <v>32</v>
      </c>
      <c r="L112" s="10">
        <v>6</v>
      </c>
      <c r="M112" s="7">
        <f>L112*10</f>
        <v>60</v>
      </c>
      <c r="N112" s="6">
        <v>70</v>
      </c>
      <c r="O112" s="9">
        <f>N112</f>
        <v>70</v>
      </c>
      <c r="P112" s="47">
        <v>0</v>
      </c>
      <c r="Q112" s="48">
        <f>P112*2</f>
        <v>0</v>
      </c>
      <c r="R112" s="49">
        <v>0</v>
      </c>
      <c r="S112" s="50">
        <f>R112*20</f>
        <v>0</v>
      </c>
      <c r="T112" s="10">
        <v>7</v>
      </c>
      <c r="U112" s="7">
        <f>T112*10</f>
        <v>70</v>
      </c>
      <c r="V112" s="6">
        <v>47</v>
      </c>
      <c r="W112" s="9">
        <f>V112*2</f>
        <v>94</v>
      </c>
      <c r="X112" s="10">
        <v>65</v>
      </c>
      <c r="Y112" s="44">
        <f>X112*2</f>
        <v>130</v>
      </c>
      <c r="Z112" s="49">
        <v>0</v>
      </c>
      <c r="AA112" s="50">
        <f>Z112*3</f>
        <v>0</v>
      </c>
      <c r="AB112" s="74">
        <v>0</v>
      </c>
      <c r="AC112" s="75">
        <f>AB112*6</f>
        <v>0</v>
      </c>
      <c r="AD112" s="49">
        <v>0</v>
      </c>
      <c r="AE112" s="50">
        <f>AD112*12</f>
        <v>0</v>
      </c>
      <c r="AF112" s="65">
        <v>0</v>
      </c>
      <c r="AG112" s="50">
        <f>AF112*15</f>
        <v>0</v>
      </c>
      <c r="AH112" s="148">
        <v>5</v>
      </c>
      <c r="AI112" s="148">
        <f>AH112*10</f>
        <v>50</v>
      </c>
      <c r="AJ112" s="148">
        <v>40</v>
      </c>
      <c r="AK112" s="148">
        <f>AJ112</f>
        <v>40</v>
      </c>
      <c r="AL112" s="88">
        <f>G112+I112+K112+M112+O112+Q112+S112+U112+W112+Y112+AA112+AC112+AE112+AG112+AI112+AK112</f>
        <v>643</v>
      </c>
    </row>
    <row r="113" spans="2:38" ht="24" customHeight="1" x14ac:dyDescent="0.25">
      <c r="B113" s="6">
        <v>109</v>
      </c>
      <c r="C113" s="13" t="s">
        <v>155</v>
      </c>
      <c r="D113" s="7" t="s">
        <v>28</v>
      </c>
      <c r="E113" s="22" t="s">
        <v>148</v>
      </c>
      <c r="F113" s="6">
        <v>0</v>
      </c>
      <c r="G113" s="9">
        <f>F113*13</f>
        <v>0</v>
      </c>
      <c r="H113" s="10">
        <v>0</v>
      </c>
      <c r="I113" s="7">
        <f>H113*2</f>
        <v>0</v>
      </c>
      <c r="J113" s="6">
        <v>2</v>
      </c>
      <c r="K113" s="9">
        <f>J113*2</f>
        <v>4</v>
      </c>
      <c r="L113" s="10">
        <v>1</v>
      </c>
      <c r="M113" s="7">
        <f>L113*10</f>
        <v>10</v>
      </c>
      <c r="N113" s="6">
        <v>2</v>
      </c>
      <c r="O113" s="9">
        <f>N113</f>
        <v>2</v>
      </c>
      <c r="P113" s="47">
        <v>0</v>
      </c>
      <c r="Q113" s="48">
        <f>P113*2</f>
        <v>0</v>
      </c>
      <c r="R113" s="49">
        <v>0</v>
      </c>
      <c r="S113" s="50">
        <f>R113*20</f>
        <v>0</v>
      </c>
      <c r="T113" s="10">
        <v>5</v>
      </c>
      <c r="U113" s="7">
        <f>T113*10</f>
        <v>50</v>
      </c>
      <c r="V113" s="6">
        <v>20</v>
      </c>
      <c r="W113" s="9">
        <f>V113*2</f>
        <v>40</v>
      </c>
      <c r="X113" s="10">
        <v>0</v>
      </c>
      <c r="Y113" s="44">
        <f>X113*2</f>
        <v>0</v>
      </c>
      <c r="Z113" s="49">
        <v>0</v>
      </c>
      <c r="AA113" s="50">
        <f>Z113*3</f>
        <v>0</v>
      </c>
      <c r="AB113" s="74">
        <v>0</v>
      </c>
      <c r="AC113" s="75">
        <f>AB113*6</f>
        <v>0</v>
      </c>
      <c r="AD113" s="49">
        <v>0</v>
      </c>
      <c r="AE113" s="50">
        <f>AD113*12</f>
        <v>0</v>
      </c>
      <c r="AF113" s="65">
        <v>0</v>
      </c>
      <c r="AG113" s="50">
        <f>AF113*15</f>
        <v>0</v>
      </c>
      <c r="AH113" s="148">
        <v>4</v>
      </c>
      <c r="AI113" s="148">
        <f>AH113*10</f>
        <v>40</v>
      </c>
      <c r="AJ113" s="148">
        <v>20</v>
      </c>
      <c r="AK113" s="148">
        <f>AJ113</f>
        <v>20</v>
      </c>
      <c r="AL113" s="88">
        <f>G113+I113+K113+M113+O113+Q113+S113+U113+W113+Y113+AA113+AC113+AE113+AG113+AI113+AK113</f>
        <v>166</v>
      </c>
    </row>
    <row r="114" spans="2:38" ht="24" customHeight="1" x14ac:dyDescent="0.25">
      <c r="B114" s="6">
        <v>110</v>
      </c>
      <c r="C114" s="13" t="s">
        <v>156</v>
      </c>
      <c r="D114" s="7" t="s">
        <v>28</v>
      </c>
      <c r="E114" s="22" t="s">
        <v>148</v>
      </c>
      <c r="F114" s="6">
        <v>0</v>
      </c>
      <c r="G114" s="9">
        <f>F114*13</f>
        <v>0</v>
      </c>
      <c r="H114" s="10">
        <v>3</v>
      </c>
      <c r="I114" s="7">
        <f>H114*2</f>
        <v>6</v>
      </c>
      <c r="J114" s="6">
        <v>0</v>
      </c>
      <c r="K114" s="9">
        <f>J114*2</f>
        <v>0</v>
      </c>
      <c r="L114" s="10">
        <v>1</v>
      </c>
      <c r="M114" s="7">
        <f>L114*10</f>
        <v>10</v>
      </c>
      <c r="N114" s="6">
        <v>0</v>
      </c>
      <c r="O114" s="9">
        <f>N114</f>
        <v>0</v>
      </c>
      <c r="P114" s="47">
        <v>0</v>
      </c>
      <c r="Q114" s="48">
        <f>P114*2</f>
        <v>0</v>
      </c>
      <c r="R114" s="49">
        <v>0</v>
      </c>
      <c r="S114" s="50">
        <f>R114*20</f>
        <v>0</v>
      </c>
      <c r="T114" s="57">
        <v>4</v>
      </c>
      <c r="U114" s="58">
        <f>T114*10</f>
        <v>40</v>
      </c>
      <c r="V114" s="59">
        <v>20</v>
      </c>
      <c r="W114" s="60">
        <f>V114*2</f>
        <v>40</v>
      </c>
      <c r="X114" s="10">
        <v>0</v>
      </c>
      <c r="Y114" s="44">
        <f>X114*2</f>
        <v>0</v>
      </c>
      <c r="Z114" s="49">
        <v>0</v>
      </c>
      <c r="AA114" s="50">
        <f>Z114*3</f>
        <v>0</v>
      </c>
      <c r="AB114" s="74">
        <v>0</v>
      </c>
      <c r="AC114" s="75">
        <f>AB114*6</f>
        <v>0</v>
      </c>
      <c r="AD114" s="49">
        <v>0</v>
      </c>
      <c r="AE114" s="50">
        <f>AD114*12</f>
        <v>0</v>
      </c>
      <c r="AF114" s="65">
        <v>0</v>
      </c>
      <c r="AG114" s="50">
        <f>AF114*15</f>
        <v>0</v>
      </c>
      <c r="AH114" s="148">
        <v>2</v>
      </c>
      <c r="AI114" s="148">
        <f>AH114*10</f>
        <v>20</v>
      </c>
      <c r="AJ114" s="148">
        <v>30</v>
      </c>
      <c r="AK114" s="148">
        <f>AJ114</f>
        <v>30</v>
      </c>
      <c r="AL114" s="88">
        <f>G114+I114+K114+M114+O114+Q114+S114+U114+W114+Y114+AA114+AC114+AE114+AG114+AI114+AK114</f>
        <v>146</v>
      </c>
    </row>
    <row r="115" spans="2:38" ht="24" customHeight="1" x14ac:dyDescent="0.25">
      <c r="B115" s="6">
        <v>111</v>
      </c>
      <c r="C115" s="13" t="s">
        <v>158</v>
      </c>
      <c r="D115" s="7" t="s">
        <v>28</v>
      </c>
      <c r="E115" s="22" t="s">
        <v>157</v>
      </c>
      <c r="F115" s="6">
        <v>9</v>
      </c>
      <c r="G115" s="9">
        <f>F115*13</f>
        <v>117</v>
      </c>
      <c r="H115" s="10">
        <v>73</v>
      </c>
      <c r="I115" s="7">
        <f>H115*2</f>
        <v>146</v>
      </c>
      <c r="J115" s="6">
        <v>62</v>
      </c>
      <c r="K115" s="9">
        <f>J115*2</f>
        <v>124</v>
      </c>
      <c r="L115" s="10">
        <v>9</v>
      </c>
      <c r="M115" s="7">
        <f>L115*10</f>
        <v>90</v>
      </c>
      <c r="N115" s="6">
        <v>88</v>
      </c>
      <c r="O115" s="9">
        <f>N115</f>
        <v>88</v>
      </c>
      <c r="P115" s="47">
        <v>0</v>
      </c>
      <c r="Q115" s="48">
        <f>P115*2</f>
        <v>0</v>
      </c>
      <c r="R115" s="49">
        <v>0</v>
      </c>
      <c r="S115" s="50">
        <f>R115*20</f>
        <v>0</v>
      </c>
      <c r="T115" s="10">
        <v>14</v>
      </c>
      <c r="U115" s="7">
        <f>T115*10</f>
        <v>140</v>
      </c>
      <c r="V115" s="6">
        <v>80</v>
      </c>
      <c r="W115" s="9">
        <f>V115*2</f>
        <v>160</v>
      </c>
      <c r="X115" s="10">
        <v>80</v>
      </c>
      <c r="Y115" s="44">
        <f>X115*2</f>
        <v>160</v>
      </c>
      <c r="Z115" s="49">
        <v>0</v>
      </c>
      <c r="AA115" s="50">
        <f>Z115*3</f>
        <v>0</v>
      </c>
      <c r="AB115" s="74">
        <v>0</v>
      </c>
      <c r="AC115" s="75">
        <f>AB115*6</f>
        <v>0</v>
      </c>
      <c r="AD115" s="49">
        <v>0</v>
      </c>
      <c r="AE115" s="50">
        <f>AD115*12</f>
        <v>0</v>
      </c>
      <c r="AF115" s="65">
        <v>0</v>
      </c>
      <c r="AG115" s="50">
        <f>AF115*15</f>
        <v>0</v>
      </c>
      <c r="AH115" s="148">
        <v>7</v>
      </c>
      <c r="AI115" s="148">
        <f>AH115*10</f>
        <v>70</v>
      </c>
      <c r="AJ115" s="148">
        <v>70</v>
      </c>
      <c r="AK115" s="148">
        <f>AJ115</f>
        <v>70</v>
      </c>
      <c r="AL115" s="88">
        <f>G115+I115+K115+M115+O115+Q115+S115+U115+W115+Y115+AA115+AC115+AE115+AG115+AI115+AK115</f>
        <v>1165</v>
      </c>
    </row>
    <row r="116" spans="2:38" ht="24" customHeight="1" x14ac:dyDescent="0.25">
      <c r="B116" s="6">
        <v>112</v>
      </c>
      <c r="C116" s="13" t="s">
        <v>159</v>
      </c>
      <c r="D116" s="7" t="s">
        <v>28</v>
      </c>
      <c r="E116" s="22" t="s">
        <v>157</v>
      </c>
      <c r="F116" s="6">
        <v>8</v>
      </c>
      <c r="G116" s="9">
        <f>F116*13</f>
        <v>104</v>
      </c>
      <c r="H116" s="10">
        <v>59</v>
      </c>
      <c r="I116" s="7">
        <f>H116*2</f>
        <v>118</v>
      </c>
      <c r="J116" s="6">
        <v>57</v>
      </c>
      <c r="K116" s="9">
        <f>J116*2</f>
        <v>114</v>
      </c>
      <c r="L116" s="10">
        <v>7</v>
      </c>
      <c r="M116" s="7">
        <f>L116*10</f>
        <v>70</v>
      </c>
      <c r="N116" s="6">
        <v>78</v>
      </c>
      <c r="O116" s="9">
        <f>N116</f>
        <v>78</v>
      </c>
      <c r="P116" s="47">
        <v>0</v>
      </c>
      <c r="Q116" s="48">
        <f>P116*2</f>
        <v>0</v>
      </c>
      <c r="R116" s="49">
        <v>0</v>
      </c>
      <c r="S116" s="50">
        <f>R116*20</f>
        <v>0</v>
      </c>
      <c r="T116" s="57">
        <v>15</v>
      </c>
      <c r="U116" s="58">
        <f>T116*10</f>
        <v>150</v>
      </c>
      <c r="V116" s="59">
        <v>68</v>
      </c>
      <c r="W116" s="60">
        <f>V116*2</f>
        <v>136</v>
      </c>
      <c r="X116" s="10">
        <v>64</v>
      </c>
      <c r="Y116" s="44">
        <f>X116*2</f>
        <v>128</v>
      </c>
      <c r="Z116" s="49">
        <v>0</v>
      </c>
      <c r="AA116" s="50">
        <f>Z116*3</f>
        <v>0</v>
      </c>
      <c r="AB116" s="74">
        <v>0</v>
      </c>
      <c r="AC116" s="75">
        <f>AB116*6</f>
        <v>0</v>
      </c>
      <c r="AD116" s="49">
        <v>0</v>
      </c>
      <c r="AE116" s="50">
        <f>AD116*12</f>
        <v>0</v>
      </c>
      <c r="AF116" s="65">
        <v>0</v>
      </c>
      <c r="AG116" s="50">
        <f>AF116*15</f>
        <v>0</v>
      </c>
      <c r="AH116" s="148">
        <v>8</v>
      </c>
      <c r="AI116" s="148">
        <f>AH116*10</f>
        <v>80</v>
      </c>
      <c r="AJ116" s="148">
        <v>60</v>
      </c>
      <c r="AK116" s="148">
        <f>AJ116</f>
        <v>60</v>
      </c>
      <c r="AL116" s="88">
        <f>G116+I116+K116+M116+O116+Q116+S116+U116+W116+Y116+AA116+AC116+AE116+AG116+AI116+AK116</f>
        <v>1038</v>
      </c>
    </row>
    <row r="117" spans="2:38" ht="24" customHeight="1" x14ac:dyDescent="0.25">
      <c r="B117" s="6">
        <v>113</v>
      </c>
      <c r="C117" s="13" t="s">
        <v>160</v>
      </c>
      <c r="D117" s="7" t="s">
        <v>28</v>
      </c>
      <c r="E117" s="22" t="s">
        <v>157</v>
      </c>
      <c r="F117" s="6">
        <v>6</v>
      </c>
      <c r="G117" s="9">
        <f>F117*13</f>
        <v>78</v>
      </c>
      <c r="H117" s="10">
        <v>41</v>
      </c>
      <c r="I117" s="7">
        <f>H117*2</f>
        <v>82</v>
      </c>
      <c r="J117" s="6">
        <v>44</v>
      </c>
      <c r="K117" s="9">
        <f>J117*2</f>
        <v>88</v>
      </c>
      <c r="L117" s="10">
        <v>6</v>
      </c>
      <c r="M117" s="7">
        <f>L117*10</f>
        <v>60</v>
      </c>
      <c r="N117" s="6">
        <v>74</v>
      </c>
      <c r="O117" s="9">
        <f>N117</f>
        <v>74</v>
      </c>
      <c r="P117" s="47">
        <v>0</v>
      </c>
      <c r="Q117" s="48">
        <f>P117*2</f>
        <v>0</v>
      </c>
      <c r="R117" s="49">
        <v>0</v>
      </c>
      <c r="S117" s="50">
        <f>R117*20</f>
        <v>0</v>
      </c>
      <c r="T117" s="57">
        <v>9</v>
      </c>
      <c r="U117" s="58">
        <f>T117*10</f>
        <v>90</v>
      </c>
      <c r="V117" s="59">
        <v>84</v>
      </c>
      <c r="W117" s="60">
        <f>V117*2</f>
        <v>168</v>
      </c>
      <c r="X117" s="10">
        <v>70</v>
      </c>
      <c r="Y117" s="44">
        <f>X117*2</f>
        <v>140</v>
      </c>
      <c r="Z117" s="49">
        <v>0</v>
      </c>
      <c r="AA117" s="50">
        <f>Z117*3</f>
        <v>0</v>
      </c>
      <c r="AB117" s="74">
        <v>0</v>
      </c>
      <c r="AC117" s="75">
        <f>AB117*6</f>
        <v>0</v>
      </c>
      <c r="AD117" s="49">
        <v>0</v>
      </c>
      <c r="AE117" s="50">
        <f>AD117*12</f>
        <v>0</v>
      </c>
      <c r="AF117" s="65">
        <v>0</v>
      </c>
      <c r="AG117" s="50">
        <f>AF117*15</f>
        <v>0</v>
      </c>
      <c r="AH117" s="148">
        <v>8</v>
      </c>
      <c r="AI117" s="148">
        <f>AH117*10</f>
        <v>80</v>
      </c>
      <c r="AJ117" s="148">
        <v>50</v>
      </c>
      <c r="AK117" s="148">
        <f>AJ117</f>
        <v>50</v>
      </c>
      <c r="AL117" s="88">
        <f>G117+I117+K117+M117+O117+Q117+S117+U117+W117+Y117+AA117+AC117+AE117+AG117+AI117+AK117</f>
        <v>910</v>
      </c>
    </row>
    <row r="118" spans="2:38" ht="24" customHeight="1" x14ac:dyDescent="0.25">
      <c r="B118" s="6">
        <v>114</v>
      </c>
      <c r="C118" s="13" t="s">
        <v>161</v>
      </c>
      <c r="D118" s="7" t="s">
        <v>28</v>
      </c>
      <c r="E118" s="22" t="s">
        <v>157</v>
      </c>
      <c r="F118" s="6">
        <v>6</v>
      </c>
      <c r="G118" s="9">
        <f>F118*13</f>
        <v>78</v>
      </c>
      <c r="H118" s="10">
        <v>44</v>
      </c>
      <c r="I118" s="7">
        <f>H118*2</f>
        <v>88</v>
      </c>
      <c r="J118" s="6">
        <v>47</v>
      </c>
      <c r="K118" s="9">
        <f>J118*2</f>
        <v>94</v>
      </c>
      <c r="L118" s="10">
        <v>6</v>
      </c>
      <c r="M118" s="7">
        <f>L118*10</f>
        <v>60</v>
      </c>
      <c r="N118" s="6">
        <v>74</v>
      </c>
      <c r="O118" s="9">
        <f>N118</f>
        <v>74</v>
      </c>
      <c r="P118" s="47">
        <v>0</v>
      </c>
      <c r="Q118" s="48">
        <f>P118*2</f>
        <v>0</v>
      </c>
      <c r="R118" s="49">
        <v>0</v>
      </c>
      <c r="S118" s="50">
        <f>R118*20</f>
        <v>0</v>
      </c>
      <c r="T118" s="10">
        <v>8</v>
      </c>
      <c r="U118" s="7">
        <f>T118*10</f>
        <v>80</v>
      </c>
      <c r="V118" s="6">
        <v>54</v>
      </c>
      <c r="W118" s="9">
        <f>V118*2</f>
        <v>108</v>
      </c>
      <c r="X118" s="10">
        <v>64</v>
      </c>
      <c r="Y118" s="44">
        <f>X118*2</f>
        <v>128</v>
      </c>
      <c r="Z118" s="49">
        <v>0</v>
      </c>
      <c r="AA118" s="50">
        <f>Z118*3</f>
        <v>0</v>
      </c>
      <c r="AB118" s="74">
        <v>0</v>
      </c>
      <c r="AC118" s="75">
        <f>AB118*6</f>
        <v>0</v>
      </c>
      <c r="AD118" s="49">
        <v>0</v>
      </c>
      <c r="AE118" s="50">
        <f>AD118*12</f>
        <v>0</v>
      </c>
      <c r="AF118" s="65">
        <v>0</v>
      </c>
      <c r="AG118" s="50">
        <f>AF118*15</f>
        <v>0</v>
      </c>
      <c r="AH118" s="148">
        <v>5</v>
      </c>
      <c r="AI118" s="148">
        <f>AH118*10</f>
        <v>50</v>
      </c>
      <c r="AJ118" s="148">
        <v>80</v>
      </c>
      <c r="AK118" s="148">
        <f>AJ118</f>
        <v>80</v>
      </c>
      <c r="AL118" s="88">
        <f>G118+I118+K118+M118+O118+Q118+S118+U118+W118+Y118+AA118+AC118+AE118+AG118+AI118+AK118</f>
        <v>840</v>
      </c>
    </row>
    <row r="119" spans="2:38" ht="24" customHeight="1" x14ac:dyDescent="0.25">
      <c r="B119" s="6">
        <v>115</v>
      </c>
      <c r="C119" s="13" t="s">
        <v>162</v>
      </c>
      <c r="D119" s="7" t="s">
        <v>28</v>
      </c>
      <c r="E119" s="22" t="s">
        <v>157</v>
      </c>
      <c r="F119" s="6">
        <v>5</v>
      </c>
      <c r="G119" s="9">
        <f>F119*13</f>
        <v>65</v>
      </c>
      <c r="H119" s="10">
        <v>45</v>
      </c>
      <c r="I119" s="7">
        <f>H119*2</f>
        <v>90</v>
      </c>
      <c r="J119" s="6">
        <v>9</v>
      </c>
      <c r="K119" s="9">
        <f>J119*2</f>
        <v>18</v>
      </c>
      <c r="L119" s="10">
        <v>5</v>
      </c>
      <c r="M119" s="7">
        <f>L119*10</f>
        <v>50</v>
      </c>
      <c r="N119" s="6">
        <v>70</v>
      </c>
      <c r="O119" s="9">
        <f>N119</f>
        <v>70</v>
      </c>
      <c r="P119" s="47">
        <v>0</v>
      </c>
      <c r="Q119" s="48">
        <f>P119*2</f>
        <v>0</v>
      </c>
      <c r="R119" s="49">
        <v>0</v>
      </c>
      <c r="S119" s="50">
        <f>R119*20</f>
        <v>0</v>
      </c>
      <c r="T119" s="10">
        <v>9</v>
      </c>
      <c r="U119" s="7">
        <f>T119*10</f>
        <v>90</v>
      </c>
      <c r="V119" s="6">
        <v>72</v>
      </c>
      <c r="W119" s="9">
        <f>V119*2</f>
        <v>144</v>
      </c>
      <c r="X119" s="10">
        <v>70</v>
      </c>
      <c r="Y119" s="44">
        <f>X119*2</f>
        <v>140</v>
      </c>
      <c r="Z119" s="49">
        <v>0</v>
      </c>
      <c r="AA119" s="50">
        <f>Z119*3</f>
        <v>0</v>
      </c>
      <c r="AB119" s="74">
        <v>0</v>
      </c>
      <c r="AC119" s="75">
        <f>AB119*6</f>
        <v>0</v>
      </c>
      <c r="AD119" s="49">
        <v>0</v>
      </c>
      <c r="AE119" s="50">
        <f>AD119*12</f>
        <v>0</v>
      </c>
      <c r="AF119" s="65">
        <v>0</v>
      </c>
      <c r="AG119" s="50">
        <f>AF119*15</f>
        <v>0</v>
      </c>
      <c r="AH119" s="148">
        <v>7</v>
      </c>
      <c r="AI119" s="148">
        <f>AH119*10</f>
        <v>70</v>
      </c>
      <c r="AJ119" s="148">
        <v>75</v>
      </c>
      <c r="AK119" s="148">
        <f>AJ119</f>
        <v>75</v>
      </c>
      <c r="AL119" s="88">
        <f>G119+I119+K119+M119+O119+Q119+S119+U119+W119+Y119+AA119+AC119+AE119+AG119+AI119+AK119</f>
        <v>812</v>
      </c>
    </row>
    <row r="120" spans="2:38" ht="24" customHeight="1" x14ac:dyDescent="0.25">
      <c r="B120" s="6">
        <v>116</v>
      </c>
      <c r="C120" s="13" t="s">
        <v>163</v>
      </c>
      <c r="D120" s="7" t="s">
        <v>28</v>
      </c>
      <c r="E120" s="22" t="s">
        <v>157</v>
      </c>
      <c r="F120" s="6">
        <v>5</v>
      </c>
      <c r="G120" s="9">
        <f>F120*13</f>
        <v>65</v>
      </c>
      <c r="H120" s="10">
        <v>34</v>
      </c>
      <c r="I120" s="7">
        <f>H120*2</f>
        <v>68</v>
      </c>
      <c r="J120" s="6">
        <v>33</v>
      </c>
      <c r="K120" s="9">
        <f>J120*2</f>
        <v>66</v>
      </c>
      <c r="L120" s="10">
        <v>6</v>
      </c>
      <c r="M120" s="7">
        <f>L120*10</f>
        <v>60</v>
      </c>
      <c r="N120" s="6">
        <v>78</v>
      </c>
      <c r="O120" s="9">
        <f>N120</f>
        <v>78</v>
      </c>
      <c r="P120" s="47">
        <v>0</v>
      </c>
      <c r="Q120" s="48">
        <f>P120*2</f>
        <v>0</v>
      </c>
      <c r="R120" s="49">
        <v>0</v>
      </c>
      <c r="S120" s="50">
        <f>R120*20</f>
        <v>0</v>
      </c>
      <c r="T120" s="57">
        <v>11</v>
      </c>
      <c r="U120" s="58">
        <f>T120*10</f>
        <v>110</v>
      </c>
      <c r="V120" s="59">
        <v>61</v>
      </c>
      <c r="W120" s="60">
        <f>V120*2</f>
        <v>122</v>
      </c>
      <c r="X120" s="10">
        <v>38</v>
      </c>
      <c r="Y120" s="44">
        <f>X120*2</f>
        <v>76</v>
      </c>
      <c r="Z120" s="49">
        <v>0</v>
      </c>
      <c r="AA120" s="50">
        <f>Z120*3</f>
        <v>0</v>
      </c>
      <c r="AB120" s="74">
        <v>0</v>
      </c>
      <c r="AC120" s="75">
        <f>AB120*6</f>
        <v>0</v>
      </c>
      <c r="AD120" s="49">
        <v>0</v>
      </c>
      <c r="AE120" s="50">
        <f>AD120*12</f>
        <v>0</v>
      </c>
      <c r="AF120" s="65">
        <v>0</v>
      </c>
      <c r="AG120" s="50">
        <f>AF120*15</f>
        <v>0</v>
      </c>
      <c r="AH120" s="148">
        <v>5</v>
      </c>
      <c r="AI120" s="148">
        <f>AH120*10</f>
        <v>50</v>
      </c>
      <c r="AJ120" s="148">
        <v>75</v>
      </c>
      <c r="AK120" s="148">
        <f>AJ120</f>
        <v>75</v>
      </c>
      <c r="AL120" s="88">
        <f>G120+I120+K120+M120+O120+Q120+S120+U120+W120+Y120+AA120+AC120+AE120+AG120+AI120+AK120</f>
        <v>770</v>
      </c>
    </row>
    <row r="121" spans="2:38" ht="24" customHeight="1" x14ac:dyDescent="0.25">
      <c r="B121" s="6">
        <v>117</v>
      </c>
      <c r="C121" s="13" t="s">
        <v>164</v>
      </c>
      <c r="D121" s="7" t="s">
        <v>28</v>
      </c>
      <c r="E121" s="22" t="s">
        <v>157</v>
      </c>
      <c r="F121" s="6">
        <v>6</v>
      </c>
      <c r="G121" s="9">
        <f>F121*13</f>
        <v>78</v>
      </c>
      <c r="H121" s="10">
        <v>48</v>
      </c>
      <c r="I121" s="7">
        <f>H121*2</f>
        <v>96</v>
      </c>
      <c r="J121" s="6">
        <v>11</v>
      </c>
      <c r="K121" s="9">
        <f>J121*2</f>
        <v>22</v>
      </c>
      <c r="L121" s="10">
        <v>4</v>
      </c>
      <c r="M121" s="7">
        <f>L121*10</f>
        <v>40</v>
      </c>
      <c r="N121" s="6">
        <v>74</v>
      </c>
      <c r="O121" s="9">
        <f>N121</f>
        <v>74</v>
      </c>
      <c r="P121" s="47">
        <v>0</v>
      </c>
      <c r="Q121" s="48">
        <f>P121*2</f>
        <v>0</v>
      </c>
      <c r="R121" s="49">
        <v>0</v>
      </c>
      <c r="S121" s="50">
        <f>R121*20</f>
        <v>0</v>
      </c>
      <c r="T121" s="10">
        <v>7</v>
      </c>
      <c r="U121" s="7">
        <f>T121*10</f>
        <v>70</v>
      </c>
      <c r="V121" s="6">
        <v>49</v>
      </c>
      <c r="W121" s="9">
        <f>V121*2</f>
        <v>98</v>
      </c>
      <c r="X121" s="10">
        <v>73</v>
      </c>
      <c r="Y121" s="44">
        <f>X121*2</f>
        <v>146</v>
      </c>
      <c r="Z121" s="49">
        <v>0</v>
      </c>
      <c r="AA121" s="50">
        <f>Z121*3</f>
        <v>0</v>
      </c>
      <c r="AB121" s="74">
        <v>0</v>
      </c>
      <c r="AC121" s="75">
        <f>AB121*6</f>
        <v>0</v>
      </c>
      <c r="AD121" s="49">
        <v>0</v>
      </c>
      <c r="AE121" s="50">
        <f>AD121*12</f>
        <v>0</v>
      </c>
      <c r="AF121" s="65">
        <v>0</v>
      </c>
      <c r="AG121" s="50">
        <f>AF121*15</f>
        <v>0</v>
      </c>
      <c r="AH121" s="148">
        <v>5</v>
      </c>
      <c r="AI121" s="148">
        <f>AH121*10</f>
        <v>50</v>
      </c>
      <c r="AJ121" s="148">
        <v>60</v>
      </c>
      <c r="AK121" s="148">
        <f>AJ121</f>
        <v>60</v>
      </c>
      <c r="AL121" s="88">
        <f>G121+I121+K121+M121+O121+Q121+S121+U121+W121+Y121+AA121+AC121+AE121+AG121+AI121+AK121</f>
        <v>734</v>
      </c>
    </row>
    <row r="122" spans="2:38" ht="24" customHeight="1" x14ac:dyDescent="0.25">
      <c r="B122" s="6">
        <v>118</v>
      </c>
      <c r="C122" s="13" t="s">
        <v>165</v>
      </c>
      <c r="D122" s="7" t="s">
        <v>28</v>
      </c>
      <c r="E122" s="22" t="s">
        <v>157</v>
      </c>
      <c r="F122" s="6">
        <v>6</v>
      </c>
      <c r="G122" s="9">
        <f>F122*13</f>
        <v>78</v>
      </c>
      <c r="H122" s="10">
        <v>6</v>
      </c>
      <c r="I122" s="7">
        <f>H122*2</f>
        <v>12</v>
      </c>
      <c r="J122" s="6">
        <v>24</v>
      </c>
      <c r="K122" s="9">
        <f>J122*2</f>
        <v>48</v>
      </c>
      <c r="L122" s="10">
        <v>6</v>
      </c>
      <c r="M122" s="7">
        <f>L122*10</f>
        <v>60</v>
      </c>
      <c r="N122" s="6">
        <v>78</v>
      </c>
      <c r="O122" s="9">
        <f>N122</f>
        <v>78</v>
      </c>
      <c r="P122" s="47">
        <v>0</v>
      </c>
      <c r="Q122" s="48">
        <f>P122*2</f>
        <v>0</v>
      </c>
      <c r="R122" s="49">
        <v>0</v>
      </c>
      <c r="S122" s="50">
        <f>R122*20</f>
        <v>0</v>
      </c>
      <c r="T122" s="57">
        <v>8</v>
      </c>
      <c r="U122" s="58">
        <f>T122*10</f>
        <v>80</v>
      </c>
      <c r="V122" s="59">
        <v>46</v>
      </c>
      <c r="W122" s="60">
        <f>V122*2</f>
        <v>92</v>
      </c>
      <c r="X122" s="10">
        <v>83</v>
      </c>
      <c r="Y122" s="44">
        <f>X122*2</f>
        <v>166</v>
      </c>
      <c r="Z122" s="49">
        <v>0</v>
      </c>
      <c r="AA122" s="50">
        <f>Z122*3</f>
        <v>0</v>
      </c>
      <c r="AB122" s="74">
        <v>0</v>
      </c>
      <c r="AC122" s="75">
        <f>AB122*6</f>
        <v>0</v>
      </c>
      <c r="AD122" s="49">
        <v>0</v>
      </c>
      <c r="AE122" s="50">
        <f>AD122*12</f>
        <v>0</v>
      </c>
      <c r="AF122" s="65">
        <v>0</v>
      </c>
      <c r="AG122" s="50">
        <f>AF122*15</f>
        <v>0</v>
      </c>
      <c r="AH122" s="148">
        <v>5</v>
      </c>
      <c r="AI122" s="148">
        <f>AH122*10</f>
        <v>50</v>
      </c>
      <c r="AJ122" s="148">
        <v>60</v>
      </c>
      <c r="AK122" s="148">
        <f>AJ122</f>
        <v>60</v>
      </c>
      <c r="AL122" s="88">
        <f>G122+I122+K122+M122+O122+Q122+S122+U122+W122+Y122+AA122+AC122+AE122+AG122+AI122+AK122</f>
        <v>724</v>
      </c>
    </row>
    <row r="123" spans="2:38" ht="24" customHeight="1" x14ac:dyDescent="0.25">
      <c r="B123" s="6">
        <v>119</v>
      </c>
      <c r="C123" s="13" t="s">
        <v>166</v>
      </c>
      <c r="D123" s="7" t="s">
        <v>28</v>
      </c>
      <c r="E123" s="22" t="s">
        <v>157</v>
      </c>
      <c r="F123" s="6">
        <v>3</v>
      </c>
      <c r="G123" s="9">
        <f>F123*13</f>
        <v>39</v>
      </c>
      <c r="H123" s="10">
        <v>34</v>
      </c>
      <c r="I123" s="7">
        <f>H123*2</f>
        <v>68</v>
      </c>
      <c r="J123" s="6">
        <v>18</v>
      </c>
      <c r="K123" s="9">
        <f>J123*2</f>
        <v>36</v>
      </c>
      <c r="L123" s="10">
        <v>5</v>
      </c>
      <c r="M123" s="7">
        <f>L123*10</f>
        <v>50</v>
      </c>
      <c r="N123" s="6">
        <v>78</v>
      </c>
      <c r="O123" s="9">
        <f>N123</f>
        <v>78</v>
      </c>
      <c r="P123" s="47">
        <v>0</v>
      </c>
      <c r="Q123" s="48">
        <f>P123*2</f>
        <v>0</v>
      </c>
      <c r="R123" s="49">
        <v>0</v>
      </c>
      <c r="S123" s="50">
        <f>R123*20</f>
        <v>0</v>
      </c>
      <c r="T123" s="57">
        <v>9</v>
      </c>
      <c r="U123" s="58">
        <f>T123*10</f>
        <v>90</v>
      </c>
      <c r="V123" s="59">
        <v>48</v>
      </c>
      <c r="W123" s="60">
        <f>V123*2</f>
        <v>96</v>
      </c>
      <c r="X123" s="10">
        <v>66</v>
      </c>
      <c r="Y123" s="44">
        <f>X123*2</f>
        <v>132</v>
      </c>
      <c r="Z123" s="49">
        <v>0</v>
      </c>
      <c r="AA123" s="50">
        <f>Z123*3</f>
        <v>0</v>
      </c>
      <c r="AB123" s="74">
        <v>0</v>
      </c>
      <c r="AC123" s="75">
        <f>AB123*6</f>
        <v>0</v>
      </c>
      <c r="AD123" s="49">
        <v>0</v>
      </c>
      <c r="AE123" s="50">
        <f>AD123*12</f>
        <v>0</v>
      </c>
      <c r="AF123" s="65">
        <v>0</v>
      </c>
      <c r="AG123" s="50">
        <f>AF123*15</f>
        <v>0</v>
      </c>
      <c r="AH123" s="148">
        <v>5</v>
      </c>
      <c r="AI123" s="148">
        <f>AH123*10</f>
        <v>50</v>
      </c>
      <c r="AJ123" s="148">
        <v>50</v>
      </c>
      <c r="AK123" s="148">
        <f>AJ123</f>
        <v>50</v>
      </c>
      <c r="AL123" s="88">
        <f>G123+I123+K123+M123+O123+Q123+S123+U123+W123+Y123+AA123+AC123+AE123+AG123+AI123+AK123</f>
        <v>689</v>
      </c>
    </row>
    <row r="124" spans="2:38" ht="24" customHeight="1" x14ac:dyDescent="0.25">
      <c r="B124" s="6">
        <v>120</v>
      </c>
      <c r="C124" s="13" t="s">
        <v>167</v>
      </c>
      <c r="D124" s="7" t="s">
        <v>28</v>
      </c>
      <c r="E124" s="22" t="s">
        <v>157</v>
      </c>
      <c r="F124" s="6">
        <v>2</v>
      </c>
      <c r="G124" s="9">
        <f>F124*13</f>
        <v>26</v>
      </c>
      <c r="H124" s="10">
        <v>15</v>
      </c>
      <c r="I124" s="7">
        <f>H124*2</f>
        <v>30</v>
      </c>
      <c r="J124" s="6">
        <v>20</v>
      </c>
      <c r="K124" s="9">
        <f>J124*2</f>
        <v>40</v>
      </c>
      <c r="L124" s="10">
        <v>3</v>
      </c>
      <c r="M124" s="7">
        <f>L124*10</f>
        <v>30</v>
      </c>
      <c r="N124" s="6">
        <v>74</v>
      </c>
      <c r="O124" s="9">
        <f>N124</f>
        <v>74</v>
      </c>
      <c r="P124" s="47">
        <v>0</v>
      </c>
      <c r="Q124" s="48">
        <f>P124*2</f>
        <v>0</v>
      </c>
      <c r="R124" s="49">
        <v>0</v>
      </c>
      <c r="S124" s="50">
        <f>R124*20</f>
        <v>0</v>
      </c>
      <c r="T124" s="57">
        <v>6</v>
      </c>
      <c r="U124" s="58">
        <f>T124*10</f>
        <v>60</v>
      </c>
      <c r="V124" s="59">
        <v>31</v>
      </c>
      <c r="W124" s="60">
        <f>V124*2</f>
        <v>62</v>
      </c>
      <c r="X124" s="10">
        <v>85</v>
      </c>
      <c r="Y124" s="44">
        <f>X124*2</f>
        <v>170</v>
      </c>
      <c r="Z124" s="49">
        <v>0</v>
      </c>
      <c r="AA124" s="50">
        <f>Z124*3</f>
        <v>0</v>
      </c>
      <c r="AB124" s="74">
        <v>0</v>
      </c>
      <c r="AC124" s="75">
        <f>AB124*6</f>
        <v>0</v>
      </c>
      <c r="AD124" s="49">
        <v>0</v>
      </c>
      <c r="AE124" s="50">
        <f>AD124*12</f>
        <v>0</v>
      </c>
      <c r="AF124" s="65">
        <v>0</v>
      </c>
      <c r="AG124" s="50">
        <f>AF124*15</f>
        <v>0</v>
      </c>
      <c r="AH124" s="148">
        <v>5</v>
      </c>
      <c r="AI124" s="148">
        <f>AH124*10</f>
        <v>50</v>
      </c>
      <c r="AJ124" s="148">
        <v>80</v>
      </c>
      <c r="AK124" s="148">
        <f>AJ124</f>
        <v>80</v>
      </c>
      <c r="AL124" s="88">
        <f>G124+I124+K124+M124+O124+Q124+S124+U124+W124+Y124+AA124+AC124+AE124+AG124+AI124+AK124</f>
        <v>622</v>
      </c>
    </row>
    <row r="125" spans="2:38" ht="24" customHeight="1" x14ac:dyDescent="0.25">
      <c r="B125" s="6">
        <v>121</v>
      </c>
      <c r="C125" s="13" t="s">
        <v>168</v>
      </c>
      <c r="D125" s="7" t="s">
        <v>28</v>
      </c>
      <c r="E125" s="22" t="s">
        <v>157</v>
      </c>
      <c r="F125" s="6">
        <v>3</v>
      </c>
      <c r="G125" s="9">
        <f>F125*13</f>
        <v>39</v>
      </c>
      <c r="H125" s="10">
        <v>27</v>
      </c>
      <c r="I125" s="7">
        <f>H125*2</f>
        <v>54</v>
      </c>
      <c r="J125" s="6">
        <v>7</v>
      </c>
      <c r="K125" s="9">
        <f>J125*2</f>
        <v>14</v>
      </c>
      <c r="L125" s="10">
        <v>6</v>
      </c>
      <c r="M125" s="7">
        <f>L125*10</f>
        <v>60</v>
      </c>
      <c r="N125" s="6">
        <v>64</v>
      </c>
      <c r="O125" s="9">
        <f>N125</f>
        <v>64</v>
      </c>
      <c r="P125" s="47">
        <v>0</v>
      </c>
      <c r="Q125" s="48">
        <f>P125*2</f>
        <v>0</v>
      </c>
      <c r="R125" s="49">
        <v>0</v>
      </c>
      <c r="S125" s="50">
        <f>R125*20</f>
        <v>0</v>
      </c>
      <c r="T125" s="10">
        <v>8</v>
      </c>
      <c r="U125" s="7">
        <f>T125*10</f>
        <v>80</v>
      </c>
      <c r="V125" s="6">
        <v>54</v>
      </c>
      <c r="W125" s="9">
        <f>V125*2</f>
        <v>108</v>
      </c>
      <c r="X125" s="10">
        <v>57</v>
      </c>
      <c r="Y125" s="44">
        <f>X125*2</f>
        <v>114</v>
      </c>
      <c r="Z125" s="49">
        <v>0</v>
      </c>
      <c r="AA125" s="50">
        <f>Z125*3</f>
        <v>0</v>
      </c>
      <c r="AB125" s="74">
        <v>0</v>
      </c>
      <c r="AC125" s="75">
        <f>AB125*6</f>
        <v>0</v>
      </c>
      <c r="AD125" s="49">
        <v>0</v>
      </c>
      <c r="AE125" s="50">
        <f>AD125*12</f>
        <v>0</v>
      </c>
      <c r="AF125" s="65">
        <v>0</v>
      </c>
      <c r="AG125" s="50">
        <f>AF125*15</f>
        <v>0</v>
      </c>
      <c r="AH125" s="148">
        <v>5</v>
      </c>
      <c r="AI125" s="148">
        <f>AH125*10</f>
        <v>50</v>
      </c>
      <c r="AJ125" s="148">
        <v>30</v>
      </c>
      <c r="AK125" s="148">
        <f>AJ125</f>
        <v>30</v>
      </c>
      <c r="AL125" s="88">
        <f>G125+I125+K125+M125+O125+Q125+S125+U125+W125+Y125+AA125+AC125+AE125+AG125+AI125+AK125</f>
        <v>613</v>
      </c>
    </row>
    <row r="126" spans="2:38" ht="24" customHeight="1" x14ac:dyDescent="0.25">
      <c r="B126" s="6">
        <v>122</v>
      </c>
      <c r="C126" s="13" t="s">
        <v>169</v>
      </c>
      <c r="D126" s="7" t="s">
        <v>28</v>
      </c>
      <c r="E126" s="22" t="s">
        <v>157</v>
      </c>
      <c r="F126" s="6">
        <v>3</v>
      </c>
      <c r="G126" s="9">
        <f>F126*13</f>
        <v>39</v>
      </c>
      <c r="H126" s="10">
        <v>7</v>
      </c>
      <c r="I126" s="7">
        <f>H126*2</f>
        <v>14</v>
      </c>
      <c r="J126" s="6">
        <v>6</v>
      </c>
      <c r="K126" s="9">
        <f>J126*2</f>
        <v>12</v>
      </c>
      <c r="L126" s="10">
        <v>3</v>
      </c>
      <c r="M126" s="7">
        <f>L126*10</f>
        <v>30</v>
      </c>
      <c r="N126" s="6">
        <v>62</v>
      </c>
      <c r="O126" s="9">
        <f>N126</f>
        <v>62</v>
      </c>
      <c r="P126" s="47">
        <v>0</v>
      </c>
      <c r="Q126" s="48">
        <f>P126*2</f>
        <v>0</v>
      </c>
      <c r="R126" s="49">
        <v>0</v>
      </c>
      <c r="S126" s="50">
        <f>R126*20</f>
        <v>0</v>
      </c>
      <c r="T126" s="57">
        <v>4</v>
      </c>
      <c r="U126" s="58">
        <f>T126*10</f>
        <v>40</v>
      </c>
      <c r="V126" s="59">
        <v>39</v>
      </c>
      <c r="W126" s="60">
        <f>V126*2</f>
        <v>78</v>
      </c>
      <c r="X126" s="10">
        <v>26</v>
      </c>
      <c r="Y126" s="44">
        <f>X126*2</f>
        <v>52</v>
      </c>
      <c r="Z126" s="49">
        <v>0</v>
      </c>
      <c r="AA126" s="50">
        <f>Z126*3</f>
        <v>0</v>
      </c>
      <c r="AB126" s="74">
        <v>0</v>
      </c>
      <c r="AC126" s="75">
        <f>AB126*6</f>
        <v>0</v>
      </c>
      <c r="AD126" s="49">
        <v>0</v>
      </c>
      <c r="AE126" s="50">
        <f>AD126*12</f>
        <v>0</v>
      </c>
      <c r="AF126" s="65">
        <v>0</v>
      </c>
      <c r="AG126" s="50">
        <f>AF126*15</f>
        <v>0</v>
      </c>
      <c r="AH126" s="148">
        <v>5</v>
      </c>
      <c r="AI126" s="148">
        <f>AH126*10</f>
        <v>50</v>
      </c>
      <c r="AJ126" s="148">
        <v>70</v>
      </c>
      <c r="AK126" s="148">
        <f>AJ126</f>
        <v>70</v>
      </c>
      <c r="AL126" s="88">
        <f>G126+I126+K126+M126+O126+Q126+S126+U126+W126+Y126+AA126+AC126+AE126+AG126+AI126+AK126</f>
        <v>447</v>
      </c>
    </row>
    <row r="127" spans="2:38" ht="24" customHeight="1" x14ac:dyDescent="0.25">
      <c r="B127" s="6">
        <v>123</v>
      </c>
      <c r="C127" s="13" t="s">
        <v>170</v>
      </c>
      <c r="D127" s="7" t="s">
        <v>28</v>
      </c>
      <c r="E127" s="22" t="s">
        <v>157</v>
      </c>
      <c r="F127" s="6">
        <v>0</v>
      </c>
      <c r="G127" s="9">
        <f>F127*13</f>
        <v>0</v>
      </c>
      <c r="H127" s="10">
        <v>17</v>
      </c>
      <c r="I127" s="7">
        <f>H127*2</f>
        <v>34</v>
      </c>
      <c r="J127" s="6">
        <v>7</v>
      </c>
      <c r="K127" s="9">
        <f>J127*2</f>
        <v>14</v>
      </c>
      <c r="L127" s="10">
        <v>3</v>
      </c>
      <c r="M127" s="7">
        <f>L127*10</f>
        <v>30</v>
      </c>
      <c r="N127" s="6">
        <v>18</v>
      </c>
      <c r="O127" s="9">
        <f>N127</f>
        <v>18</v>
      </c>
      <c r="P127" s="47">
        <v>0</v>
      </c>
      <c r="Q127" s="48">
        <f>P127*2</f>
        <v>0</v>
      </c>
      <c r="R127" s="49">
        <v>0</v>
      </c>
      <c r="S127" s="50">
        <f>R127*20</f>
        <v>0</v>
      </c>
      <c r="T127" s="57">
        <v>6</v>
      </c>
      <c r="U127" s="58">
        <f>T127*10</f>
        <v>60</v>
      </c>
      <c r="V127" s="59">
        <v>10</v>
      </c>
      <c r="W127" s="60">
        <f>V127*2</f>
        <v>20</v>
      </c>
      <c r="X127" s="10">
        <v>21</v>
      </c>
      <c r="Y127" s="44">
        <f>X127*2</f>
        <v>42</v>
      </c>
      <c r="Z127" s="49">
        <v>0</v>
      </c>
      <c r="AA127" s="50">
        <f>Z127*3</f>
        <v>0</v>
      </c>
      <c r="AB127" s="74">
        <v>0</v>
      </c>
      <c r="AC127" s="75">
        <f>AB127*6</f>
        <v>0</v>
      </c>
      <c r="AD127" s="49">
        <v>0</v>
      </c>
      <c r="AE127" s="50">
        <f>AD127*12</f>
        <v>0</v>
      </c>
      <c r="AF127" s="65">
        <v>0</v>
      </c>
      <c r="AG127" s="50">
        <f>AF127*15</f>
        <v>0</v>
      </c>
      <c r="AH127" s="148">
        <v>6</v>
      </c>
      <c r="AI127" s="148">
        <f>AH127*10</f>
        <v>60</v>
      </c>
      <c r="AJ127" s="148">
        <v>30</v>
      </c>
      <c r="AK127" s="148">
        <f>AJ127</f>
        <v>30</v>
      </c>
      <c r="AL127" s="88">
        <f>G127+I127+K127+M127+O127+Q127+S127+U127+W127+Y127+AA127+AC127+AE127+AG127+AI127+AK127</f>
        <v>308</v>
      </c>
    </row>
    <row r="128" spans="2:38" ht="24" customHeight="1" x14ac:dyDescent="0.25">
      <c r="B128" s="6">
        <v>124</v>
      </c>
      <c r="C128" s="13" t="s">
        <v>171</v>
      </c>
      <c r="D128" s="7" t="s">
        <v>28</v>
      </c>
      <c r="E128" s="22" t="s">
        <v>34</v>
      </c>
      <c r="F128" s="6">
        <v>4</v>
      </c>
      <c r="G128" s="9">
        <f>F128*13</f>
        <v>52</v>
      </c>
      <c r="H128" s="10">
        <v>40</v>
      </c>
      <c r="I128" s="7">
        <f>H128*2</f>
        <v>80</v>
      </c>
      <c r="J128" s="6">
        <v>36</v>
      </c>
      <c r="K128" s="9">
        <f>J128*2</f>
        <v>72</v>
      </c>
      <c r="L128" s="10">
        <v>5</v>
      </c>
      <c r="M128" s="7">
        <f>L128*10</f>
        <v>50</v>
      </c>
      <c r="N128" s="6">
        <v>82</v>
      </c>
      <c r="O128" s="9">
        <f>N128</f>
        <v>82</v>
      </c>
      <c r="P128" s="47">
        <v>0</v>
      </c>
      <c r="Q128" s="48">
        <f>P128*2</f>
        <v>0</v>
      </c>
      <c r="R128" s="49">
        <v>0</v>
      </c>
      <c r="S128" s="50">
        <f>R128*20</f>
        <v>0</v>
      </c>
      <c r="T128" s="57">
        <v>9</v>
      </c>
      <c r="U128" s="58">
        <f>T128*10</f>
        <v>90</v>
      </c>
      <c r="V128" s="59">
        <v>59</v>
      </c>
      <c r="W128" s="60">
        <f>V128*2</f>
        <v>118</v>
      </c>
      <c r="X128" s="10">
        <v>90</v>
      </c>
      <c r="Y128" s="44">
        <f>X128*2</f>
        <v>180</v>
      </c>
      <c r="Z128" s="49">
        <v>0</v>
      </c>
      <c r="AA128" s="50">
        <f>Z128*3</f>
        <v>0</v>
      </c>
      <c r="AB128" s="74">
        <v>0</v>
      </c>
      <c r="AC128" s="75">
        <f>AB128*6</f>
        <v>0</v>
      </c>
      <c r="AD128" s="49">
        <v>0</v>
      </c>
      <c r="AE128" s="50">
        <f>AD128*12</f>
        <v>0</v>
      </c>
      <c r="AF128" s="65">
        <v>0</v>
      </c>
      <c r="AG128" s="50">
        <f>AF128*15</f>
        <v>0</v>
      </c>
      <c r="AH128" s="148">
        <v>5</v>
      </c>
      <c r="AI128" s="148">
        <f>AH128*10</f>
        <v>50</v>
      </c>
      <c r="AJ128" s="148">
        <v>55</v>
      </c>
      <c r="AK128" s="148">
        <f>AJ128</f>
        <v>55</v>
      </c>
      <c r="AL128" s="88">
        <f>G128+I128+K128+M128+O128+Q128+S128+U128+W128+Y128+AA128+AC128+AE128+AG128+AI128+AK128</f>
        <v>829</v>
      </c>
    </row>
    <row r="129" spans="2:38" ht="24" customHeight="1" x14ac:dyDescent="0.25">
      <c r="B129" s="6">
        <v>125</v>
      </c>
      <c r="C129" s="13" t="s">
        <v>172</v>
      </c>
      <c r="D129" s="7" t="s">
        <v>28</v>
      </c>
      <c r="E129" s="22" t="s">
        <v>34</v>
      </c>
      <c r="F129" s="6">
        <v>4</v>
      </c>
      <c r="G129" s="9">
        <f>F129*13</f>
        <v>52</v>
      </c>
      <c r="H129" s="10">
        <v>38</v>
      </c>
      <c r="I129" s="7">
        <f>H129*2</f>
        <v>76</v>
      </c>
      <c r="J129" s="6">
        <v>3</v>
      </c>
      <c r="K129" s="9">
        <f>J129*2</f>
        <v>6</v>
      </c>
      <c r="L129" s="10">
        <v>5</v>
      </c>
      <c r="M129" s="7">
        <f>L129*10</f>
        <v>50</v>
      </c>
      <c r="N129" s="6">
        <v>78</v>
      </c>
      <c r="O129" s="9">
        <f>N129</f>
        <v>78</v>
      </c>
      <c r="P129" s="47">
        <v>0</v>
      </c>
      <c r="Q129" s="48">
        <f>P129*2</f>
        <v>0</v>
      </c>
      <c r="R129" s="49">
        <v>0</v>
      </c>
      <c r="S129" s="50">
        <f>R129*20</f>
        <v>0</v>
      </c>
      <c r="T129" s="57">
        <v>8</v>
      </c>
      <c r="U129" s="58">
        <f>T129*10</f>
        <v>80</v>
      </c>
      <c r="V129" s="59">
        <v>65</v>
      </c>
      <c r="W129" s="60">
        <f>V129*2</f>
        <v>130</v>
      </c>
      <c r="X129" s="10">
        <v>75</v>
      </c>
      <c r="Y129" s="44">
        <f>X129*2</f>
        <v>150</v>
      </c>
      <c r="Z129" s="49">
        <v>0</v>
      </c>
      <c r="AA129" s="50">
        <f>Z129*3</f>
        <v>0</v>
      </c>
      <c r="AB129" s="74">
        <v>0</v>
      </c>
      <c r="AC129" s="75">
        <f>AB129*6</f>
        <v>0</v>
      </c>
      <c r="AD129" s="49">
        <v>0</v>
      </c>
      <c r="AE129" s="50">
        <f>AD129*12</f>
        <v>0</v>
      </c>
      <c r="AF129" s="65">
        <v>0</v>
      </c>
      <c r="AG129" s="50">
        <f>AF129*15</f>
        <v>0</v>
      </c>
      <c r="AH129" s="148">
        <v>4</v>
      </c>
      <c r="AI129" s="148">
        <f>AH129*10</f>
        <v>40</v>
      </c>
      <c r="AJ129" s="148">
        <v>40</v>
      </c>
      <c r="AK129" s="148">
        <f>AJ129</f>
        <v>40</v>
      </c>
      <c r="AL129" s="88">
        <f>G129+I129+K129+M129+O129+Q129+S129+U129+W129+Y129+AA129+AC129+AE129+AG129+AI129+AK129</f>
        <v>702</v>
      </c>
    </row>
    <row r="130" spans="2:38" ht="24" customHeight="1" x14ac:dyDescent="0.25">
      <c r="B130" s="6">
        <v>126</v>
      </c>
      <c r="C130" s="13" t="s">
        <v>173</v>
      </c>
      <c r="D130" s="7" t="s">
        <v>28</v>
      </c>
      <c r="E130" s="22" t="s">
        <v>34</v>
      </c>
      <c r="F130" s="6">
        <v>3</v>
      </c>
      <c r="G130" s="9">
        <f>F130*13</f>
        <v>39</v>
      </c>
      <c r="H130" s="10">
        <v>37</v>
      </c>
      <c r="I130" s="7">
        <f>H130*2</f>
        <v>74</v>
      </c>
      <c r="J130" s="6">
        <v>23</v>
      </c>
      <c r="K130" s="9">
        <f>J130*2</f>
        <v>46</v>
      </c>
      <c r="L130" s="10">
        <v>3</v>
      </c>
      <c r="M130" s="7">
        <f>L130*10</f>
        <v>30</v>
      </c>
      <c r="N130" s="6">
        <v>76</v>
      </c>
      <c r="O130" s="9">
        <f>N130</f>
        <v>76</v>
      </c>
      <c r="P130" s="47">
        <v>0</v>
      </c>
      <c r="Q130" s="48">
        <f>P130*2</f>
        <v>0</v>
      </c>
      <c r="R130" s="49">
        <v>0</v>
      </c>
      <c r="S130" s="50">
        <f>R130*20</f>
        <v>0</v>
      </c>
      <c r="T130" s="57">
        <v>3</v>
      </c>
      <c r="U130" s="58">
        <f>T130*10</f>
        <v>30</v>
      </c>
      <c r="V130" s="59">
        <v>52</v>
      </c>
      <c r="W130" s="60">
        <f>V130*2</f>
        <v>104</v>
      </c>
      <c r="X130" s="10">
        <v>40</v>
      </c>
      <c r="Y130" s="44">
        <f>X130*2</f>
        <v>80</v>
      </c>
      <c r="Z130" s="49">
        <v>0</v>
      </c>
      <c r="AA130" s="50">
        <f>Z130*3</f>
        <v>0</v>
      </c>
      <c r="AB130" s="74">
        <v>0</v>
      </c>
      <c r="AC130" s="75">
        <f>AB130*6</f>
        <v>0</v>
      </c>
      <c r="AD130" s="49">
        <v>0</v>
      </c>
      <c r="AE130" s="50">
        <f>AD130*12</f>
        <v>0</v>
      </c>
      <c r="AF130" s="65">
        <v>0</v>
      </c>
      <c r="AG130" s="50">
        <f>AF130*15</f>
        <v>0</v>
      </c>
      <c r="AH130" s="148">
        <v>4</v>
      </c>
      <c r="AI130" s="148">
        <f>AH130*10</f>
        <v>40</v>
      </c>
      <c r="AJ130" s="148">
        <v>50</v>
      </c>
      <c r="AK130" s="148">
        <f>AJ130</f>
        <v>50</v>
      </c>
      <c r="AL130" s="88">
        <f>G130+I130+K130+M130+O130+Q130+S130+U130+W130+Y130+AA130+AC130+AE130+AG130+AI130+AK130</f>
        <v>569</v>
      </c>
    </row>
    <row r="131" spans="2:38" ht="24" customHeight="1" x14ac:dyDescent="0.25">
      <c r="B131" s="6">
        <v>127</v>
      </c>
      <c r="C131" s="13" t="s">
        <v>174</v>
      </c>
      <c r="D131" s="7" t="s">
        <v>28</v>
      </c>
      <c r="E131" s="22" t="s">
        <v>34</v>
      </c>
      <c r="F131" s="6">
        <v>3</v>
      </c>
      <c r="G131" s="9">
        <f>F131*13</f>
        <v>39</v>
      </c>
      <c r="H131" s="10">
        <v>22</v>
      </c>
      <c r="I131" s="7">
        <f>H131*2</f>
        <v>44</v>
      </c>
      <c r="J131" s="6">
        <v>3</v>
      </c>
      <c r="K131" s="9">
        <f>J131*2</f>
        <v>6</v>
      </c>
      <c r="L131" s="10">
        <v>3</v>
      </c>
      <c r="M131" s="7">
        <f>L131*10</f>
        <v>30</v>
      </c>
      <c r="N131" s="6">
        <v>56</v>
      </c>
      <c r="O131" s="9">
        <f>N131</f>
        <v>56</v>
      </c>
      <c r="P131" s="47">
        <v>0</v>
      </c>
      <c r="Q131" s="48">
        <f>P131*2</f>
        <v>0</v>
      </c>
      <c r="R131" s="49">
        <v>0</v>
      </c>
      <c r="S131" s="50">
        <f>R131*20</f>
        <v>0</v>
      </c>
      <c r="T131" s="57">
        <v>5</v>
      </c>
      <c r="U131" s="58">
        <f>T131*10</f>
        <v>50</v>
      </c>
      <c r="V131" s="59">
        <v>47</v>
      </c>
      <c r="W131" s="60">
        <f>V131*2</f>
        <v>94</v>
      </c>
      <c r="X131" s="10">
        <v>74</v>
      </c>
      <c r="Y131" s="44">
        <f>X131*2</f>
        <v>148</v>
      </c>
      <c r="Z131" s="49">
        <v>0</v>
      </c>
      <c r="AA131" s="50">
        <f>Z131*3</f>
        <v>0</v>
      </c>
      <c r="AB131" s="74">
        <v>0</v>
      </c>
      <c r="AC131" s="75">
        <f>AB131*6</f>
        <v>0</v>
      </c>
      <c r="AD131" s="49">
        <v>0</v>
      </c>
      <c r="AE131" s="50">
        <f>AD131*12</f>
        <v>0</v>
      </c>
      <c r="AF131" s="65">
        <v>0</v>
      </c>
      <c r="AG131" s="50">
        <f>AF131*15</f>
        <v>0</v>
      </c>
      <c r="AH131" s="148">
        <v>5</v>
      </c>
      <c r="AI131" s="148">
        <f>AH131*10</f>
        <v>50</v>
      </c>
      <c r="AJ131" s="148">
        <v>40</v>
      </c>
      <c r="AK131" s="148">
        <f>AJ131</f>
        <v>40</v>
      </c>
      <c r="AL131" s="88">
        <f>G131+I131+K131+M131+O131+Q131+S131+U131+W131+Y131+AA131+AC131+AE131+AG131+AI131+AK131</f>
        <v>557</v>
      </c>
    </row>
    <row r="132" spans="2:38" ht="24" customHeight="1" x14ac:dyDescent="0.25">
      <c r="B132" s="6">
        <v>128</v>
      </c>
      <c r="C132" s="13" t="s">
        <v>175</v>
      </c>
      <c r="D132" s="7" t="s">
        <v>28</v>
      </c>
      <c r="E132" s="22" t="s">
        <v>157</v>
      </c>
      <c r="F132" s="6">
        <v>5</v>
      </c>
      <c r="G132" s="9">
        <f>F132*13</f>
        <v>65</v>
      </c>
      <c r="H132" s="10">
        <v>3</v>
      </c>
      <c r="I132" s="7">
        <f>H132*2</f>
        <v>6</v>
      </c>
      <c r="J132" s="6">
        <v>0</v>
      </c>
      <c r="K132" s="9">
        <f>J132*2</f>
        <v>0</v>
      </c>
      <c r="L132" s="10">
        <v>0</v>
      </c>
      <c r="M132" s="7">
        <f>L132*10</f>
        <v>0</v>
      </c>
      <c r="N132" s="6">
        <v>42</v>
      </c>
      <c r="O132" s="9">
        <f>N132</f>
        <v>42</v>
      </c>
      <c r="P132" s="47">
        <v>0</v>
      </c>
      <c r="Q132" s="48">
        <f>P132*2</f>
        <v>0</v>
      </c>
      <c r="R132" s="49">
        <v>0</v>
      </c>
      <c r="S132" s="50">
        <f>R132*20</f>
        <v>0</v>
      </c>
      <c r="T132" s="57">
        <v>12</v>
      </c>
      <c r="U132" s="58">
        <f>T132*10</f>
        <v>120</v>
      </c>
      <c r="V132" s="59">
        <v>44</v>
      </c>
      <c r="W132" s="60">
        <f>V132*2</f>
        <v>88</v>
      </c>
      <c r="X132" s="10">
        <v>33</v>
      </c>
      <c r="Y132" s="44">
        <f>X132*2</f>
        <v>66</v>
      </c>
      <c r="Z132" s="49">
        <v>0</v>
      </c>
      <c r="AA132" s="50">
        <f>Z132*3</f>
        <v>0</v>
      </c>
      <c r="AB132" s="74">
        <v>0</v>
      </c>
      <c r="AC132" s="75">
        <f>AB132*6</f>
        <v>0</v>
      </c>
      <c r="AD132" s="49">
        <v>0</v>
      </c>
      <c r="AE132" s="50">
        <f>AD132*12</f>
        <v>0</v>
      </c>
      <c r="AF132" s="65">
        <v>0</v>
      </c>
      <c r="AG132" s="50">
        <f>AF132*15</f>
        <v>0</v>
      </c>
      <c r="AH132" s="148">
        <v>5</v>
      </c>
      <c r="AI132" s="148">
        <f>AH132*10</f>
        <v>50</v>
      </c>
      <c r="AJ132" s="148">
        <v>30</v>
      </c>
      <c r="AK132" s="148">
        <f>AJ132</f>
        <v>30</v>
      </c>
      <c r="AL132" s="88">
        <f>G132+I132+K132+M132+O132+Q132+S132+U132+W132+Y132+AA132+AC132+AE132+AG132+AI132+AK132</f>
        <v>467</v>
      </c>
    </row>
    <row r="133" spans="2:38" ht="24" customHeight="1" x14ac:dyDescent="0.25">
      <c r="B133" s="6">
        <v>129</v>
      </c>
      <c r="C133" s="13" t="s">
        <v>176</v>
      </c>
      <c r="D133" s="7" t="s">
        <v>28</v>
      </c>
      <c r="E133" s="22" t="s">
        <v>34</v>
      </c>
      <c r="F133" s="6">
        <v>2</v>
      </c>
      <c r="G133" s="9">
        <f>F133*13</f>
        <v>26</v>
      </c>
      <c r="H133" s="10">
        <v>5</v>
      </c>
      <c r="I133" s="7">
        <f>H133*2</f>
        <v>10</v>
      </c>
      <c r="J133" s="6">
        <v>5</v>
      </c>
      <c r="K133" s="9">
        <f>J133*2</f>
        <v>10</v>
      </c>
      <c r="L133" s="10">
        <v>2</v>
      </c>
      <c r="M133" s="7">
        <f>L133*10</f>
        <v>20</v>
      </c>
      <c r="N133" s="6">
        <v>72</v>
      </c>
      <c r="O133" s="9">
        <f>N133</f>
        <v>72</v>
      </c>
      <c r="P133" s="47">
        <v>0</v>
      </c>
      <c r="Q133" s="48">
        <f>P133*2</f>
        <v>0</v>
      </c>
      <c r="R133" s="49">
        <v>0</v>
      </c>
      <c r="S133" s="50">
        <f>R133*20</f>
        <v>0</v>
      </c>
      <c r="T133" s="57">
        <v>6</v>
      </c>
      <c r="U133" s="58">
        <f>T133*10</f>
        <v>60</v>
      </c>
      <c r="V133" s="59">
        <v>30</v>
      </c>
      <c r="W133" s="60">
        <f>V133*2</f>
        <v>60</v>
      </c>
      <c r="X133" s="10">
        <v>74</v>
      </c>
      <c r="Y133" s="44">
        <f>X133*2</f>
        <v>148</v>
      </c>
      <c r="Z133" s="49">
        <v>0</v>
      </c>
      <c r="AA133" s="50">
        <f>Z133*3</f>
        <v>0</v>
      </c>
      <c r="AB133" s="74">
        <v>0</v>
      </c>
      <c r="AC133" s="75">
        <f>AB133*6</f>
        <v>0</v>
      </c>
      <c r="AD133" s="49">
        <v>0</v>
      </c>
      <c r="AE133" s="50">
        <f>AD133*12</f>
        <v>0</v>
      </c>
      <c r="AF133" s="65">
        <v>0</v>
      </c>
      <c r="AG133" s="50">
        <f>AF133*15</f>
        <v>0</v>
      </c>
      <c r="AH133" s="148">
        <v>5</v>
      </c>
      <c r="AI133" s="148">
        <f>AH133*10</f>
        <v>50</v>
      </c>
      <c r="AJ133" s="148">
        <v>10</v>
      </c>
      <c r="AK133" s="148">
        <f>AJ133</f>
        <v>10</v>
      </c>
      <c r="AL133" s="88">
        <f>G133+I133+K133+M133+O133+Q133+S133+U133+W133+Y133+AA133+AC133+AE133+AG133+AI133+AK133</f>
        <v>466</v>
      </c>
    </row>
    <row r="134" spans="2:38" ht="24" customHeight="1" x14ac:dyDescent="0.25">
      <c r="B134" s="6">
        <v>130</v>
      </c>
      <c r="C134" s="13" t="s">
        <v>177</v>
      </c>
      <c r="D134" s="7" t="s">
        <v>28</v>
      </c>
      <c r="E134" s="22" t="s">
        <v>34</v>
      </c>
      <c r="F134" s="6">
        <v>2</v>
      </c>
      <c r="G134" s="9">
        <f>F134*13</f>
        <v>26</v>
      </c>
      <c r="H134" s="10">
        <v>8</v>
      </c>
      <c r="I134" s="7">
        <f>H134*2</f>
        <v>16</v>
      </c>
      <c r="J134" s="6">
        <v>10</v>
      </c>
      <c r="K134" s="9">
        <f>J134*2</f>
        <v>20</v>
      </c>
      <c r="L134" s="10">
        <v>4</v>
      </c>
      <c r="M134" s="7">
        <f>L134*10</f>
        <v>40</v>
      </c>
      <c r="N134" s="6">
        <v>44</v>
      </c>
      <c r="O134" s="9">
        <f>N134</f>
        <v>44</v>
      </c>
      <c r="P134" s="47">
        <v>0</v>
      </c>
      <c r="Q134" s="48">
        <f>P134*2</f>
        <v>0</v>
      </c>
      <c r="R134" s="49">
        <v>0</v>
      </c>
      <c r="S134" s="50">
        <f>R134*20</f>
        <v>0</v>
      </c>
      <c r="T134" s="57">
        <v>0</v>
      </c>
      <c r="U134" s="58">
        <f>T134*10</f>
        <v>0</v>
      </c>
      <c r="V134" s="59">
        <v>49</v>
      </c>
      <c r="W134" s="60">
        <f>V134*2</f>
        <v>98</v>
      </c>
      <c r="X134" s="10">
        <v>54</v>
      </c>
      <c r="Y134" s="44">
        <f>X134*2</f>
        <v>108</v>
      </c>
      <c r="Z134" s="49">
        <v>0</v>
      </c>
      <c r="AA134" s="50">
        <f>Z134*3</f>
        <v>0</v>
      </c>
      <c r="AB134" s="74">
        <v>0</v>
      </c>
      <c r="AC134" s="75">
        <f>AB134*6</f>
        <v>0</v>
      </c>
      <c r="AD134" s="49">
        <v>0</v>
      </c>
      <c r="AE134" s="50">
        <f>AD134*12</f>
        <v>0</v>
      </c>
      <c r="AF134" s="65">
        <v>0</v>
      </c>
      <c r="AG134" s="50">
        <f>AF134*15</f>
        <v>0</v>
      </c>
      <c r="AH134" s="148">
        <v>7</v>
      </c>
      <c r="AI134" s="148">
        <f>AH134*10</f>
        <v>70</v>
      </c>
      <c r="AJ134" s="148">
        <v>0</v>
      </c>
      <c r="AK134" s="148">
        <f>AJ134</f>
        <v>0</v>
      </c>
      <c r="AL134" s="88">
        <f>G134+I134+K134+M134+O134+Q134+S134+U134+W134+Y134+AA134+AC134+AE134+AG134+AI134+AK134</f>
        <v>422</v>
      </c>
    </row>
    <row r="135" spans="2:38" ht="24" customHeight="1" x14ac:dyDescent="0.25">
      <c r="B135" s="6">
        <v>131</v>
      </c>
      <c r="C135" s="13" t="s">
        <v>178</v>
      </c>
      <c r="D135" s="7" t="s">
        <v>28</v>
      </c>
      <c r="E135" s="22" t="s">
        <v>34</v>
      </c>
      <c r="F135" s="6">
        <v>3</v>
      </c>
      <c r="G135" s="9">
        <f>F135*13</f>
        <v>39</v>
      </c>
      <c r="H135" s="10">
        <v>22</v>
      </c>
      <c r="I135" s="7">
        <f>H135*2</f>
        <v>44</v>
      </c>
      <c r="J135" s="6">
        <v>1</v>
      </c>
      <c r="K135" s="9">
        <f>J135*2</f>
        <v>2</v>
      </c>
      <c r="L135" s="10">
        <v>3</v>
      </c>
      <c r="M135" s="7">
        <f>L135*10</f>
        <v>30</v>
      </c>
      <c r="N135" s="6">
        <v>44</v>
      </c>
      <c r="O135" s="9">
        <f>N135</f>
        <v>44</v>
      </c>
      <c r="P135" s="47">
        <v>0</v>
      </c>
      <c r="Q135" s="48">
        <f>P135*2</f>
        <v>0</v>
      </c>
      <c r="R135" s="49">
        <v>0</v>
      </c>
      <c r="S135" s="50">
        <f>R135*20</f>
        <v>0</v>
      </c>
      <c r="T135" s="57">
        <v>4</v>
      </c>
      <c r="U135" s="58">
        <f>T135*10</f>
        <v>40</v>
      </c>
      <c r="V135" s="59">
        <v>31</v>
      </c>
      <c r="W135" s="60">
        <f>V135*2</f>
        <v>62</v>
      </c>
      <c r="X135" s="10">
        <v>44</v>
      </c>
      <c r="Y135" s="44">
        <f>X135*2</f>
        <v>88</v>
      </c>
      <c r="Z135" s="49">
        <v>0</v>
      </c>
      <c r="AA135" s="50">
        <f>Z135*3</f>
        <v>0</v>
      </c>
      <c r="AB135" s="74">
        <v>0</v>
      </c>
      <c r="AC135" s="75">
        <f>AB135*6</f>
        <v>0</v>
      </c>
      <c r="AD135" s="49">
        <v>0</v>
      </c>
      <c r="AE135" s="50">
        <f>AD135*12</f>
        <v>0</v>
      </c>
      <c r="AF135" s="65">
        <v>0</v>
      </c>
      <c r="AG135" s="50">
        <f>AF135*15</f>
        <v>0</v>
      </c>
      <c r="AH135" s="148">
        <v>4</v>
      </c>
      <c r="AI135" s="148">
        <f>AH135*10</f>
        <v>40</v>
      </c>
      <c r="AJ135" s="148">
        <v>40</v>
      </c>
      <c r="AK135" s="148">
        <f>AJ135</f>
        <v>40</v>
      </c>
      <c r="AL135" s="88">
        <f>G135+I135+K135+M135+O135+Q135+S135+U135+W135+Y135+AA135+AC135+AE135+AG135+AI135+AK135</f>
        <v>429</v>
      </c>
    </row>
    <row r="136" spans="2:38" ht="24" customHeight="1" x14ac:dyDescent="0.25">
      <c r="B136" s="6">
        <v>132</v>
      </c>
      <c r="C136" s="13" t="s">
        <v>179</v>
      </c>
      <c r="D136" s="7" t="s">
        <v>28</v>
      </c>
      <c r="E136" s="22" t="s">
        <v>34</v>
      </c>
      <c r="F136" s="6">
        <v>0</v>
      </c>
      <c r="G136" s="9">
        <f>F136*13</f>
        <v>0</v>
      </c>
      <c r="H136" s="10">
        <v>6</v>
      </c>
      <c r="I136" s="7">
        <f>H136*2</f>
        <v>12</v>
      </c>
      <c r="J136" s="6">
        <v>1</v>
      </c>
      <c r="K136" s="9">
        <f>J136*2</f>
        <v>2</v>
      </c>
      <c r="L136" s="10">
        <v>0</v>
      </c>
      <c r="M136" s="7">
        <f>L136*10</f>
        <v>0</v>
      </c>
      <c r="N136" s="6">
        <v>46</v>
      </c>
      <c r="O136" s="9">
        <f>N136</f>
        <v>46</v>
      </c>
      <c r="P136" s="47">
        <v>0</v>
      </c>
      <c r="Q136" s="48">
        <f>P136*2</f>
        <v>0</v>
      </c>
      <c r="R136" s="49">
        <v>0</v>
      </c>
      <c r="S136" s="50">
        <f>R136*20</f>
        <v>0</v>
      </c>
      <c r="T136" s="57">
        <v>4</v>
      </c>
      <c r="U136" s="58">
        <f>T136*10</f>
        <v>40</v>
      </c>
      <c r="V136" s="59">
        <v>42</v>
      </c>
      <c r="W136" s="60">
        <f>V136*2</f>
        <v>84</v>
      </c>
      <c r="X136" s="10">
        <v>41</v>
      </c>
      <c r="Y136" s="44">
        <f>X136*2</f>
        <v>82</v>
      </c>
      <c r="Z136" s="49">
        <v>0</v>
      </c>
      <c r="AA136" s="50">
        <f>Z136*3</f>
        <v>0</v>
      </c>
      <c r="AB136" s="74">
        <v>0</v>
      </c>
      <c r="AC136" s="75">
        <f>AB136*6</f>
        <v>0</v>
      </c>
      <c r="AD136" s="49">
        <v>0</v>
      </c>
      <c r="AE136" s="50">
        <f>AD136*12</f>
        <v>0</v>
      </c>
      <c r="AF136" s="65">
        <v>0</v>
      </c>
      <c r="AG136" s="50">
        <f>AF136*15</f>
        <v>0</v>
      </c>
      <c r="AH136" s="148">
        <v>7</v>
      </c>
      <c r="AI136" s="148">
        <f>AH136*10</f>
        <v>70</v>
      </c>
      <c r="AJ136" s="148">
        <v>70</v>
      </c>
      <c r="AK136" s="148">
        <f>AJ136</f>
        <v>70</v>
      </c>
      <c r="AL136" s="88">
        <f>G136+I136+K136+M136+O136+Q136+S136+U136+W136+Y136+AA136+AC136+AE136+AG136+AI136+AK136</f>
        <v>406</v>
      </c>
    </row>
    <row r="137" spans="2:38" ht="24" customHeight="1" x14ac:dyDescent="0.25">
      <c r="B137" s="6">
        <v>133</v>
      </c>
      <c r="C137" s="13" t="s">
        <v>180</v>
      </c>
      <c r="D137" s="7" t="s">
        <v>28</v>
      </c>
      <c r="E137" s="22" t="s">
        <v>34</v>
      </c>
      <c r="F137" s="6">
        <v>5</v>
      </c>
      <c r="G137" s="9">
        <f>F137*13</f>
        <v>65</v>
      </c>
      <c r="H137" s="10">
        <v>16</v>
      </c>
      <c r="I137" s="7">
        <f>H137*2</f>
        <v>32</v>
      </c>
      <c r="J137" s="6">
        <v>9</v>
      </c>
      <c r="K137" s="9">
        <f>J137*2</f>
        <v>18</v>
      </c>
      <c r="L137" s="10">
        <v>3</v>
      </c>
      <c r="M137" s="7">
        <f>L137*10</f>
        <v>30</v>
      </c>
      <c r="N137" s="6">
        <v>58</v>
      </c>
      <c r="O137" s="9">
        <f>N137</f>
        <v>58</v>
      </c>
      <c r="P137" s="47">
        <v>0</v>
      </c>
      <c r="Q137" s="48">
        <f>P137*2</f>
        <v>0</v>
      </c>
      <c r="R137" s="49">
        <v>0</v>
      </c>
      <c r="S137" s="50">
        <f>R137*20</f>
        <v>0</v>
      </c>
      <c r="T137" s="57">
        <v>4</v>
      </c>
      <c r="U137" s="58">
        <f>T137*10</f>
        <v>40</v>
      </c>
      <c r="V137" s="59">
        <v>36</v>
      </c>
      <c r="W137" s="60">
        <f>V137*2</f>
        <v>72</v>
      </c>
      <c r="X137" s="10">
        <v>0</v>
      </c>
      <c r="Y137" s="44">
        <f>X137*2</f>
        <v>0</v>
      </c>
      <c r="Z137" s="49">
        <v>0</v>
      </c>
      <c r="AA137" s="50">
        <f>Z137*3</f>
        <v>0</v>
      </c>
      <c r="AB137" s="74">
        <v>0</v>
      </c>
      <c r="AC137" s="75">
        <f>AB137*6</f>
        <v>0</v>
      </c>
      <c r="AD137" s="49">
        <v>0</v>
      </c>
      <c r="AE137" s="50">
        <f>AD137*12</f>
        <v>0</v>
      </c>
      <c r="AF137" s="65">
        <v>0</v>
      </c>
      <c r="AG137" s="50">
        <f>AF137*15</f>
        <v>0</v>
      </c>
      <c r="AH137" s="148">
        <v>4</v>
      </c>
      <c r="AI137" s="148">
        <f>AH137*10</f>
        <v>40</v>
      </c>
      <c r="AJ137" s="148">
        <v>30</v>
      </c>
      <c r="AK137" s="148">
        <f>AJ137</f>
        <v>30</v>
      </c>
      <c r="AL137" s="88">
        <f>G137+I137+K137+M137+O137+Q137+S137+U137+W137+Y137+AA137+AC137+AE137+AG137+AI137+AK137</f>
        <v>385</v>
      </c>
    </row>
    <row r="138" spans="2:38" ht="24" customHeight="1" x14ac:dyDescent="0.25">
      <c r="B138" s="6">
        <v>134</v>
      </c>
      <c r="C138" s="13" t="s">
        <v>181</v>
      </c>
      <c r="D138" s="7" t="s">
        <v>28</v>
      </c>
      <c r="E138" s="22" t="s">
        <v>34</v>
      </c>
      <c r="F138" s="6">
        <v>1</v>
      </c>
      <c r="G138" s="9">
        <f>F138*13</f>
        <v>13</v>
      </c>
      <c r="H138" s="10">
        <v>25</v>
      </c>
      <c r="I138" s="7">
        <f>H138*2</f>
        <v>50</v>
      </c>
      <c r="J138" s="6">
        <v>0</v>
      </c>
      <c r="K138" s="9">
        <f>J138*2</f>
        <v>0</v>
      </c>
      <c r="L138" s="10">
        <v>0</v>
      </c>
      <c r="M138" s="7">
        <f>L138*10</f>
        <v>0</v>
      </c>
      <c r="N138" s="6">
        <v>40</v>
      </c>
      <c r="O138" s="9">
        <f>N138</f>
        <v>40</v>
      </c>
      <c r="P138" s="47">
        <v>0</v>
      </c>
      <c r="Q138" s="48">
        <f>P138*2</f>
        <v>0</v>
      </c>
      <c r="R138" s="49">
        <v>0</v>
      </c>
      <c r="S138" s="50">
        <f>R138*20</f>
        <v>0</v>
      </c>
      <c r="T138" s="57">
        <v>1</v>
      </c>
      <c r="U138" s="58">
        <f>T138*10</f>
        <v>10</v>
      </c>
      <c r="V138" s="59">
        <v>39</v>
      </c>
      <c r="W138" s="60">
        <f>V138*2</f>
        <v>78</v>
      </c>
      <c r="X138" s="10">
        <v>43</v>
      </c>
      <c r="Y138" s="44">
        <f>X138*2</f>
        <v>86</v>
      </c>
      <c r="Z138" s="49">
        <v>0</v>
      </c>
      <c r="AA138" s="50">
        <f>Z138*3</f>
        <v>0</v>
      </c>
      <c r="AB138" s="74">
        <v>0</v>
      </c>
      <c r="AC138" s="75">
        <f>AB138*6</f>
        <v>0</v>
      </c>
      <c r="AD138" s="49">
        <v>0</v>
      </c>
      <c r="AE138" s="50">
        <f>AD138*12</f>
        <v>0</v>
      </c>
      <c r="AF138" s="65">
        <v>0</v>
      </c>
      <c r="AG138" s="50">
        <f>AF138*15</f>
        <v>0</v>
      </c>
      <c r="AH138" s="148">
        <v>5</v>
      </c>
      <c r="AI138" s="148">
        <f>AH138*10</f>
        <v>50</v>
      </c>
      <c r="AJ138" s="148">
        <v>50</v>
      </c>
      <c r="AK138" s="148">
        <f>AJ138</f>
        <v>50</v>
      </c>
      <c r="AL138" s="88">
        <f>G138+I138+K138+M138+O138+Q138+S138+U138+W138+Y138+AA138+AC138+AE138+AG138+AI138+AK138</f>
        <v>377</v>
      </c>
    </row>
    <row r="139" spans="2:38" ht="24" customHeight="1" x14ac:dyDescent="0.25">
      <c r="B139" s="6">
        <v>135</v>
      </c>
      <c r="C139" s="13" t="s">
        <v>182</v>
      </c>
      <c r="D139" s="7" t="s">
        <v>28</v>
      </c>
      <c r="E139" s="22" t="s">
        <v>34</v>
      </c>
      <c r="F139" s="6">
        <v>0</v>
      </c>
      <c r="G139" s="9">
        <f>F139*13</f>
        <v>0</v>
      </c>
      <c r="H139" s="10">
        <v>2</v>
      </c>
      <c r="I139" s="7">
        <f>H139*2</f>
        <v>4</v>
      </c>
      <c r="J139" s="6">
        <v>0</v>
      </c>
      <c r="K139" s="9">
        <f>J139*2</f>
        <v>0</v>
      </c>
      <c r="L139" s="10">
        <v>1</v>
      </c>
      <c r="M139" s="7">
        <f>L139*10</f>
        <v>10</v>
      </c>
      <c r="N139" s="6">
        <v>36</v>
      </c>
      <c r="O139" s="9">
        <f>N139</f>
        <v>36</v>
      </c>
      <c r="P139" s="47">
        <v>0</v>
      </c>
      <c r="Q139" s="48">
        <f>P139*2</f>
        <v>0</v>
      </c>
      <c r="R139" s="49">
        <v>0</v>
      </c>
      <c r="S139" s="50">
        <f>R139*20</f>
        <v>0</v>
      </c>
      <c r="T139" s="57">
        <v>0</v>
      </c>
      <c r="U139" s="58">
        <f>T139*10</f>
        <v>0</v>
      </c>
      <c r="V139" s="59">
        <v>20</v>
      </c>
      <c r="W139" s="60">
        <f>V139*2</f>
        <v>40</v>
      </c>
      <c r="X139" s="10">
        <v>0</v>
      </c>
      <c r="Y139" s="44">
        <f>X139*2</f>
        <v>0</v>
      </c>
      <c r="Z139" s="49">
        <v>0</v>
      </c>
      <c r="AA139" s="50">
        <f>Z139*3</f>
        <v>0</v>
      </c>
      <c r="AB139" s="74">
        <v>0</v>
      </c>
      <c r="AC139" s="75">
        <f>AB139*6</f>
        <v>0</v>
      </c>
      <c r="AD139" s="49">
        <v>0</v>
      </c>
      <c r="AE139" s="50">
        <f>AD139*12</f>
        <v>0</v>
      </c>
      <c r="AF139" s="65">
        <v>0</v>
      </c>
      <c r="AG139" s="50">
        <f>AF139*15</f>
        <v>0</v>
      </c>
      <c r="AH139" s="148">
        <v>4</v>
      </c>
      <c r="AI139" s="148">
        <f>AH139*10</f>
        <v>40</v>
      </c>
      <c r="AJ139" s="148">
        <v>10</v>
      </c>
      <c r="AK139" s="148">
        <f>AJ139</f>
        <v>10</v>
      </c>
      <c r="AL139" s="87">
        <f>G139+I139+K139+M139+O139+Q139+S139+U139+W139+Y139+AA139+AC139+AE139+AG139+AI139+AK139</f>
        <v>140</v>
      </c>
    </row>
    <row r="140" spans="2:38" ht="24" customHeight="1" thickBot="1" x14ac:dyDescent="0.3">
      <c r="B140" s="14">
        <v>136</v>
      </c>
      <c r="C140" s="42" t="s">
        <v>183</v>
      </c>
      <c r="D140" s="17" t="s">
        <v>28</v>
      </c>
      <c r="E140" s="28" t="s">
        <v>34</v>
      </c>
      <c r="F140" s="149">
        <v>0</v>
      </c>
      <c r="G140" s="150">
        <f>F140*13</f>
        <v>0</v>
      </c>
      <c r="H140" s="151">
        <v>0</v>
      </c>
      <c r="I140" s="152">
        <f>H140*2</f>
        <v>0</v>
      </c>
      <c r="J140" s="149">
        <v>2</v>
      </c>
      <c r="K140" s="150">
        <f>J140*2</f>
        <v>4</v>
      </c>
      <c r="L140" s="151">
        <v>2</v>
      </c>
      <c r="M140" s="152">
        <f>L140*10</f>
        <v>20</v>
      </c>
      <c r="N140" s="149">
        <v>30</v>
      </c>
      <c r="O140" s="150">
        <f>N140</f>
        <v>30</v>
      </c>
      <c r="P140" s="153">
        <v>0</v>
      </c>
      <c r="Q140" s="154">
        <f>P140*2</f>
        <v>0</v>
      </c>
      <c r="R140" s="155">
        <v>0</v>
      </c>
      <c r="S140" s="156">
        <f>R140*20</f>
        <v>0</v>
      </c>
      <c r="T140" s="157">
        <v>2</v>
      </c>
      <c r="U140" s="158">
        <f>T140*10</f>
        <v>20</v>
      </c>
      <c r="V140" s="159">
        <v>10</v>
      </c>
      <c r="W140" s="160">
        <f>V140*2</f>
        <v>20</v>
      </c>
      <c r="X140" s="151">
        <v>0</v>
      </c>
      <c r="Y140" s="161">
        <f>X140*2</f>
        <v>0</v>
      </c>
      <c r="Z140" s="155">
        <v>0</v>
      </c>
      <c r="AA140" s="156">
        <f>Z140*3</f>
        <v>0</v>
      </c>
      <c r="AB140" s="210">
        <v>0</v>
      </c>
      <c r="AC140" s="211">
        <f>AB140*6</f>
        <v>0</v>
      </c>
      <c r="AD140" s="155">
        <v>0</v>
      </c>
      <c r="AE140" s="156">
        <f>AD140*12</f>
        <v>0</v>
      </c>
      <c r="AF140" s="163">
        <v>0</v>
      </c>
      <c r="AG140" s="156">
        <f>AF140*15</f>
        <v>0</v>
      </c>
      <c r="AH140" s="164">
        <v>1</v>
      </c>
      <c r="AI140" s="164">
        <f>AH140*10</f>
        <v>10</v>
      </c>
      <c r="AJ140" s="164">
        <v>0</v>
      </c>
      <c r="AK140" s="164">
        <f>AJ140</f>
        <v>0</v>
      </c>
      <c r="AL140" s="166">
        <f>G140+I140+K140+M140+O140+Q140+S140+U140+W140+Y140+AA140+AC140+AE140+AG140+AI140+AK140</f>
        <v>104</v>
      </c>
    </row>
  </sheetData>
  <sortState ref="C5:AL140">
    <sortCondition descending="1" ref="AC5:AC140"/>
  </sortState>
  <mergeCells count="38"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</mergeCells>
  <pageMargins left="0" right="0" top="0" bottom="0" header="0" footer="0"/>
  <pageSetup paperSize="9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01"/>
      <c r="C2" s="102"/>
      <c r="D2" s="103"/>
      <c r="E2" s="104" t="s">
        <v>190</v>
      </c>
      <c r="F2" s="94" t="s">
        <v>4</v>
      </c>
      <c r="G2" s="95"/>
      <c r="H2" s="111" t="s">
        <v>17</v>
      </c>
      <c r="I2" s="112"/>
      <c r="J2" s="94" t="s">
        <v>5</v>
      </c>
      <c r="K2" s="95"/>
      <c r="L2" s="111" t="s">
        <v>6</v>
      </c>
      <c r="M2" s="111"/>
      <c r="N2" s="94" t="s">
        <v>7</v>
      </c>
      <c r="O2" s="95"/>
      <c r="P2" s="111" t="s">
        <v>8</v>
      </c>
      <c r="Q2" s="112"/>
      <c r="R2" s="116" t="s">
        <v>9</v>
      </c>
      <c r="S2" s="117"/>
      <c r="T2" s="115" t="s">
        <v>10</v>
      </c>
      <c r="U2" s="112"/>
      <c r="V2" s="94" t="s">
        <v>11</v>
      </c>
      <c r="W2" s="95"/>
      <c r="X2" s="115" t="s">
        <v>12</v>
      </c>
      <c r="Y2" s="112"/>
      <c r="Z2" s="94" t="s">
        <v>14</v>
      </c>
      <c r="AA2" s="95"/>
      <c r="AB2" s="111" t="s">
        <v>15</v>
      </c>
      <c r="AC2" s="111"/>
      <c r="AD2" s="135" t="s">
        <v>26</v>
      </c>
      <c r="AE2" s="136"/>
      <c r="AF2" s="116" t="s">
        <v>29</v>
      </c>
      <c r="AG2" s="117"/>
      <c r="AH2" s="116" t="s">
        <v>45</v>
      </c>
      <c r="AI2" s="117"/>
      <c r="AJ2" s="116" t="s">
        <v>46</v>
      </c>
      <c r="AK2" s="117"/>
      <c r="AL2" s="120" t="s">
        <v>16</v>
      </c>
    </row>
    <row r="3" spans="2:41" s="1" customFormat="1" ht="98.25" customHeight="1" x14ac:dyDescent="0.25">
      <c r="B3" s="107" t="s">
        <v>0</v>
      </c>
      <c r="C3" s="109" t="s">
        <v>1</v>
      </c>
      <c r="D3" s="96" t="s">
        <v>189</v>
      </c>
      <c r="E3" s="105"/>
      <c r="F3" s="98" t="s">
        <v>2</v>
      </c>
      <c r="G3" s="99"/>
      <c r="H3" s="100" t="s">
        <v>31</v>
      </c>
      <c r="I3" s="100"/>
      <c r="J3" s="98" t="s">
        <v>30</v>
      </c>
      <c r="K3" s="99"/>
      <c r="L3" s="100" t="s">
        <v>13</v>
      </c>
      <c r="M3" s="100"/>
      <c r="N3" s="98" t="s">
        <v>37</v>
      </c>
      <c r="O3" s="99"/>
      <c r="P3" s="100" t="s">
        <v>19</v>
      </c>
      <c r="Q3" s="100"/>
      <c r="R3" s="118" t="s">
        <v>43</v>
      </c>
      <c r="S3" s="119"/>
      <c r="T3" s="113" t="s">
        <v>44</v>
      </c>
      <c r="U3" s="114"/>
      <c r="V3" s="98" t="s">
        <v>40</v>
      </c>
      <c r="W3" s="99"/>
      <c r="X3" s="113" t="s">
        <v>25</v>
      </c>
      <c r="Y3" s="114"/>
      <c r="Z3" s="98" t="s">
        <v>38</v>
      </c>
      <c r="AA3" s="99"/>
      <c r="AB3" s="100" t="s">
        <v>39</v>
      </c>
      <c r="AC3" s="100"/>
      <c r="AD3" s="140" t="s">
        <v>36</v>
      </c>
      <c r="AE3" s="141"/>
      <c r="AF3" s="122" t="s">
        <v>42</v>
      </c>
      <c r="AG3" s="123"/>
      <c r="AH3" s="122" t="s">
        <v>47</v>
      </c>
      <c r="AI3" s="123"/>
      <c r="AJ3" s="122" t="s">
        <v>48</v>
      </c>
      <c r="AK3" s="123"/>
      <c r="AL3" s="121"/>
    </row>
    <row r="4" spans="2:41" s="4" customFormat="1" ht="38.25" customHeight="1" thickBot="1" x14ac:dyDescent="0.3">
      <c r="B4" s="108"/>
      <c r="C4" s="110"/>
      <c r="D4" s="97"/>
      <c r="E4" s="106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77" t="s">
        <v>3</v>
      </c>
      <c r="AE4" s="67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50</v>
      </c>
      <c r="D5" s="93" t="s">
        <v>28</v>
      </c>
      <c r="E5" s="24" t="s">
        <v>22</v>
      </c>
      <c r="F5" s="91">
        <v>12</v>
      </c>
      <c r="G5" s="142">
        <f>F5*13</f>
        <v>156</v>
      </c>
      <c r="H5" s="143">
        <v>85</v>
      </c>
      <c r="I5" s="144">
        <f>H5*2</f>
        <v>170</v>
      </c>
      <c r="J5" s="145">
        <v>78</v>
      </c>
      <c r="K5" s="142">
        <f>J5*2</f>
        <v>156</v>
      </c>
      <c r="L5" s="143">
        <v>12</v>
      </c>
      <c r="M5" s="144">
        <f>L5*10</f>
        <v>120</v>
      </c>
      <c r="N5" s="145">
        <v>131</v>
      </c>
      <c r="O5" s="142">
        <f>N5</f>
        <v>131</v>
      </c>
      <c r="P5" s="143">
        <v>62</v>
      </c>
      <c r="Q5" s="146">
        <f>P5*2</f>
        <v>124</v>
      </c>
      <c r="R5" s="145">
        <v>7</v>
      </c>
      <c r="S5" s="142">
        <f>R5*20</f>
        <v>140</v>
      </c>
      <c r="T5" s="143">
        <v>19</v>
      </c>
      <c r="U5" s="144">
        <f>T5*10</f>
        <v>190</v>
      </c>
      <c r="V5" s="145">
        <v>64</v>
      </c>
      <c r="W5" s="142">
        <f>V5*2</f>
        <v>128</v>
      </c>
      <c r="X5" s="143">
        <v>85</v>
      </c>
      <c r="Y5" s="147">
        <f>X5*2</f>
        <v>170</v>
      </c>
      <c r="Z5" s="145">
        <v>44</v>
      </c>
      <c r="AA5" s="142">
        <f>Z5*3</f>
        <v>132</v>
      </c>
      <c r="AB5" s="143">
        <v>22</v>
      </c>
      <c r="AC5" s="144">
        <f>AB5*6</f>
        <v>132</v>
      </c>
      <c r="AD5" s="212">
        <v>14</v>
      </c>
      <c r="AE5" s="205">
        <f>AD5*12</f>
        <v>168</v>
      </c>
      <c r="AF5" s="91">
        <v>7</v>
      </c>
      <c r="AG5" s="142">
        <f>AF5*15</f>
        <v>105</v>
      </c>
      <c r="AH5" s="92">
        <v>0</v>
      </c>
      <c r="AI5" s="92">
        <f>AH5*10</f>
        <v>0</v>
      </c>
      <c r="AJ5" s="92">
        <v>0</v>
      </c>
      <c r="AK5" s="92">
        <f>AJ5</f>
        <v>0</v>
      </c>
      <c r="AL5" s="165">
        <f>G5+I5+K5+M5+O5+Q5+S5+U5+W5+Y5+AA5+AC5+AE5+AG5+AI5+AK5</f>
        <v>2022</v>
      </c>
    </row>
    <row r="6" spans="2:41" s="2" customFormat="1" ht="24" customHeight="1" x14ac:dyDescent="0.25">
      <c r="B6" s="6">
        <v>2</v>
      </c>
      <c r="C6" s="13" t="s">
        <v>54</v>
      </c>
      <c r="D6" s="7" t="s">
        <v>28</v>
      </c>
      <c r="E6" s="22" t="s">
        <v>22</v>
      </c>
      <c r="F6" s="8">
        <v>9</v>
      </c>
      <c r="G6" s="9">
        <f>F6*13</f>
        <v>117</v>
      </c>
      <c r="H6" s="10">
        <v>74</v>
      </c>
      <c r="I6" s="7">
        <f>H6*2</f>
        <v>148</v>
      </c>
      <c r="J6" s="6">
        <v>57</v>
      </c>
      <c r="K6" s="9">
        <f>J6*2</f>
        <v>114</v>
      </c>
      <c r="L6" s="10">
        <v>11</v>
      </c>
      <c r="M6" s="7">
        <f>L6*10</f>
        <v>110</v>
      </c>
      <c r="N6" s="6">
        <v>108</v>
      </c>
      <c r="O6" s="9">
        <f>N6</f>
        <v>108</v>
      </c>
      <c r="P6" s="10">
        <v>54</v>
      </c>
      <c r="Q6" s="26">
        <f>P6*2</f>
        <v>108</v>
      </c>
      <c r="R6" s="6">
        <v>9</v>
      </c>
      <c r="S6" s="9">
        <f>R6*20</f>
        <v>180</v>
      </c>
      <c r="T6" s="10">
        <v>8</v>
      </c>
      <c r="U6" s="7">
        <f>T6*10</f>
        <v>80</v>
      </c>
      <c r="V6" s="6">
        <v>58</v>
      </c>
      <c r="W6" s="9">
        <f>V6*2</f>
        <v>116</v>
      </c>
      <c r="X6" s="10">
        <v>77</v>
      </c>
      <c r="Y6" s="44">
        <f>X6*2</f>
        <v>154</v>
      </c>
      <c r="Z6" s="6">
        <v>40</v>
      </c>
      <c r="AA6" s="9">
        <f>Z6*3</f>
        <v>120</v>
      </c>
      <c r="AB6" s="10">
        <v>7</v>
      </c>
      <c r="AC6" s="7">
        <f>AB6*6</f>
        <v>42</v>
      </c>
      <c r="AD6" s="71">
        <v>11</v>
      </c>
      <c r="AE6" s="70">
        <f>AD6*12</f>
        <v>132</v>
      </c>
      <c r="AF6" s="8">
        <v>2</v>
      </c>
      <c r="AG6" s="9">
        <f>AF6*15</f>
        <v>30</v>
      </c>
      <c r="AH6" s="148">
        <v>0</v>
      </c>
      <c r="AI6" s="148">
        <f>AH6*10</f>
        <v>0</v>
      </c>
      <c r="AJ6" s="148">
        <v>0</v>
      </c>
      <c r="AK6" s="148">
        <f>AJ6</f>
        <v>0</v>
      </c>
      <c r="AL6" s="168">
        <f>G6+I6+K6+M6+O6+Q6+S6+U6+W6+Y6+AA6+AC6+AE6+AG6+AI6+AK6</f>
        <v>1559</v>
      </c>
    </row>
    <row r="7" spans="2:41" s="2" customFormat="1" ht="24" customHeight="1" x14ac:dyDescent="0.25">
      <c r="B7" s="6">
        <v>3</v>
      </c>
      <c r="C7" s="13" t="s">
        <v>55</v>
      </c>
      <c r="D7" s="7" t="s">
        <v>28</v>
      </c>
      <c r="E7" s="22" t="s">
        <v>22</v>
      </c>
      <c r="F7" s="8">
        <v>8</v>
      </c>
      <c r="G7" s="9">
        <f>F7*13</f>
        <v>104</v>
      </c>
      <c r="H7" s="10">
        <v>74</v>
      </c>
      <c r="I7" s="7">
        <f>H7*2</f>
        <v>148</v>
      </c>
      <c r="J7" s="6">
        <v>43</v>
      </c>
      <c r="K7" s="9">
        <f>J7*2</f>
        <v>86</v>
      </c>
      <c r="L7" s="10">
        <v>11</v>
      </c>
      <c r="M7" s="7">
        <f>L7*10</f>
        <v>110</v>
      </c>
      <c r="N7" s="6">
        <v>107</v>
      </c>
      <c r="O7" s="9">
        <f>N7</f>
        <v>107</v>
      </c>
      <c r="P7" s="10">
        <v>80</v>
      </c>
      <c r="Q7" s="26">
        <f>P7*2</f>
        <v>160</v>
      </c>
      <c r="R7" s="6">
        <v>5</v>
      </c>
      <c r="S7" s="9">
        <f>R7*20</f>
        <v>100</v>
      </c>
      <c r="T7" s="10">
        <v>10</v>
      </c>
      <c r="U7" s="7">
        <f>T7*10</f>
        <v>100</v>
      </c>
      <c r="V7" s="6">
        <v>37</v>
      </c>
      <c r="W7" s="9">
        <f>V7*2</f>
        <v>74</v>
      </c>
      <c r="X7" s="10">
        <v>56</v>
      </c>
      <c r="Y7" s="44">
        <f>X7*2</f>
        <v>112</v>
      </c>
      <c r="Z7" s="6">
        <v>24</v>
      </c>
      <c r="AA7" s="9">
        <f>Z7*3</f>
        <v>72</v>
      </c>
      <c r="AB7" s="10">
        <v>22</v>
      </c>
      <c r="AC7" s="7">
        <f>AB7*6</f>
        <v>132</v>
      </c>
      <c r="AD7" s="71">
        <v>11</v>
      </c>
      <c r="AE7" s="70">
        <f>AD7*12</f>
        <v>132</v>
      </c>
      <c r="AF7" s="8">
        <v>4</v>
      </c>
      <c r="AG7" s="9">
        <f>AF7*15</f>
        <v>60</v>
      </c>
      <c r="AH7" s="148">
        <v>0</v>
      </c>
      <c r="AI7" s="148">
        <f>AH7*10</f>
        <v>0</v>
      </c>
      <c r="AJ7" s="148">
        <v>0</v>
      </c>
      <c r="AK7" s="148">
        <f>AJ7</f>
        <v>0</v>
      </c>
      <c r="AL7" s="88">
        <f>G7+I7+K7+M7+O7+Q7+S7+U7+W7+Y7+AA7+AC7+AE7+AG7+AI7+AK7</f>
        <v>1497</v>
      </c>
    </row>
    <row r="8" spans="2:41" s="11" customFormat="1" ht="24" customHeight="1" x14ac:dyDescent="0.25">
      <c r="B8" s="6">
        <v>4</v>
      </c>
      <c r="C8" s="13" t="s">
        <v>51</v>
      </c>
      <c r="D8" s="7" t="s">
        <v>28</v>
      </c>
      <c r="E8" s="22" t="s">
        <v>22</v>
      </c>
      <c r="F8" s="8">
        <v>5</v>
      </c>
      <c r="G8" s="9">
        <f>F8*13</f>
        <v>65</v>
      </c>
      <c r="H8" s="10">
        <v>61</v>
      </c>
      <c r="I8" s="7">
        <f>H8*2</f>
        <v>122</v>
      </c>
      <c r="J8" s="6">
        <v>70</v>
      </c>
      <c r="K8" s="9">
        <f>J8*2</f>
        <v>140</v>
      </c>
      <c r="L8" s="10">
        <v>10</v>
      </c>
      <c r="M8" s="7">
        <f>L8*10</f>
        <v>100</v>
      </c>
      <c r="N8" s="6">
        <v>107</v>
      </c>
      <c r="O8" s="9">
        <f>N8</f>
        <v>107</v>
      </c>
      <c r="P8" s="10">
        <v>72</v>
      </c>
      <c r="Q8" s="26">
        <f>P8*2</f>
        <v>144</v>
      </c>
      <c r="R8" s="6">
        <v>9</v>
      </c>
      <c r="S8" s="9">
        <f>R8*20</f>
        <v>180</v>
      </c>
      <c r="T8" s="10">
        <v>14</v>
      </c>
      <c r="U8" s="7">
        <f>T8*10</f>
        <v>140</v>
      </c>
      <c r="V8" s="6">
        <v>58</v>
      </c>
      <c r="W8" s="9">
        <f>V8*2</f>
        <v>116</v>
      </c>
      <c r="X8" s="10">
        <v>79</v>
      </c>
      <c r="Y8" s="44">
        <f>X8*2</f>
        <v>158</v>
      </c>
      <c r="Z8" s="6">
        <v>29</v>
      </c>
      <c r="AA8" s="9">
        <f>Z8*3</f>
        <v>87</v>
      </c>
      <c r="AB8" s="10">
        <v>17</v>
      </c>
      <c r="AC8" s="7">
        <f>AB8*6</f>
        <v>102</v>
      </c>
      <c r="AD8" s="71">
        <v>10</v>
      </c>
      <c r="AE8" s="70">
        <f>AD8*12</f>
        <v>120</v>
      </c>
      <c r="AF8" s="8">
        <v>7</v>
      </c>
      <c r="AG8" s="9">
        <f>AF8*15</f>
        <v>105</v>
      </c>
      <c r="AH8" s="148">
        <v>0</v>
      </c>
      <c r="AI8" s="148">
        <f>AH8*10</f>
        <v>0</v>
      </c>
      <c r="AJ8" s="148">
        <v>0</v>
      </c>
      <c r="AK8" s="148">
        <f>AJ8</f>
        <v>0</v>
      </c>
      <c r="AL8" s="88">
        <f>G8+I8+K8+M8+O8+Q8+S8+U8+W8+Y8+AA8+AC8+AE8+AG8+AI8+AK8</f>
        <v>1686</v>
      </c>
    </row>
    <row r="9" spans="2:41" s="2" customFormat="1" ht="24" customHeight="1" x14ac:dyDescent="0.25">
      <c r="B9" s="6">
        <v>5</v>
      </c>
      <c r="C9" s="13" t="s">
        <v>57</v>
      </c>
      <c r="D9" s="7" t="s">
        <v>28</v>
      </c>
      <c r="E9" s="22" t="s">
        <v>22</v>
      </c>
      <c r="F9" s="8">
        <v>6</v>
      </c>
      <c r="G9" s="9">
        <f>F9*13</f>
        <v>78</v>
      </c>
      <c r="H9" s="10">
        <v>64</v>
      </c>
      <c r="I9" s="7">
        <f>H9*2</f>
        <v>128</v>
      </c>
      <c r="J9" s="6">
        <v>47</v>
      </c>
      <c r="K9" s="9">
        <f>J9*2</f>
        <v>94</v>
      </c>
      <c r="L9" s="10">
        <v>11</v>
      </c>
      <c r="M9" s="7">
        <f>L9*10</f>
        <v>110</v>
      </c>
      <c r="N9" s="6">
        <v>107</v>
      </c>
      <c r="O9" s="9">
        <f>N9</f>
        <v>107</v>
      </c>
      <c r="P9" s="10">
        <v>50</v>
      </c>
      <c r="Q9" s="26">
        <f>P9*2</f>
        <v>100</v>
      </c>
      <c r="R9" s="6">
        <v>7</v>
      </c>
      <c r="S9" s="9">
        <f>R9*20</f>
        <v>140</v>
      </c>
      <c r="T9" s="10">
        <v>3</v>
      </c>
      <c r="U9" s="7">
        <f>T9*10</f>
        <v>30</v>
      </c>
      <c r="V9" s="6">
        <v>57</v>
      </c>
      <c r="W9" s="9">
        <f>V9*2</f>
        <v>114</v>
      </c>
      <c r="X9" s="10">
        <v>56</v>
      </c>
      <c r="Y9" s="44">
        <f>X9*2</f>
        <v>112</v>
      </c>
      <c r="Z9" s="6">
        <v>34</v>
      </c>
      <c r="AA9" s="9">
        <f>Z9*3</f>
        <v>102</v>
      </c>
      <c r="AB9" s="10">
        <v>18</v>
      </c>
      <c r="AC9" s="7">
        <f>AB9*6</f>
        <v>108</v>
      </c>
      <c r="AD9" s="71">
        <v>8</v>
      </c>
      <c r="AE9" s="70">
        <f>AD9*12</f>
        <v>96</v>
      </c>
      <c r="AF9" s="8">
        <v>9</v>
      </c>
      <c r="AG9" s="9">
        <f>AF9*15</f>
        <v>135</v>
      </c>
      <c r="AH9" s="148">
        <v>0</v>
      </c>
      <c r="AI9" s="148">
        <f>AH9*10</f>
        <v>0</v>
      </c>
      <c r="AJ9" s="148">
        <v>0</v>
      </c>
      <c r="AK9" s="148">
        <f>AJ9</f>
        <v>0</v>
      </c>
      <c r="AL9" s="88">
        <f>G9+I9+K9+M9+O9+Q9+S9+U9+W9+Y9+AA9+AC9+AE9+AG9+AI9+AK9</f>
        <v>1454</v>
      </c>
    </row>
    <row r="10" spans="2:41" s="2" customFormat="1" ht="24" customHeight="1" x14ac:dyDescent="0.25">
      <c r="B10" s="6">
        <v>6</v>
      </c>
      <c r="C10" s="13" t="s">
        <v>73</v>
      </c>
      <c r="D10" s="7" t="s">
        <v>28</v>
      </c>
      <c r="E10" s="22" t="s">
        <v>22</v>
      </c>
      <c r="F10" s="8">
        <v>8</v>
      </c>
      <c r="G10" s="9">
        <f>F10*13</f>
        <v>104</v>
      </c>
      <c r="H10" s="10">
        <v>56</v>
      </c>
      <c r="I10" s="7">
        <f>H10*2</f>
        <v>112</v>
      </c>
      <c r="J10" s="6">
        <v>40</v>
      </c>
      <c r="K10" s="9">
        <f>J10*2</f>
        <v>80</v>
      </c>
      <c r="L10" s="10">
        <v>9</v>
      </c>
      <c r="M10" s="7">
        <f>L10*10</f>
        <v>90</v>
      </c>
      <c r="N10" s="6">
        <v>46</v>
      </c>
      <c r="O10" s="9">
        <f>N10</f>
        <v>46</v>
      </c>
      <c r="P10" s="10">
        <v>62</v>
      </c>
      <c r="Q10" s="26">
        <f>P10*2</f>
        <v>124</v>
      </c>
      <c r="R10" s="6">
        <v>3</v>
      </c>
      <c r="S10" s="9">
        <f>R10*20</f>
        <v>60</v>
      </c>
      <c r="T10" s="10">
        <v>5</v>
      </c>
      <c r="U10" s="7">
        <f>T10*10</f>
        <v>50</v>
      </c>
      <c r="V10" s="6">
        <v>64</v>
      </c>
      <c r="W10" s="9">
        <f>V10*2</f>
        <v>128</v>
      </c>
      <c r="X10" s="10">
        <v>0</v>
      </c>
      <c r="Y10" s="44">
        <f>X10*2</f>
        <v>0</v>
      </c>
      <c r="Z10" s="6">
        <v>15</v>
      </c>
      <c r="AA10" s="9">
        <f>Z10*3</f>
        <v>45</v>
      </c>
      <c r="AB10" s="10">
        <v>4</v>
      </c>
      <c r="AC10" s="7">
        <f>AB10*6</f>
        <v>24</v>
      </c>
      <c r="AD10" s="71">
        <v>8</v>
      </c>
      <c r="AE10" s="70">
        <f>AD10*12</f>
        <v>96</v>
      </c>
      <c r="AF10" s="8">
        <v>2</v>
      </c>
      <c r="AG10" s="9">
        <f>AF10*15</f>
        <v>30</v>
      </c>
      <c r="AH10" s="148">
        <v>0</v>
      </c>
      <c r="AI10" s="148">
        <f>AH10*10</f>
        <v>0</v>
      </c>
      <c r="AJ10" s="148">
        <v>0</v>
      </c>
      <c r="AK10" s="148">
        <f>AJ10</f>
        <v>0</v>
      </c>
      <c r="AL10" s="88">
        <f>G10+I10+K10+M10+O10+Q10+S10+U10+W10+Y10+AA10+AC10+AE10+AG10+AI10+AK10</f>
        <v>989</v>
      </c>
    </row>
    <row r="11" spans="2:41" s="2" customFormat="1" ht="24" customHeight="1" x14ac:dyDescent="0.25">
      <c r="B11" s="6">
        <v>7</v>
      </c>
      <c r="C11" s="13" t="s">
        <v>98</v>
      </c>
      <c r="D11" s="7" t="s">
        <v>24</v>
      </c>
      <c r="E11" s="22" t="s">
        <v>22</v>
      </c>
      <c r="F11" s="8">
        <v>8</v>
      </c>
      <c r="G11" s="9">
        <f>F11*13</f>
        <v>104</v>
      </c>
      <c r="H11" s="10">
        <v>55</v>
      </c>
      <c r="I11" s="7">
        <f>H11*2</f>
        <v>110</v>
      </c>
      <c r="J11" s="6">
        <v>36</v>
      </c>
      <c r="K11" s="9">
        <f>J11*2</f>
        <v>72</v>
      </c>
      <c r="L11" s="10">
        <v>8</v>
      </c>
      <c r="M11" s="7">
        <f>L11*10</f>
        <v>80</v>
      </c>
      <c r="N11" s="6">
        <v>66</v>
      </c>
      <c r="O11" s="9">
        <f>N11</f>
        <v>66</v>
      </c>
      <c r="P11" s="10">
        <v>62</v>
      </c>
      <c r="Q11" s="26">
        <f>P11*2</f>
        <v>124</v>
      </c>
      <c r="R11" s="6">
        <v>8</v>
      </c>
      <c r="S11" s="9">
        <f>R11*20</f>
        <v>160</v>
      </c>
      <c r="T11" s="10">
        <v>9</v>
      </c>
      <c r="U11" s="7">
        <f>T11*10</f>
        <v>90</v>
      </c>
      <c r="V11" s="6">
        <v>33</v>
      </c>
      <c r="W11" s="9">
        <f>V11*2</f>
        <v>66</v>
      </c>
      <c r="X11" s="10">
        <v>68</v>
      </c>
      <c r="Y11" s="44">
        <f>X11*2</f>
        <v>136</v>
      </c>
      <c r="Z11" s="6">
        <v>48</v>
      </c>
      <c r="AA11" s="9">
        <f>Z11*3</f>
        <v>144</v>
      </c>
      <c r="AB11" s="10">
        <v>23</v>
      </c>
      <c r="AC11" s="7">
        <f>AB11*6</f>
        <v>138</v>
      </c>
      <c r="AD11" s="71">
        <v>8</v>
      </c>
      <c r="AE11" s="70">
        <f>AD11*12</f>
        <v>96</v>
      </c>
      <c r="AF11" s="8">
        <v>2</v>
      </c>
      <c r="AG11" s="9">
        <f>AF11*15</f>
        <v>30</v>
      </c>
      <c r="AH11" s="148">
        <v>0</v>
      </c>
      <c r="AI11" s="148">
        <f>AH11*10</f>
        <v>0</v>
      </c>
      <c r="AJ11" s="148">
        <v>0</v>
      </c>
      <c r="AK11" s="148">
        <f>AJ11</f>
        <v>0</v>
      </c>
      <c r="AL11" s="88">
        <f>G11+I11+K11+M11+O11+Q11+S11+U11+W11+Y11+AA11+AC11+AE11+AG11+AI11+AK11</f>
        <v>1416</v>
      </c>
    </row>
    <row r="12" spans="2:41" s="2" customFormat="1" ht="24" customHeight="1" x14ac:dyDescent="0.25">
      <c r="B12" s="6">
        <v>8</v>
      </c>
      <c r="C12" s="13" t="s">
        <v>102</v>
      </c>
      <c r="D12" s="7" t="s">
        <v>24</v>
      </c>
      <c r="E12" s="22" t="s">
        <v>22</v>
      </c>
      <c r="F12" s="8">
        <v>8</v>
      </c>
      <c r="G12" s="9">
        <f>F12*13</f>
        <v>104</v>
      </c>
      <c r="H12" s="10">
        <v>31</v>
      </c>
      <c r="I12" s="7">
        <f>H12*2</f>
        <v>62</v>
      </c>
      <c r="J12" s="6">
        <v>5</v>
      </c>
      <c r="K12" s="9">
        <f>J12*2</f>
        <v>10</v>
      </c>
      <c r="L12" s="10">
        <v>6</v>
      </c>
      <c r="M12" s="7">
        <f>L12*10</f>
        <v>60</v>
      </c>
      <c r="N12" s="6">
        <v>83</v>
      </c>
      <c r="O12" s="9">
        <f>N12</f>
        <v>83</v>
      </c>
      <c r="P12" s="10">
        <v>43</v>
      </c>
      <c r="Q12" s="26">
        <f>P12*2</f>
        <v>86</v>
      </c>
      <c r="R12" s="6">
        <v>3</v>
      </c>
      <c r="S12" s="9">
        <f>R12*20</f>
        <v>60</v>
      </c>
      <c r="T12" s="10">
        <v>12</v>
      </c>
      <c r="U12" s="7">
        <f>T12*10</f>
        <v>120</v>
      </c>
      <c r="V12" s="6">
        <v>28</v>
      </c>
      <c r="W12" s="9">
        <f>V12*2</f>
        <v>56</v>
      </c>
      <c r="X12" s="10">
        <v>57</v>
      </c>
      <c r="Y12" s="44">
        <f>X12*2</f>
        <v>114</v>
      </c>
      <c r="Z12" s="6">
        <v>24</v>
      </c>
      <c r="AA12" s="9">
        <f>Z12*3</f>
        <v>72</v>
      </c>
      <c r="AB12" s="10">
        <v>24</v>
      </c>
      <c r="AC12" s="7">
        <f>AB12*6</f>
        <v>144</v>
      </c>
      <c r="AD12" s="71">
        <v>8</v>
      </c>
      <c r="AE12" s="70">
        <f>AD12*12</f>
        <v>96</v>
      </c>
      <c r="AF12" s="8">
        <v>1</v>
      </c>
      <c r="AG12" s="9">
        <f>AF12*15</f>
        <v>15</v>
      </c>
      <c r="AH12" s="148">
        <v>0</v>
      </c>
      <c r="AI12" s="148">
        <f>AH12*10</f>
        <v>0</v>
      </c>
      <c r="AJ12" s="148">
        <v>0</v>
      </c>
      <c r="AK12" s="148">
        <f>AJ12</f>
        <v>0</v>
      </c>
      <c r="AL12" s="88">
        <f>G12+I12+K12+M12+O12+Q12+S12+U12+W12+Y12+AA12+AC12+AE12+AG12+AI12+AK12</f>
        <v>1082</v>
      </c>
    </row>
    <row r="13" spans="2:41" s="2" customFormat="1" ht="24" customHeight="1" x14ac:dyDescent="0.25">
      <c r="B13" s="6">
        <v>9</v>
      </c>
      <c r="C13" s="13" t="s">
        <v>52</v>
      </c>
      <c r="D13" s="7" t="s">
        <v>28</v>
      </c>
      <c r="E13" s="22" t="s">
        <v>22</v>
      </c>
      <c r="F13" s="8">
        <v>10</v>
      </c>
      <c r="G13" s="9">
        <f>F13*13</f>
        <v>130</v>
      </c>
      <c r="H13" s="10">
        <v>73</v>
      </c>
      <c r="I13" s="7">
        <f>H13*2</f>
        <v>146</v>
      </c>
      <c r="J13" s="6">
        <v>60</v>
      </c>
      <c r="K13" s="9">
        <f>J13*2</f>
        <v>120</v>
      </c>
      <c r="L13" s="10">
        <v>14</v>
      </c>
      <c r="M13" s="7">
        <f>L13*10</f>
        <v>140</v>
      </c>
      <c r="N13" s="6">
        <v>98</v>
      </c>
      <c r="O13" s="9">
        <f>N13</f>
        <v>98</v>
      </c>
      <c r="P13" s="10">
        <v>72</v>
      </c>
      <c r="Q13" s="26">
        <f>P13*2</f>
        <v>144</v>
      </c>
      <c r="R13" s="6">
        <v>6</v>
      </c>
      <c r="S13" s="9">
        <f>R13*20</f>
        <v>120</v>
      </c>
      <c r="T13" s="10">
        <v>17</v>
      </c>
      <c r="U13" s="7">
        <f>T13*10</f>
        <v>170</v>
      </c>
      <c r="V13" s="6">
        <v>33</v>
      </c>
      <c r="W13" s="9">
        <f>V13*2</f>
        <v>66</v>
      </c>
      <c r="X13" s="10">
        <v>79</v>
      </c>
      <c r="Y13" s="44">
        <f>X13*2</f>
        <v>158</v>
      </c>
      <c r="Z13" s="6">
        <v>44</v>
      </c>
      <c r="AA13" s="9">
        <f>Z13*3</f>
        <v>132</v>
      </c>
      <c r="AB13" s="10">
        <v>18</v>
      </c>
      <c r="AC13" s="7">
        <f>AB13*6</f>
        <v>108</v>
      </c>
      <c r="AD13" s="71">
        <v>7</v>
      </c>
      <c r="AE13" s="70">
        <f>AD13*12</f>
        <v>84</v>
      </c>
      <c r="AF13" s="8">
        <v>4</v>
      </c>
      <c r="AG13" s="9">
        <f>AF13*15</f>
        <v>60</v>
      </c>
      <c r="AH13" s="148">
        <v>0</v>
      </c>
      <c r="AI13" s="148">
        <f>AH13*10</f>
        <v>0</v>
      </c>
      <c r="AJ13" s="148">
        <v>0</v>
      </c>
      <c r="AK13" s="148">
        <f>AJ13</f>
        <v>0</v>
      </c>
      <c r="AL13" s="88">
        <f>G13+I13+K13+M13+O13+Q13+S13+U13+W13+Y13+AA13+AC13+AE13+AG13+AI13+AK13</f>
        <v>1676</v>
      </c>
    </row>
    <row r="14" spans="2:41" s="2" customFormat="1" ht="24" customHeight="1" x14ac:dyDescent="0.25">
      <c r="B14" s="6">
        <v>10</v>
      </c>
      <c r="C14" s="13" t="s">
        <v>59</v>
      </c>
      <c r="D14" s="7" t="s">
        <v>28</v>
      </c>
      <c r="E14" s="22" t="s">
        <v>22</v>
      </c>
      <c r="F14" s="8">
        <v>10</v>
      </c>
      <c r="G14" s="9">
        <f>F14*13</f>
        <v>130</v>
      </c>
      <c r="H14" s="10">
        <v>65</v>
      </c>
      <c r="I14" s="7">
        <f>H14*2</f>
        <v>130</v>
      </c>
      <c r="J14" s="6">
        <v>45</v>
      </c>
      <c r="K14" s="9">
        <f>J14*2</f>
        <v>90</v>
      </c>
      <c r="L14" s="10">
        <v>10</v>
      </c>
      <c r="M14" s="7">
        <f>L14*10</f>
        <v>100</v>
      </c>
      <c r="N14" s="6">
        <v>105</v>
      </c>
      <c r="O14" s="9">
        <f>N14</f>
        <v>105</v>
      </c>
      <c r="P14" s="10">
        <v>53</v>
      </c>
      <c r="Q14" s="26">
        <f>P14*2</f>
        <v>106</v>
      </c>
      <c r="R14" s="6">
        <v>4</v>
      </c>
      <c r="S14" s="9">
        <f>R14*20</f>
        <v>80</v>
      </c>
      <c r="T14" s="10">
        <v>13</v>
      </c>
      <c r="U14" s="7">
        <f>T14*10</f>
        <v>130</v>
      </c>
      <c r="V14" s="6">
        <v>52</v>
      </c>
      <c r="W14" s="9">
        <f>V14*2</f>
        <v>104</v>
      </c>
      <c r="X14" s="10">
        <v>75</v>
      </c>
      <c r="Y14" s="44">
        <f>X14*2</f>
        <v>150</v>
      </c>
      <c r="Z14" s="6">
        <v>40</v>
      </c>
      <c r="AA14" s="9">
        <f>Z14*3</f>
        <v>120</v>
      </c>
      <c r="AB14" s="10">
        <v>15</v>
      </c>
      <c r="AC14" s="7">
        <f>AB14*6</f>
        <v>90</v>
      </c>
      <c r="AD14" s="71">
        <v>7</v>
      </c>
      <c r="AE14" s="70">
        <f>AD14*12</f>
        <v>84</v>
      </c>
      <c r="AF14" s="8">
        <v>1</v>
      </c>
      <c r="AG14" s="9">
        <f>AF14*15</f>
        <v>15</v>
      </c>
      <c r="AH14" s="148">
        <v>0</v>
      </c>
      <c r="AI14" s="148">
        <f>AH14*10</f>
        <v>0</v>
      </c>
      <c r="AJ14" s="148">
        <v>0</v>
      </c>
      <c r="AK14" s="148">
        <f>AJ14</f>
        <v>0</v>
      </c>
      <c r="AL14" s="88">
        <f>G14+I14+K14+M14+O14+Q14+S14+U14+W14+Y14+AA14+AC14+AE14+AG14+AI14+AK14</f>
        <v>1434</v>
      </c>
    </row>
    <row r="15" spans="2:41" s="2" customFormat="1" ht="24" customHeight="1" x14ac:dyDescent="0.25">
      <c r="B15" s="6">
        <v>11</v>
      </c>
      <c r="C15" s="13" t="s">
        <v>70</v>
      </c>
      <c r="D15" s="7" t="s">
        <v>28</v>
      </c>
      <c r="E15" s="22" t="s">
        <v>22</v>
      </c>
      <c r="F15" s="8">
        <v>7</v>
      </c>
      <c r="G15" s="9">
        <f>F15*13</f>
        <v>91</v>
      </c>
      <c r="H15" s="10">
        <v>52</v>
      </c>
      <c r="I15" s="7">
        <f>H15*2</f>
        <v>104</v>
      </c>
      <c r="J15" s="6">
        <v>5</v>
      </c>
      <c r="K15" s="9">
        <f>J15*2</f>
        <v>10</v>
      </c>
      <c r="L15" s="10">
        <v>4</v>
      </c>
      <c r="M15" s="7">
        <f>L15*10</f>
        <v>40</v>
      </c>
      <c r="N15" s="6">
        <v>81</v>
      </c>
      <c r="O15" s="9">
        <f>N15</f>
        <v>81</v>
      </c>
      <c r="P15" s="10">
        <v>49</v>
      </c>
      <c r="Q15" s="26">
        <f>P15*2</f>
        <v>98</v>
      </c>
      <c r="R15" s="6">
        <v>2</v>
      </c>
      <c r="S15" s="9">
        <f>R15*20</f>
        <v>40</v>
      </c>
      <c r="T15" s="10">
        <v>5</v>
      </c>
      <c r="U15" s="7">
        <f>T15*10</f>
        <v>50</v>
      </c>
      <c r="V15" s="6">
        <v>36</v>
      </c>
      <c r="W15" s="9">
        <f>V15*2</f>
        <v>72</v>
      </c>
      <c r="X15" s="10">
        <v>59</v>
      </c>
      <c r="Y15" s="44">
        <f>X15*2</f>
        <v>118</v>
      </c>
      <c r="Z15" s="6">
        <v>29</v>
      </c>
      <c r="AA15" s="9">
        <f>Z15*3</f>
        <v>87</v>
      </c>
      <c r="AB15" s="10">
        <v>10</v>
      </c>
      <c r="AC15" s="7">
        <f>AB15*6</f>
        <v>60</v>
      </c>
      <c r="AD15" s="71">
        <v>7</v>
      </c>
      <c r="AE15" s="70">
        <f>AD15*12</f>
        <v>84</v>
      </c>
      <c r="AF15" s="8">
        <v>3</v>
      </c>
      <c r="AG15" s="9">
        <f>AF15*15</f>
        <v>45</v>
      </c>
      <c r="AH15" s="148">
        <v>0</v>
      </c>
      <c r="AI15" s="148">
        <f>AH15*10</f>
        <v>0</v>
      </c>
      <c r="AJ15" s="148">
        <v>0</v>
      </c>
      <c r="AK15" s="148">
        <f>AJ15</f>
        <v>0</v>
      </c>
      <c r="AL15" s="88">
        <f>G15+I15+K15+M15+O15+Q15+S15+U15+W15+Y15+AA15+AC15+AE15+AG15+AI15+AK15</f>
        <v>980</v>
      </c>
    </row>
    <row r="16" spans="2:41" s="2" customFormat="1" ht="24" customHeight="1" x14ac:dyDescent="0.25">
      <c r="B16" s="6">
        <v>12</v>
      </c>
      <c r="C16" s="13" t="s">
        <v>94</v>
      </c>
      <c r="D16" s="7" t="s">
        <v>23</v>
      </c>
      <c r="E16" s="22" t="s">
        <v>22</v>
      </c>
      <c r="F16" s="8">
        <v>4</v>
      </c>
      <c r="G16" s="9">
        <f>F16*13</f>
        <v>52</v>
      </c>
      <c r="H16" s="10">
        <v>39</v>
      </c>
      <c r="I16" s="7">
        <f>H16*2</f>
        <v>78</v>
      </c>
      <c r="J16" s="6">
        <v>24</v>
      </c>
      <c r="K16" s="9">
        <f>J16*2</f>
        <v>48</v>
      </c>
      <c r="L16" s="10">
        <v>9</v>
      </c>
      <c r="M16" s="7">
        <f>L16*10</f>
        <v>90</v>
      </c>
      <c r="N16" s="6">
        <v>74</v>
      </c>
      <c r="O16" s="9">
        <f>N16</f>
        <v>74</v>
      </c>
      <c r="P16" s="10">
        <v>53</v>
      </c>
      <c r="Q16" s="26">
        <f>P16*2</f>
        <v>106</v>
      </c>
      <c r="R16" s="6">
        <v>3</v>
      </c>
      <c r="S16" s="9">
        <f>R16*20</f>
        <v>60</v>
      </c>
      <c r="T16" s="10">
        <v>8</v>
      </c>
      <c r="U16" s="7">
        <f>T16*10</f>
        <v>80</v>
      </c>
      <c r="V16" s="6">
        <v>5</v>
      </c>
      <c r="W16" s="9">
        <f>V16*2</f>
        <v>10</v>
      </c>
      <c r="X16" s="10">
        <v>0</v>
      </c>
      <c r="Y16" s="44">
        <f>X16*2</f>
        <v>0</v>
      </c>
      <c r="Z16" s="6">
        <v>26</v>
      </c>
      <c r="AA16" s="9">
        <f>Z16*3</f>
        <v>78</v>
      </c>
      <c r="AB16" s="10">
        <v>16</v>
      </c>
      <c r="AC16" s="7">
        <f>AB16*6</f>
        <v>96</v>
      </c>
      <c r="AD16" s="71">
        <v>7</v>
      </c>
      <c r="AE16" s="70">
        <f>AD16*12</f>
        <v>84</v>
      </c>
      <c r="AF16" s="8">
        <v>1</v>
      </c>
      <c r="AG16" s="9">
        <f>AF16*15</f>
        <v>15</v>
      </c>
      <c r="AH16" s="148">
        <v>0</v>
      </c>
      <c r="AI16" s="148">
        <f>AH16*10</f>
        <v>0</v>
      </c>
      <c r="AJ16" s="148">
        <v>0</v>
      </c>
      <c r="AK16" s="148">
        <f>AJ16</f>
        <v>0</v>
      </c>
      <c r="AL16" s="88">
        <f>G16+I16+K16+M16+O16+Q16+S16+U16+W16+Y16+AA16+AC16+AE16+AG16+AI16+AK16</f>
        <v>871</v>
      </c>
    </row>
    <row r="17" spans="2:38" s="2" customFormat="1" ht="24" customHeight="1" x14ac:dyDescent="0.25">
      <c r="B17" s="6">
        <v>13</v>
      </c>
      <c r="C17" s="13" t="s">
        <v>100</v>
      </c>
      <c r="D17" s="7" t="s">
        <v>24</v>
      </c>
      <c r="E17" s="22" t="s">
        <v>22</v>
      </c>
      <c r="F17" s="8">
        <v>9</v>
      </c>
      <c r="G17" s="9">
        <f>F17*13</f>
        <v>117</v>
      </c>
      <c r="H17" s="10">
        <v>50</v>
      </c>
      <c r="I17" s="7">
        <f>H17*2</f>
        <v>100</v>
      </c>
      <c r="J17" s="6">
        <v>53</v>
      </c>
      <c r="K17" s="9">
        <f>J17*2</f>
        <v>106</v>
      </c>
      <c r="L17" s="10">
        <v>10</v>
      </c>
      <c r="M17" s="7">
        <f>L17*10</f>
        <v>100</v>
      </c>
      <c r="N17" s="6">
        <v>74</v>
      </c>
      <c r="O17" s="9">
        <f>N17</f>
        <v>74</v>
      </c>
      <c r="P17" s="10">
        <v>49</v>
      </c>
      <c r="Q17" s="26">
        <f>P17*2</f>
        <v>98</v>
      </c>
      <c r="R17" s="6">
        <v>3</v>
      </c>
      <c r="S17" s="9">
        <f>R17*20</f>
        <v>60</v>
      </c>
      <c r="T17" s="10">
        <v>13</v>
      </c>
      <c r="U17" s="7">
        <f>T17*10</f>
        <v>130</v>
      </c>
      <c r="V17" s="6">
        <v>36</v>
      </c>
      <c r="W17" s="9">
        <f>V17*2</f>
        <v>72</v>
      </c>
      <c r="X17" s="10">
        <v>69</v>
      </c>
      <c r="Y17" s="44">
        <f>X17*2</f>
        <v>138</v>
      </c>
      <c r="Z17" s="6">
        <v>26</v>
      </c>
      <c r="AA17" s="9">
        <f>Z17*3</f>
        <v>78</v>
      </c>
      <c r="AB17" s="10">
        <v>14</v>
      </c>
      <c r="AC17" s="7">
        <f>AB17*6</f>
        <v>84</v>
      </c>
      <c r="AD17" s="71">
        <v>7</v>
      </c>
      <c r="AE17" s="70">
        <f>AD17*12</f>
        <v>84</v>
      </c>
      <c r="AF17" s="8">
        <v>3</v>
      </c>
      <c r="AG17" s="9">
        <f>AF17*15</f>
        <v>45</v>
      </c>
      <c r="AH17" s="148">
        <v>0</v>
      </c>
      <c r="AI17" s="148">
        <f>AH17*10</f>
        <v>0</v>
      </c>
      <c r="AJ17" s="148">
        <v>0</v>
      </c>
      <c r="AK17" s="148">
        <f>AJ17</f>
        <v>0</v>
      </c>
      <c r="AL17" s="88">
        <f>G17+I17+K17+M17+O17+Q17+S17+U17+W17+Y17+AA17+AC17+AE17+AG17+AI17+AK17</f>
        <v>1286</v>
      </c>
    </row>
    <row r="18" spans="2:38" s="2" customFormat="1" ht="24" customHeight="1" x14ac:dyDescent="0.25">
      <c r="B18" s="6">
        <v>14</v>
      </c>
      <c r="C18" s="13" t="s">
        <v>107</v>
      </c>
      <c r="D18" s="7" t="s">
        <v>28</v>
      </c>
      <c r="E18" s="22" t="s">
        <v>21</v>
      </c>
      <c r="F18" s="8">
        <v>6</v>
      </c>
      <c r="G18" s="9">
        <f>F18*13</f>
        <v>78</v>
      </c>
      <c r="H18" s="10">
        <v>60</v>
      </c>
      <c r="I18" s="7">
        <f>H18*2</f>
        <v>120</v>
      </c>
      <c r="J18" s="6">
        <v>11</v>
      </c>
      <c r="K18" s="9">
        <f>J18*2</f>
        <v>22</v>
      </c>
      <c r="L18" s="10">
        <v>5</v>
      </c>
      <c r="M18" s="7">
        <f>L18*10</f>
        <v>50</v>
      </c>
      <c r="N18" s="6">
        <v>78</v>
      </c>
      <c r="O18" s="9">
        <f>N18</f>
        <v>78</v>
      </c>
      <c r="P18" s="10">
        <v>76</v>
      </c>
      <c r="Q18" s="26">
        <f>P18*2</f>
        <v>152</v>
      </c>
      <c r="R18" s="6">
        <v>3</v>
      </c>
      <c r="S18" s="9">
        <f>R18*20</f>
        <v>60</v>
      </c>
      <c r="T18" s="10">
        <v>6</v>
      </c>
      <c r="U18" s="7">
        <f>T18*10</f>
        <v>60</v>
      </c>
      <c r="V18" s="6">
        <v>20</v>
      </c>
      <c r="W18" s="9">
        <f>V18*2</f>
        <v>40</v>
      </c>
      <c r="X18" s="10">
        <v>67</v>
      </c>
      <c r="Y18" s="44">
        <f>X18*2</f>
        <v>134</v>
      </c>
      <c r="Z18" s="6">
        <v>36</v>
      </c>
      <c r="AA18" s="9">
        <f>Z18*3</f>
        <v>108</v>
      </c>
      <c r="AB18" s="10">
        <v>7</v>
      </c>
      <c r="AC18" s="7">
        <f>AB18*6</f>
        <v>42</v>
      </c>
      <c r="AD18" s="71">
        <v>7</v>
      </c>
      <c r="AE18" s="70">
        <f>AD18*12</f>
        <v>84</v>
      </c>
      <c r="AF18" s="8">
        <v>2</v>
      </c>
      <c r="AG18" s="9">
        <f>AF18*15</f>
        <v>30</v>
      </c>
      <c r="AH18" s="148">
        <v>0</v>
      </c>
      <c r="AI18" s="148">
        <f>AH18*10</f>
        <v>0</v>
      </c>
      <c r="AJ18" s="148">
        <v>0</v>
      </c>
      <c r="AK18" s="148">
        <f>AJ18</f>
        <v>0</v>
      </c>
      <c r="AL18" s="88">
        <f>G18+I18+K18+M18+O18+Q18+S18+U18+W18+Y18+AA18+AC18+AE18+AG18+AI18+AK18</f>
        <v>1058</v>
      </c>
    </row>
    <row r="19" spans="2:38" s="2" customFormat="1" ht="24" customHeight="1" x14ac:dyDescent="0.25">
      <c r="B19" s="6">
        <v>15</v>
      </c>
      <c r="C19" s="13" t="s">
        <v>53</v>
      </c>
      <c r="D19" s="7" t="s">
        <v>28</v>
      </c>
      <c r="E19" s="22" t="s">
        <v>22</v>
      </c>
      <c r="F19" s="8">
        <v>9</v>
      </c>
      <c r="G19" s="9">
        <f>F19*13</f>
        <v>117</v>
      </c>
      <c r="H19" s="10">
        <v>80</v>
      </c>
      <c r="I19" s="7">
        <f>H19*2</f>
        <v>160</v>
      </c>
      <c r="J19" s="6">
        <v>49</v>
      </c>
      <c r="K19" s="9">
        <f>J19*2</f>
        <v>98</v>
      </c>
      <c r="L19" s="10">
        <v>11</v>
      </c>
      <c r="M19" s="7">
        <f>L19*10</f>
        <v>110</v>
      </c>
      <c r="N19" s="6">
        <v>88</v>
      </c>
      <c r="O19" s="9">
        <f>N19</f>
        <v>88</v>
      </c>
      <c r="P19" s="10">
        <v>65</v>
      </c>
      <c r="Q19" s="26">
        <f>P19*2</f>
        <v>130</v>
      </c>
      <c r="R19" s="6">
        <v>7</v>
      </c>
      <c r="S19" s="9">
        <f>R19*20</f>
        <v>140</v>
      </c>
      <c r="T19" s="10">
        <v>10</v>
      </c>
      <c r="U19" s="7">
        <f>T19*10</f>
        <v>100</v>
      </c>
      <c r="V19" s="6">
        <v>49</v>
      </c>
      <c r="W19" s="9">
        <f>V19*2</f>
        <v>98</v>
      </c>
      <c r="X19" s="10">
        <v>78</v>
      </c>
      <c r="Y19" s="44">
        <f>X19*2</f>
        <v>156</v>
      </c>
      <c r="Z19" s="6">
        <v>48</v>
      </c>
      <c r="AA19" s="9">
        <f>Z19*3</f>
        <v>144</v>
      </c>
      <c r="AB19" s="10">
        <v>21</v>
      </c>
      <c r="AC19" s="7">
        <f>AB19*6</f>
        <v>126</v>
      </c>
      <c r="AD19" s="71">
        <v>6</v>
      </c>
      <c r="AE19" s="70">
        <f>AD19*12</f>
        <v>72</v>
      </c>
      <c r="AF19" s="8">
        <v>2</v>
      </c>
      <c r="AG19" s="9">
        <f>AF19*15</f>
        <v>30</v>
      </c>
      <c r="AH19" s="148">
        <v>0</v>
      </c>
      <c r="AI19" s="148">
        <f>AH19*10</f>
        <v>0</v>
      </c>
      <c r="AJ19" s="148">
        <v>0</v>
      </c>
      <c r="AK19" s="148">
        <f>AJ19</f>
        <v>0</v>
      </c>
      <c r="AL19" s="88">
        <f>G19+I19+K19+M19+O19+Q19+S19+U19+W19+Y19+AA19+AC19+AE19+AG19+AI19+AK19</f>
        <v>1569</v>
      </c>
    </row>
    <row r="20" spans="2:38" s="2" customFormat="1" ht="24" customHeight="1" x14ac:dyDescent="0.25">
      <c r="B20" s="6">
        <v>16</v>
      </c>
      <c r="C20" s="13" t="s">
        <v>62</v>
      </c>
      <c r="D20" s="7" t="s">
        <v>28</v>
      </c>
      <c r="E20" s="22" t="s">
        <v>22</v>
      </c>
      <c r="F20" s="8">
        <v>5</v>
      </c>
      <c r="G20" s="9">
        <f>F20*13</f>
        <v>65</v>
      </c>
      <c r="H20" s="10">
        <v>61</v>
      </c>
      <c r="I20" s="7">
        <f>H20*2</f>
        <v>122</v>
      </c>
      <c r="J20" s="6">
        <v>22</v>
      </c>
      <c r="K20" s="9">
        <f>J20*2</f>
        <v>44</v>
      </c>
      <c r="L20" s="10">
        <v>13</v>
      </c>
      <c r="M20" s="7">
        <f>L20*10</f>
        <v>130</v>
      </c>
      <c r="N20" s="6">
        <v>61</v>
      </c>
      <c r="O20" s="9">
        <f>N20</f>
        <v>61</v>
      </c>
      <c r="P20" s="10">
        <v>68</v>
      </c>
      <c r="Q20" s="26">
        <f>P20*2</f>
        <v>136</v>
      </c>
      <c r="R20" s="6">
        <v>5</v>
      </c>
      <c r="S20" s="9">
        <f>R20*20</f>
        <v>100</v>
      </c>
      <c r="T20" s="10">
        <v>9</v>
      </c>
      <c r="U20" s="7">
        <f>T20*10</f>
        <v>90</v>
      </c>
      <c r="V20" s="6">
        <v>26</v>
      </c>
      <c r="W20" s="9">
        <f>V20*2</f>
        <v>52</v>
      </c>
      <c r="X20" s="10">
        <v>70</v>
      </c>
      <c r="Y20" s="44">
        <f>X20*2</f>
        <v>140</v>
      </c>
      <c r="Z20" s="6">
        <v>40</v>
      </c>
      <c r="AA20" s="9">
        <f>Z20*3</f>
        <v>120</v>
      </c>
      <c r="AB20" s="10">
        <v>15</v>
      </c>
      <c r="AC20" s="7">
        <f>AB20*6</f>
        <v>90</v>
      </c>
      <c r="AD20" s="71">
        <v>6</v>
      </c>
      <c r="AE20" s="70">
        <f>AD20*12</f>
        <v>72</v>
      </c>
      <c r="AF20" s="8">
        <v>6</v>
      </c>
      <c r="AG20" s="9">
        <f>AF20*15</f>
        <v>90</v>
      </c>
      <c r="AH20" s="148">
        <v>0</v>
      </c>
      <c r="AI20" s="148">
        <f>AH20*10</f>
        <v>0</v>
      </c>
      <c r="AJ20" s="148">
        <v>0</v>
      </c>
      <c r="AK20" s="148">
        <f>AJ20</f>
        <v>0</v>
      </c>
      <c r="AL20" s="88">
        <f>G20+I20+K20+M20+O20+Q20+S20+U20+W20+Y20+AA20+AC20+AE20+AG20+AI20+AK20</f>
        <v>1312</v>
      </c>
    </row>
    <row r="21" spans="2:38" s="2" customFormat="1" ht="24" customHeight="1" x14ac:dyDescent="0.25">
      <c r="B21" s="6">
        <v>17</v>
      </c>
      <c r="C21" s="13" t="s">
        <v>83</v>
      </c>
      <c r="D21" s="7" t="s">
        <v>28</v>
      </c>
      <c r="E21" s="22" t="s">
        <v>22</v>
      </c>
      <c r="F21" s="8">
        <v>3</v>
      </c>
      <c r="G21" s="9">
        <f>F21*13</f>
        <v>39</v>
      </c>
      <c r="H21" s="10">
        <v>28</v>
      </c>
      <c r="I21" s="7">
        <f>H21*2</f>
        <v>56</v>
      </c>
      <c r="J21" s="6">
        <v>11</v>
      </c>
      <c r="K21" s="9">
        <f>J21*2</f>
        <v>22</v>
      </c>
      <c r="L21" s="10">
        <v>5</v>
      </c>
      <c r="M21" s="7">
        <f>L21*10</f>
        <v>50</v>
      </c>
      <c r="N21" s="6">
        <v>48</v>
      </c>
      <c r="O21" s="9">
        <f>N21</f>
        <v>48</v>
      </c>
      <c r="P21" s="10">
        <v>45</v>
      </c>
      <c r="Q21" s="26">
        <f>P21*2</f>
        <v>90</v>
      </c>
      <c r="R21" s="6">
        <v>3</v>
      </c>
      <c r="S21" s="9">
        <f>R21*20</f>
        <v>60</v>
      </c>
      <c r="T21" s="10">
        <v>4</v>
      </c>
      <c r="U21" s="7">
        <f>T21*10</f>
        <v>40</v>
      </c>
      <c r="V21" s="6">
        <v>10</v>
      </c>
      <c r="W21" s="9">
        <f>V21*2</f>
        <v>20</v>
      </c>
      <c r="X21" s="10">
        <v>35</v>
      </c>
      <c r="Y21" s="44">
        <f>X21*2</f>
        <v>70</v>
      </c>
      <c r="Z21" s="6">
        <v>21</v>
      </c>
      <c r="AA21" s="9">
        <f>Z21*3</f>
        <v>63</v>
      </c>
      <c r="AB21" s="10">
        <v>9</v>
      </c>
      <c r="AC21" s="7">
        <f>AB21*6</f>
        <v>54</v>
      </c>
      <c r="AD21" s="71">
        <v>6</v>
      </c>
      <c r="AE21" s="70">
        <f>AD21*12</f>
        <v>72</v>
      </c>
      <c r="AF21" s="8">
        <v>1</v>
      </c>
      <c r="AG21" s="9">
        <f>AF21*15</f>
        <v>15</v>
      </c>
      <c r="AH21" s="148">
        <v>0</v>
      </c>
      <c r="AI21" s="148">
        <f>AH21*10</f>
        <v>0</v>
      </c>
      <c r="AJ21" s="148">
        <v>0</v>
      </c>
      <c r="AK21" s="148">
        <f>AJ21</f>
        <v>0</v>
      </c>
      <c r="AL21" s="88">
        <f>G21+I21+K21+M21+O21+Q21+S21+U21+W21+Y21+AA21+AC21+AE21+AG21+AI21+AK21</f>
        <v>699</v>
      </c>
    </row>
    <row r="22" spans="2:38" s="2" customFormat="1" ht="24" customHeight="1" x14ac:dyDescent="0.25">
      <c r="B22" s="6">
        <v>18</v>
      </c>
      <c r="C22" s="13" t="s">
        <v>105</v>
      </c>
      <c r="D22" s="7" t="s">
        <v>28</v>
      </c>
      <c r="E22" s="22" t="s">
        <v>21</v>
      </c>
      <c r="F22" s="8">
        <v>6</v>
      </c>
      <c r="G22" s="9">
        <f>F22*13</f>
        <v>78</v>
      </c>
      <c r="H22" s="10">
        <v>58</v>
      </c>
      <c r="I22" s="7">
        <f>H22*2</f>
        <v>116</v>
      </c>
      <c r="J22" s="6">
        <v>41</v>
      </c>
      <c r="K22" s="9">
        <f>J22*2</f>
        <v>82</v>
      </c>
      <c r="L22" s="10">
        <v>7</v>
      </c>
      <c r="M22" s="7">
        <f>L22*10</f>
        <v>70</v>
      </c>
      <c r="N22" s="6">
        <v>60</v>
      </c>
      <c r="O22" s="9">
        <f>N22</f>
        <v>60</v>
      </c>
      <c r="P22" s="10">
        <v>65</v>
      </c>
      <c r="Q22" s="26">
        <f>P22*2</f>
        <v>130</v>
      </c>
      <c r="R22" s="6">
        <v>2</v>
      </c>
      <c r="S22" s="9">
        <f>R22*20</f>
        <v>40</v>
      </c>
      <c r="T22" s="10">
        <v>12</v>
      </c>
      <c r="U22" s="7">
        <f>T22*10</f>
        <v>120</v>
      </c>
      <c r="V22" s="6">
        <v>36</v>
      </c>
      <c r="W22" s="9">
        <f>V22*2</f>
        <v>72</v>
      </c>
      <c r="X22" s="10">
        <v>65</v>
      </c>
      <c r="Y22" s="44">
        <f>X22*2</f>
        <v>130</v>
      </c>
      <c r="Z22" s="6">
        <v>29</v>
      </c>
      <c r="AA22" s="9">
        <f>Z22*3</f>
        <v>87</v>
      </c>
      <c r="AB22" s="10">
        <v>29</v>
      </c>
      <c r="AC22" s="7">
        <f>AB22*6</f>
        <v>174</v>
      </c>
      <c r="AD22" s="71">
        <v>6</v>
      </c>
      <c r="AE22" s="70">
        <f>AD22*12</f>
        <v>72</v>
      </c>
      <c r="AF22" s="8">
        <v>9</v>
      </c>
      <c r="AG22" s="9">
        <f>AF22*15</f>
        <v>135</v>
      </c>
      <c r="AH22" s="148">
        <v>0</v>
      </c>
      <c r="AI22" s="148">
        <f>AH22*10</f>
        <v>0</v>
      </c>
      <c r="AJ22" s="148">
        <v>0</v>
      </c>
      <c r="AK22" s="148">
        <f>AJ22</f>
        <v>0</v>
      </c>
      <c r="AL22" s="88">
        <f>G22+I22+K22+M22+O22+Q22+S22+U22+W22+Y22+AA22+AC22+AE22+AG22+AI22+AK22</f>
        <v>1366</v>
      </c>
    </row>
    <row r="23" spans="2:38" s="2" customFormat="1" ht="24" customHeight="1" x14ac:dyDescent="0.25">
      <c r="B23" s="6">
        <v>19</v>
      </c>
      <c r="C23" s="13" t="s">
        <v>115</v>
      </c>
      <c r="D23" s="7" t="s">
        <v>28</v>
      </c>
      <c r="E23" s="22" t="s">
        <v>21</v>
      </c>
      <c r="F23" s="8">
        <v>9</v>
      </c>
      <c r="G23" s="9">
        <f>F23*13</f>
        <v>117</v>
      </c>
      <c r="H23" s="10">
        <v>14</v>
      </c>
      <c r="I23" s="7">
        <f>H23*2</f>
        <v>28</v>
      </c>
      <c r="J23" s="6">
        <v>10</v>
      </c>
      <c r="K23" s="9">
        <f>J23*2</f>
        <v>20</v>
      </c>
      <c r="L23" s="10">
        <v>3</v>
      </c>
      <c r="M23" s="7">
        <f>L23*10</f>
        <v>30</v>
      </c>
      <c r="N23" s="6">
        <v>45</v>
      </c>
      <c r="O23" s="9">
        <f>N23</f>
        <v>45</v>
      </c>
      <c r="P23" s="10">
        <v>28</v>
      </c>
      <c r="Q23" s="26">
        <f>P23*2</f>
        <v>56</v>
      </c>
      <c r="R23" s="6">
        <v>1</v>
      </c>
      <c r="S23" s="9">
        <f>R23*20</f>
        <v>20</v>
      </c>
      <c r="T23" s="10">
        <v>12</v>
      </c>
      <c r="U23" s="7">
        <f>T23*10</f>
        <v>120</v>
      </c>
      <c r="V23" s="6">
        <v>0</v>
      </c>
      <c r="W23" s="9">
        <f>V23*2</f>
        <v>0</v>
      </c>
      <c r="X23" s="10">
        <v>0</v>
      </c>
      <c r="Y23" s="44">
        <f>X23*2</f>
        <v>0</v>
      </c>
      <c r="Z23" s="6">
        <v>32</v>
      </c>
      <c r="AA23" s="9">
        <f>Z23*3</f>
        <v>96</v>
      </c>
      <c r="AB23" s="10">
        <v>13</v>
      </c>
      <c r="AC23" s="7">
        <f>AB23*6</f>
        <v>78</v>
      </c>
      <c r="AD23" s="71">
        <v>6</v>
      </c>
      <c r="AE23" s="70">
        <f>AD23*12</f>
        <v>72</v>
      </c>
      <c r="AF23" s="8">
        <v>0</v>
      </c>
      <c r="AG23" s="9">
        <f>AF23*15</f>
        <v>0</v>
      </c>
      <c r="AH23" s="148">
        <v>0</v>
      </c>
      <c r="AI23" s="148">
        <f>AH23*10</f>
        <v>0</v>
      </c>
      <c r="AJ23" s="148">
        <v>0</v>
      </c>
      <c r="AK23" s="148">
        <f>AJ23</f>
        <v>0</v>
      </c>
      <c r="AL23" s="88">
        <f>G23+I23+K23+M23+O23+Q23+S23+U23+W23+Y23+AA23+AC23+AE23+AG23+AI23+AK23</f>
        <v>682</v>
      </c>
    </row>
    <row r="24" spans="2:38" s="2" customFormat="1" ht="24" customHeight="1" x14ac:dyDescent="0.25">
      <c r="B24" s="6">
        <v>20</v>
      </c>
      <c r="C24" s="13" t="s">
        <v>130</v>
      </c>
      <c r="D24" s="7" t="s">
        <v>28</v>
      </c>
      <c r="E24" s="22" t="s">
        <v>33</v>
      </c>
      <c r="F24" s="8">
        <v>7</v>
      </c>
      <c r="G24" s="9">
        <f>F24*13</f>
        <v>91</v>
      </c>
      <c r="H24" s="10">
        <v>62</v>
      </c>
      <c r="I24" s="7">
        <f>H24*2</f>
        <v>124</v>
      </c>
      <c r="J24" s="6">
        <v>24</v>
      </c>
      <c r="K24" s="9">
        <f>J24*2</f>
        <v>48</v>
      </c>
      <c r="L24" s="10">
        <v>6</v>
      </c>
      <c r="M24" s="7">
        <f>L24*10</f>
        <v>60</v>
      </c>
      <c r="N24" s="6">
        <v>72</v>
      </c>
      <c r="O24" s="9">
        <f>N24</f>
        <v>72</v>
      </c>
      <c r="P24" s="10">
        <v>34</v>
      </c>
      <c r="Q24" s="26">
        <f>P24*2</f>
        <v>68</v>
      </c>
      <c r="R24" s="6">
        <v>1</v>
      </c>
      <c r="S24" s="9">
        <f>R24*20</f>
        <v>20</v>
      </c>
      <c r="T24" s="10">
        <v>10</v>
      </c>
      <c r="U24" s="7">
        <f>T24*10</f>
        <v>100</v>
      </c>
      <c r="V24" s="6">
        <v>15</v>
      </c>
      <c r="W24" s="9">
        <f>V24*2</f>
        <v>30</v>
      </c>
      <c r="X24" s="10">
        <v>91</v>
      </c>
      <c r="Y24" s="44">
        <f>X24*2</f>
        <v>182</v>
      </c>
      <c r="Z24" s="6">
        <v>29</v>
      </c>
      <c r="AA24" s="9">
        <f>Z24*3</f>
        <v>87</v>
      </c>
      <c r="AB24" s="10">
        <v>0</v>
      </c>
      <c r="AC24" s="7">
        <f>AB24*6</f>
        <v>0</v>
      </c>
      <c r="AD24" s="71">
        <v>6</v>
      </c>
      <c r="AE24" s="70">
        <f>AD24*12</f>
        <v>72</v>
      </c>
      <c r="AF24" s="8">
        <v>0</v>
      </c>
      <c r="AG24" s="9">
        <f>AF24*15</f>
        <v>0</v>
      </c>
      <c r="AH24" s="148">
        <v>0</v>
      </c>
      <c r="AI24" s="148">
        <f>AH24*10</f>
        <v>0</v>
      </c>
      <c r="AJ24" s="148">
        <v>0</v>
      </c>
      <c r="AK24" s="148">
        <f>AJ24</f>
        <v>0</v>
      </c>
      <c r="AL24" s="88">
        <f>G24+I24+K24+M24+O24+Q24+S24+U24+W24+Y24+AA24+AC24+AE24+AG24+AI24+AK24</f>
        <v>954</v>
      </c>
    </row>
    <row r="25" spans="2:38" s="2" customFormat="1" ht="24" customHeight="1" x14ac:dyDescent="0.25">
      <c r="B25" s="6">
        <v>21</v>
      </c>
      <c r="C25" s="13" t="s">
        <v>60</v>
      </c>
      <c r="D25" s="7" t="s">
        <v>28</v>
      </c>
      <c r="E25" s="22" t="s">
        <v>22</v>
      </c>
      <c r="F25" s="8">
        <v>9</v>
      </c>
      <c r="G25" s="9">
        <f>F25*13</f>
        <v>117</v>
      </c>
      <c r="H25" s="10">
        <v>61</v>
      </c>
      <c r="I25" s="7">
        <f>H25*2</f>
        <v>122</v>
      </c>
      <c r="J25" s="6">
        <v>35</v>
      </c>
      <c r="K25" s="9">
        <f>J25*2</f>
        <v>70</v>
      </c>
      <c r="L25" s="10">
        <v>6</v>
      </c>
      <c r="M25" s="7">
        <f>L25*10</f>
        <v>60</v>
      </c>
      <c r="N25" s="6">
        <v>97</v>
      </c>
      <c r="O25" s="9">
        <f>N25</f>
        <v>97</v>
      </c>
      <c r="P25" s="10">
        <v>61</v>
      </c>
      <c r="Q25" s="26">
        <f>P25*2</f>
        <v>122</v>
      </c>
      <c r="R25" s="6">
        <v>8</v>
      </c>
      <c r="S25" s="9">
        <f>R25*20</f>
        <v>160</v>
      </c>
      <c r="T25" s="10">
        <v>19</v>
      </c>
      <c r="U25" s="7">
        <f>T25*10</f>
        <v>190</v>
      </c>
      <c r="V25" s="6">
        <v>39</v>
      </c>
      <c r="W25" s="9">
        <f>V25*2</f>
        <v>78</v>
      </c>
      <c r="X25" s="10">
        <v>0</v>
      </c>
      <c r="Y25" s="44">
        <f>X25*2</f>
        <v>0</v>
      </c>
      <c r="Z25" s="6">
        <v>33</v>
      </c>
      <c r="AA25" s="9">
        <f>Z25*3</f>
        <v>99</v>
      </c>
      <c r="AB25" s="10">
        <v>26</v>
      </c>
      <c r="AC25" s="7">
        <f>AB25*6</f>
        <v>156</v>
      </c>
      <c r="AD25" s="71">
        <v>5</v>
      </c>
      <c r="AE25" s="70">
        <f>AD25*12</f>
        <v>60</v>
      </c>
      <c r="AF25" s="8">
        <v>1</v>
      </c>
      <c r="AG25" s="9">
        <f>AF25*15</f>
        <v>15</v>
      </c>
      <c r="AH25" s="148">
        <v>0</v>
      </c>
      <c r="AI25" s="148">
        <f>AH25*10</f>
        <v>0</v>
      </c>
      <c r="AJ25" s="148">
        <v>0</v>
      </c>
      <c r="AK25" s="148">
        <f>AJ25</f>
        <v>0</v>
      </c>
      <c r="AL25" s="88">
        <f>G25+I25+K25+M25+O25+Q25+S25+U25+W25+Y25+AA25+AC25+AE25+AG25+AI25+AK25</f>
        <v>1346</v>
      </c>
    </row>
    <row r="26" spans="2:38" s="2" customFormat="1" ht="24" customHeight="1" x14ac:dyDescent="0.25">
      <c r="B26" s="6">
        <v>22</v>
      </c>
      <c r="C26" s="13" t="s">
        <v>61</v>
      </c>
      <c r="D26" s="7" t="s">
        <v>28</v>
      </c>
      <c r="E26" s="22" t="s">
        <v>22</v>
      </c>
      <c r="F26" s="8">
        <v>8</v>
      </c>
      <c r="G26" s="9">
        <f>F26*13</f>
        <v>104</v>
      </c>
      <c r="H26" s="10">
        <v>69</v>
      </c>
      <c r="I26" s="7">
        <f>H26*2</f>
        <v>138</v>
      </c>
      <c r="J26" s="6">
        <v>41</v>
      </c>
      <c r="K26" s="9">
        <f>J26*2</f>
        <v>82</v>
      </c>
      <c r="L26" s="10">
        <v>9</v>
      </c>
      <c r="M26" s="7">
        <f>L26*10</f>
        <v>90</v>
      </c>
      <c r="N26" s="6">
        <v>64</v>
      </c>
      <c r="O26" s="9">
        <f>N26</f>
        <v>64</v>
      </c>
      <c r="P26" s="10">
        <v>63</v>
      </c>
      <c r="Q26" s="26">
        <f>P26*2</f>
        <v>126</v>
      </c>
      <c r="R26" s="6">
        <v>5</v>
      </c>
      <c r="S26" s="9">
        <f>R26*20</f>
        <v>100</v>
      </c>
      <c r="T26" s="10">
        <v>12</v>
      </c>
      <c r="U26" s="7">
        <f>T26*10</f>
        <v>120</v>
      </c>
      <c r="V26" s="6">
        <v>5</v>
      </c>
      <c r="W26" s="9">
        <f>V26*2</f>
        <v>10</v>
      </c>
      <c r="X26" s="10">
        <v>81</v>
      </c>
      <c r="Y26" s="44">
        <f>X26*2</f>
        <v>162</v>
      </c>
      <c r="Z26" s="6">
        <v>34</v>
      </c>
      <c r="AA26" s="9">
        <f>Z26*3</f>
        <v>102</v>
      </c>
      <c r="AB26" s="10">
        <v>18</v>
      </c>
      <c r="AC26" s="7">
        <f>AB26*6</f>
        <v>108</v>
      </c>
      <c r="AD26" s="71">
        <v>5</v>
      </c>
      <c r="AE26" s="70">
        <f>AD26*12</f>
        <v>60</v>
      </c>
      <c r="AF26" s="8">
        <v>3</v>
      </c>
      <c r="AG26" s="9">
        <f>AF26*15</f>
        <v>45</v>
      </c>
      <c r="AH26" s="148">
        <v>0</v>
      </c>
      <c r="AI26" s="148">
        <f>AH26*10</f>
        <v>0</v>
      </c>
      <c r="AJ26" s="148">
        <v>0</v>
      </c>
      <c r="AK26" s="148">
        <f>AJ26</f>
        <v>0</v>
      </c>
      <c r="AL26" s="88">
        <f>G26+I26+K26+M26+O26+Q26+S26+U26+W26+Y26+AA26+AC26+AE26+AG26+AI26+AK26</f>
        <v>1311</v>
      </c>
    </row>
    <row r="27" spans="2:38" s="2" customFormat="1" ht="24" customHeight="1" x14ac:dyDescent="0.25">
      <c r="B27" s="6">
        <v>23</v>
      </c>
      <c r="C27" s="13" t="s">
        <v>71</v>
      </c>
      <c r="D27" s="7" t="s">
        <v>28</v>
      </c>
      <c r="E27" s="22" t="s">
        <v>22</v>
      </c>
      <c r="F27" s="8">
        <v>5</v>
      </c>
      <c r="G27" s="9">
        <f>F27*13</f>
        <v>65</v>
      </c>
      <c r="H27" s="10">
        <v>51</v>
      </c>
      <c r="I27" s="7">
        <f>H27*2</f>
        <v>102</v>
      </c>
      <c r="J27" s="6">
        <v>21</v>
      </c>
      <c r="K27" s="9">
        <f>J27*2</f>
        <v>42</v>
      </c>
      <c r="L27" s="10">
        <v>8</v>
      </c>
      <c r="M27" s="7">
        <f>L27*10</f>
        <v>80</v>
      </c>
      <c r="N27" s="6">
        <v>64</v>
      </c>
      <c r="O27" s="9">
        <f>N27</f>
        <v>64</v>
      </c>
      <c r="P27" s="10">
        <v>52</v>
      </c>
      <c r="Q27" s="26">
        <f>P27*2</f>
        <v>104</v>
      </c>
      <c r="R27" s="6">
        <v>3</v>
      </c>
      <c r="S27" s="9">
        <f>R27*20</f>
        <v>60</v>
      </c>
      <c r="T27" s="10">
        <v>6</v>
      </c>
      <c r="U27" s="7">
        <f>T27*10</f>
        <v>60</v>
      </c>
      <c r="V27" s="6">
        <v>33</v>
      </c>
      <c r="W27" s="9">
        <f>V27*2</f>
        <v>66</v>
      </c>
      <c r="X27" s="10">
        <v>74</v>
      </c>
      <c r="Y27" s="44">
        <f>X27*2</f>
        <v>148</v>
      </c>
      <c r="Z27" s="6">
        <v>32</v>
      </c>
      <c r="AA27" s="9">
        <f>Z27*3</f>
        <v>96</v>
      </c>
      <c r="AB27" s="10">
        <v>12</v>
      </c>
      <c r="AC27" s="7">
        <f>AB27*6</f>
        <v>72</v>
      </c>
      <c r="AD27" s="71">
        <v>5</v>
      </c>
      <c r="AE27" s="70">
        <f>AD27*12</f>
        <v>60</v>
      </c>
      <c r="AF27" s="8">
        <v>3</v>
      </c>
      <c r="AG27" s="9">
        <f>AF27*15</f>
        <v>45</v>
      </c>
      <c r="AH27" s="148">
        <v>0</v>
      </c>
      <c r="AI27" s="148">
        <f>AH27*10</f>
        <v>0</v>
      </c>
      <c r="AJ27" s="148">
        <v>0</v>
      </c>
      <c r="AK27" s="148">
        <f>AJ27</f>
        <v>0</v>
      </c>
      <c r="AL27" s="88">
        <f>G27+I27+K27+M27+O27+Q27+S27+U27+W27+Y27+AA27+AC27+AE27+AG27+AI27+AK27</f>
        <v>1064</v>
      </c>
    </row>
    <row r="28" spans="2:38" s="2" customFormat="1" ht="24" customHeight="1" x14ac:dyDescent="0.25">
      <c r="B28" s="6">
        <v>24</v>
      </c>
      <c r="C28" s="13" t="s">
        <v>90</v>
      </c>
      <c r="D28" s="7" t="s">
        <v>23</v>
      </c>
      <c r="E28" s="22" t="s">
        <v>22</v>
      </c>
      <c r="F28" s="8">
        <v>4</v>
      </c>
      <c r="G28" s="9">
        <f>F28*13</f>
        <v>52</v>
      </c>
      <c r="H28" s="10">
        <v>31</v>
      </c>
      <c r="I28" s="7">
        <f>H28*2</f>
        <v>62</v>
      </c>
      <c r="J28" s="6">
        <v>30</v>
      </c>
      <c r="K28" s="9">
        <f>J28*2</f>
        <v>60</v>
      </c>
      <c r="L28" s="10">
        <v>5</v>
      </c>
      <c r="M28" s="7">
        <f>L28*10</f>
        <v>50</v>
      </c>
      <c r="N28" s="6">
        <v>87</v>
      </c>
      <c r="O28" s="9">
        <f>N28</f>
        <v>87</v>
      </c>
      <c r="P28" s="10">
        <v>56</v>
      </c>
      <c r="Q28" s="26">
        <f>P28*2</f>
        <v>112</v>
      </c>
      <c r="R28" s="6">
        <v>5</v>
      </c>
      <c r="S28" s="9">
        <f>R28*20</f>
        <v>100</v>
      </c>
      <c r="T28" s="10">
        <v>15</v>
      </c>
      <c r="U28" s="7">
        <f>T28*10</f>
        <v>150</v>
      </c>
      <c r="V28" s="6">
        <v>10</v>
      </c>
      <c r="W28" s="9">
        <f>V28*2</f>
        <v>20</v>
      </c>
      <c r="X28" s="10">
        <v>31</v>
      </c>
      <c r="Y28" s="44">
        <f>X28*2</f>
        <v>62</v>
      </c>
      <c r="Z28" s="6">
        <v>26</v>
      </c>
      <c r="AA28" s="9">
        <f>Z28*3</f>
        <v>78</v>
      </c>
      <c r="AB28" s="10">
        <v>19</v>
      </c>
      <c r="AC28" s="7">
        <f>AB28*6</f>
        <v>114</v>
      </c>
      <c r="AD28" s="71">
        <v>5</v>
      </c>
      <c r="AE28" s="70">
        <f>AD28*12</f>
        <v>60</v>
      </c>
      <c r="AF28" s="8">
        <v>1</v>
      </c>
      <c r="AG28" s="9">
        <f>AF28*15</f>
        <v>15</v>
      </c>
      <c r="AH28" s="148">
        <v>0</v>
      </c>
      <c r="AI28" s="148">
        <f>AH28*10</f>
        <v>0</v>
      </c>
      <c r="AJ28" s="148">
        <v>0</v>
      </c>
      <c r="AK28" s="148">
        <f>AJ28</f>
        <v>0</v>
      </c>
      <c r="AL28" s="88">
        <f>G28+I28+K28+M28+O28+Q28+S28+U28+W28+Y28+AA28+AC28+AE28+AG28+AI28+AK28</f>
        <v>1022</v>
      </c>
    </row>
    <row r="29" spans="2:38" s="2" customFormat="1" ht="24" customHeight="1" x14ac:dyDescent="0.25">
      <c r="B29" s="6">
        <v>25</v>
      </c>
      <c r="C29" s="13" t="s">
        <v>91</v>
      </c>
      <c r="D29" s="7" t="s">
        <v>23</v>
      </c>
      <c r="E29" s="22" t="s">
        <v>22</v>
      </c>
      <c r="F29" s="8">
        <v>5</v>
      </c>
      <c r="G29" s="9">
        <f>F29*13</f>
        <v>65</v>
      </c>
      <c r="H29" s="10">
        <v>52</v>
      </c>
      <c r="I29" s="7">
        <f>H29*2</f>
        <v>104</v>
      </c>
      <c r="J29" s="6">
        <v>10</v>
      </c>
      <c r="K29" s="9">
        <f>J29*2</f>
        <v>20</v>
      </c>
      <c r="L29" s="10">
        <v>7</v>
      </c>
      <c r="M29" s="7">
        <f>L29*10</f>
        <v>70</v>
      </c>
      <c r="N29" s="6">
        <v>63</v>
      </c>
      <c r="O29" s="9">
        <f>N29</f>
        <v>63</v>
      </c>
      <c r="P29" s="10">
        <v>39</v>
      </c>
      <c r="Q29" s="26">
        <f>P29*2</f>
        <v>78</v>
      </c>
      <c r="R29" s="6">
        <v>5</v>
      </c>
      <c r="S29" s="9">
        <f>R29*20</f>
        <v>100</v>
      </c>
      <c r="T29" s="10">
        <v>10</v>
      </c>
      <c r="U29" s="7">
        <f>T29*10</f>
        <v>100</v>
      </c>
      <c r="V29" s="6">
        <v>13</v>
      </c>
      <c r="W29" s="9">
        <f>V29*2</f>
        <v>26</v>
      </c>
      <c r="X29" s="10">
        <v>42</v>
      </c>
      <c r="Y29" s="44">
        <f>X29*2</f>
        <v>84</v>
      </c>
      <c r="Z29" s="6">
        <v>39</v>
      </c>
      <c r="AA29" s="9">
        <f>Z29*3</f>
        <v>117</v>
      </c>
      <c r="AB29" s="10">
        <v>14</v>
      </c>
      <c r="AC29" s="7">
        <f>AB29*6</f>
        <v>84</v>
      </c>
      <c r="AD29" s="71">
        <v>5</v>
      </c>
      <c r="AE29" s="70">
        <f>AD29*12</f>
        <v>60</v>
      </c>
      <c r="AF29" s="8">
        <v>0</v>
      </c>
      <c r="AG29" s="9">
        <f>AF29*15</f>
        <v>0</v>
      </c>
      <c r="AH29" s="148">
        <v>0</v>
      </c>
      <c r="AI29" s="148">
        <f>AH29*10</f>
        <v>0</v>
      </c>
      <c r="AJ29" s="148">
        <v>0</v>
      </c>
      <c r="AK29" s="148">
        <f>AJ29</f>
        <v>0</v>
      </c>
      <c r="AL29" s="88">
        <f>G29+I29+K29+M29+O29+Q29+S29+U29+W29+Y29+AA29+AC29+AE29+AG29+AI29+AK29</f>
        <v>971</v>
      </c>
    </row>
    <row r="30" spans="2:38" s="2" customFormat="1" ht="24" customHeight="1" x14ac:dyDescent="0.25">
      <c r="B30" s="6">
        <v>26</v>
      </c>
      <c r="C30" s="13" t="s">
        <v>104</v>
      </c>
      <c r="D30" s="7" t="s">
        <v>24</v>
      </c>
      <c r="E30" s="22" t="s">
        <v>21</v>
      </c>
      <c r="F30" s="8">
        <v>11</v>
      </c>
      <c r="G30" s="9">
        <f>F30*13</f>
        <v>143</v>
      </c>
      <c r="H30" s="10">
        <v>52</v>
      </c>
      <c r="I30" s="7">
        <f>H30*2</f>
        <v>104</v>
      </c>
      <c r="J30" s="6">
        <v>17</v>
      </c>
      <c r="K30" s="9">
        <f>J30*2</f>
        <v>34</v>
      </c>
      <c r="L30" s="10">
        <v>5</v>
      </c>
      <c r="M30" s="7">
        <f>L30*10</f>
        <v>50</v>
      </c>
      <c r="N30" s="6">
        <v>98</v>
      </c>
      <c r="O30" s="9">
        <f>N30</f>
        <v>98</v>
      </c>
      <c r="P30" s="10">
        <v>60</v>
      </c>
      <c r="Q30" s="26">
        <f>P30*2</f>
        <v>120</v>
      </c>
      <c r="R30" s="6">
        <v>6</v>
      </c>
      <c r="S30" s="9">
        <f>R30*20</f>
        <v>120</v>
      </c>
      <c r="T30" s="10">
        <v>9</v>
      </c>
      <c r="U30" s="7">
        <f>T30*10</f>
        <v>90</v>
      </c>
      <c r="V30" s="6">
        <v>31</v>
      </c>
      <c r="W30" s="9">
        <f>V30*2</f>
        <v>62</v>
      </c>
      <c r="X30" s="10">
        <v>75</v>
      </c>
      <c r="Y30" s="44">
        <f>X30*2</f>
        <v>150</v>
      </c>
      <c r="Z30" s="6">
        <v>34</v>
      </c>
      <c r="AA30" s="9">
        <f>Z30*3</f>
        <v>102</v>
      </c>
      <c r="AB30" s="10">
        <v>18</v>
      </c>
      <c r="AC30" s="7">
        <f>AB30*6</f>
        <v>108</v>
      </c>
      <c r="AD30" s="71">
        <v>5</v>
      </c>
      <c r="AE30" s="70">
        <f>AD30*12</f>
        <v>60</v>
      </c>
      <c r="AF30" s="8">
        <v>1</v>
      </c>
      <c r="AG30" s="9">
        <f>AF30*15</f>
        <v>15</v>
      </c>
      <c r="AH30" s="148">
        <v>0</v>
      </c>
      <c r="AI30" s="148">
        <f>AH30*10</f>
        <v>0</v>
      </c>
      <c r="AJ30" s="148">
        <v>0</v>
      </c>
      <c r="AK30" s="148">
        <f>AJ30</f>
        <v>0</v>
      </c>
      <c r="AL30" s="88">
        <f>G30+I30+K30+M30+O30+Q30+S30+U30+W30+Y30+AA30+AC30+AE30+AG30+AI30+AK30</f>
        <v>1256</v>
      </c>
    </row>
    <row r="31" spans="2:38" s="2" customFormat="1" ht="24" customHeight="1" x14ac:dyDescent="0.25">
      <c r="B31" s="6">
        <v>27</v>
      </c>
      <c r="C31" s="13" t="s">
        <v>140</v>
      </c>
      <c r="D31" s="7" t="s">
        <v>28</v>
      </c>
      <c r="E31" s="22" t="s">
        <v>32</v>
      </c>
      <c r="F31" s="8">
        <v>11</v>
      </c>
      <c r="G31" s="9">
        <f>F31*13</f>
        <v>143</v>
      </c>
      <c r="H31" s="10">
        <v>58</v>
      </c>
      <c r="I31" s="7">
        <f>H31*2</f>
        <v>116</v>
      </c>
      <c r="J31" s="6">
        <v>27</v>
      </c>
      <c r="K31" s="9">
        <f>J31*2</f>
        <v>54</v>
      </c>
      <c r="L31" s="10">
        <v>6</v>
      </c>
      <c r="M31" s="7">
        <f>L31*10</f>
        <v>60</v>
      </c>
      <c r="N31" s="6">
        <v>63</v>
      </c>
      <c r="O31" s="9">
        <f>N31</f>
        <v>63</v>
      </c>
      <c r="P31" s="10">
        <v>52</v>
      </c>
      <c r="Q31" s="26">
        <f>P31*2</f>
        <v>104</v>
      </c>
      <c r="R31" s="6">
        <v>2</v>
      </c>
      <c r="S31" s="9">
        <f>R31*20</f>
        <v>40</v>
      </c>
      <c r="T31" s="10">
        <v>17</v>
      </c>
      <c r="U31" s="7">
        <f>T31*10</f>
        <v>170</v>
      </c>
      <c r="V31" s="6">
        <v>13</v>
      </c>
      <c r="W31" s="9">
        <f>V31*2</f>
        <v>26</v>
      </c>
      <c r="X31" s="10">
        <v>36</v>
      </c>
      <c r="Y31" s="44">
        <f>X31*2</f>
        <v>72</v>
      </c>
      <c r="Z31" s="6">
        <v>40</v>
      </c>
      <c r="AA31" s="9">
        <f>Z31*3</f>
        <v>120</v>
      </c>
      <c r="AB31" s="10">
        <v>19</v>
      </c>
      <c r="AC31" s="7">
        <f>AB31*6</f>
        <v>114</v>
      </c>
      <c r="AD31" s="71">
        <v>5</v>
      </c>
      <c r="AE31" s="70">
        <f>AD31*12</f>
        <v>60</v>
      </c>
      <c r="AF31" s="8">
        <v>3</v>
      </c>
      <c r="AG31" s="9">
        <f>AF31*15</f>
        <v>45</v>
      </c>
      <c r="AH31" s="148">
        <v>0</v>
      </c>
      <c r="AI31" s="148">
        <f>AH31*10</f>
        <v>0</v>
      </c>
      <c r="AJ31" s="148">
        <v>0</v>
      </c>
      <c r="AK31" s="148">
        <f>AJ31</f>
        <v>0</v>
      </c>
      <c r="AL31" s="88">
        <f>G31+I31+K31+M31+O31+Q31+S31+U31+W31+Y31+AA31+AC31+AE31+AG31+AI31+AK31</f>
        <v>1187</v>
      </c>
    </row>
    <row r="32" spans="2:38" s="2" customFormat="1" ht="24" customHeight="1" x14ac:dyDescent="0.25">
      <c r="B32" s="6">
        <v>28</v>
      </c>
      <c r="C32" s="13" t="s">
        <v>63</v>
      </c>
      <c r="D32" s="7" t="s">
        <v>28</v>
      </c>
      <c r="E32" s="22" t="s">
        <v>22</v>
      </c>
      <c r="F32" s="8">
        <v>6</v>
      </c>
      <c r="G32" s="9">
        <f>F32*13</f>
        <v>78</v>
      </c>
      <c r="H32" s="10">
        <v>71</v>
      </c>
      <c r="I32" s="7">
        <f>H32*2</f>
        <v>142</v>
      </c>
      <c r="J32" s="6">
        <v>27</v>
      </c>
      <c r="K32" s="9">
        <f>J32*2</f>
        <v>54</v>
      </c>
      <c r="L32" s="10">
        <v>11</v>
      </c>
      <c r="M32" s="7">
        <f>L32*10</f>
        <v>110</v>
      </c>
      <c r="N32" s="6">
        <v>107</v>
      </c>
      <c r="O32" s="9">
        <f>N32</f>
        <v>107</v>
      </c>
      <c r="P32" s="10">
        <v>59</v>
      </c>
      <c r="Q32" s="26">
        <f>P32*2</f>
        <v>118</v>
      </c>
      <c r="R32" s="6">
        <v>7</v>
      </c>
      <c r="S32" s="9">
        <f>R32*20</f>
        <v>140</v>
      </c>
      <c r="T32" s="10">
        <v>10</v>
      </c>
      <c r="U32" s="7">
        <f>T32*10</f>
        <v>100</v>
      </c>
      <c r="V32" s="6">
        <v>34</v>
      </c>
      <c r="W32" s="9">
        <f>V32*2</f>
        <v>68</v>
      </c>
      <c r="X32" s="10">
        <v>59</v>
      </c>
      <c r="Y32" s="44">
        <f>X32*2</f>
        <v>118</v>
      </c>
      <c r="Z32" s="6">
        <v>42</v>
      </c>
      <c r="AA32" s="9">
        <f>Z32*3</f>
        <v>126</v>
      </c>
      <c r="AB32" s="10">
        <v>11</v>
      </c>
      <c r="AC32" s="7">
        <f>AB32*6</f>
        <v>66</v>
      </c>
      <c r="AD32" s="71">
        <v>4</v>
      </c>
      <c r="AE32" s="70">
        <f>AD32*12</f>
        <v>48</v>
      </c>
      <c r="AF32" s="8">
        <v>2</v>
      </c>
      <c r="AG32" s="9">
        <f>AF32*15</f>
        <v>30</v>
      </c>
      <c r="AH32" s="148">
        <v>0</v>
      </c>
      <c r="AI32" s="148">
        <f>AH32*10</f>
        <v>0</v>
      </c>
      <c r="AJ32" s="148">
        <v>0</v>
      </c>
      <c r="AK32" s="148">
        <f>AJ32</f>
        <v>0</v>
      </c>
      <c r="AL32" s="88">
        <f>G32+I32+K32+M32+O32+Q32+S32+U32+W32+Y32+AA32+AC32+AE32+AG32+AI32+AK32</f>
        <v>1305</v>
      </c>
    </row>
    <row r="33" spans="2:38" s="2" customFormat="1" ht="24" customHeight="1" x14ac:dyDescent="0.25">
      <c r="B33" s="6">
        <v>29</v>
      </c>
      <c r="C33" s="13" t="s">
        <v>66</v>
      </c>
      <c r="D33" s="7" t="s">
        <v>28</v>
      </c>
      <c r="E33" s="22" t="s">
        <v>22</v>
      </c>
      <c r="F33" s="8">
        <v>7</v>
      </c>
      <c r="G33" s="9">
        <f>F33*13</f>
        <v>91</v>
      </c>
      <c r="H33" s="10">
        <v>42</v>
      </c>
      <c r="I33" s="7">
        <f>H33*2</f>
        <v>84</v>
      </c>
      <c r="J33" s="6">
        <v>5</v>
      </c>
      <c r="K33" s="9">
        <f>J33*2</f>
        <v>10</v>
      </c>
      <c r="L33" s="10">
        <v>8</v>
      </c>
      <c r="M33" s="7">
        <f>L33*10</f>
        <v>80</v>
      </c>
      <c r="N33" s="6">
        <v>108</v>
      </c>
      <c r="O33" s="9">
        <f>N33</f>
        <v>108</v>
      </c>
      <c r="P33" s="10">
        <v>61</v>
      </c>
      <c r="Q33" s="26">
        <f>P33*2</f>
        <v>122</v>
      </c>
      <c r="R33" s="6">
        <v>5</v>
      </c>
      <c r="S33" s="9">
        <f>R33*20</f>
        <v>100</v>
      </c>
      <c r="T33" s="10">
        <v>9</v>
      </c>
      <c r="U33" s="7">
        <f>T33*10</f>
        <v>90</v>
      </c>
      <c r="V33" s="6">
        <v>39</v>
      </c>
      <c r="W33" s="9">
        <f>V33*2</f>
        <v>78</v>
      </c>
      <c r="X33" s="10">
        <v>61</v>
      </c>
      <c r="Y33" s="44">
        <f>X33*2</f>
        <v>122</v>
      </c>
      <c r="Z33" s="6">
        <v>40</v>
      </c>
      <c r="AA33" s="9">
        <f>Z33*3</f>
        <v>120</v>
      </c>
      <c r="AB33" s="10">
        <v>12</v>
      </c>
      <c r="AC33" s="7">
        <f>AB33*6</f>
        <v>72</v>
      </c>
      <c r="AD33" s="71">
        <v>4</v>
      </c>
      <c r="AE33" s="70">
        <f>AD33*12</f>
        <v>48</v>
      </c>
      <c r="AF33" s="8">
        <v>1</v>
      </c>
      <c r="AG33" s="9">
        <f>AF33*15</f>
        <v>15</v>
      </c>
      <c r="AH33" s="148">
        <v>0</v>
      </c>
      <c r="AI33" s="148">
        <f>AH33*10</f>
        <v>0</v>
      </c>
      <c r="AJ33" s="148">
        <v>0</v>
      </c>
      <c r="AK33" s="148">
        <f>AJ33</f>
        <v>0</v>
      </c>
      <c r="AL33" s="88">
        <f>G33+I33+K33+M33+O33+Q33+S33+U33+W33+Y33+AA33+AC33+AE33+AG33+AI33+AK33</f>
        <v>1140</v>
      </c>
    </row>
    <row r="34" spans="2:38" s="2" customFormat="1" ht="24" customHeight="1" x14ac:dyDescent="0.25">
      <c r="B34" s="6">
        <v>30</v>
      </c>
      <c r="C34" s="13" t="s">
        <v>69</v>
      </c>
      <c r="D34" s="7" t="s">
        <v>28</v>
      </c>
      <c r="E34" s="22" t="s">
        <v>22</v>
      </c>
      <c r="F34" s="8">
        <v>7</v>
      </c>
      <c r="G34" s="9">
        <f>F34*13</f>
        <v>91</v>
      </c>
      <c r="H34" s="10">
        <v>55</v>
      </c>
      <c r="I34" s="7">
        <f>H34*2</f>
        <v>110</v>
      </c>
      <c r="J34" s="6">
        <v>43</v>
      </c>
      <c r="K34" s="9">
        <f>J34*2</f>
        <v>86</v>
      </c>
      <c r="L34" s="10">
        <v>7</v>
      </c>
      <c r="M34" s="7">
        <f>L34*10</f>
        <v>70</v>
      </c>
      <c r="N34" s="6">
        <v>76</v>
      </c>
      <c r="O34" s="9">
        <f>N34</f>
        <v>76</v>
      </c>
      <c r="P34" s="10">
        <v>61</v>
      </c>
      <c r="Q34" s="26">
        <f>P34*2</f>
        <v>122</v>
      </c>
      <c r="R34" s="6">
        <v>1</v>
      </c>
      <c r="S34" s="9">
        <f>R34*20</f>
        <v>20</v>
      </c>
      <c r="T34" s="10">
        <v>8</v>
      </c>
      <c r="U34" s="7">
        <f>T34*10</f>
        <v>80</v>
      </c>
      <c r="V34" s="6">
        <v>26</v>
      </c>
      <c r="W34" s="9">
        <f>V34*2</f>
        <v>52</v>
      </c>
      <c r="X34" s="10">
        <v>62</v>
      </c>
      <c r="Y34" s="44">
        <f>X34*2</f>
        <v>124</v>
      </c>
      <c r="Z34" s="6">
        <v>39</v>
      </c>
      <c r="AA34" s="9">
        <f>Z34*3</f>
        <v>117</v>
      </c>
      <c r="AB34" s="10">
        <v>6</v>
      </c>
      <c r="AC34" s="7">
        <f>AB34*6</f>
        <v>36</v>
      </c>
      <c r="AD34" s="71">
        <v>4</v>
      </c>
      <c r="AE34" s="70">
        <f>AD34*12</f>
        <v>48</v>
      </c>
      <c r="AF34" s="8">
        <v>3</v>
      </c>
      <c r="AG34" s="9">
        <f>AF34*15</f>
        <v>45</v>
      </c>
      <c r="AH34" s="148">
        <v>0</v>
      </c>
      <c r="AI34" s="148">
        <f>AH34*10</f>
        <v>0</v>
      </c>
      <c r="AJ34" s="148">
        <v>0</v>
      </c>
      <c r="AK34" s="148">
        <f>AJ34</f>
        <v>0</v>
      </c>
      <c r="AL34" s="88">
        <f>G34+I34+K34+M34+O34+Q34+S34+U34+W34+Y34+AA34+AC34+AE34+AG34+AI34+AK34</f>
        <v>1077</v>
      </c>
    </row>
    <row r="35" spans="2:38" s="2" customFormat="1" ht="24" customHeight="1" x14ac:dyDescent="0.25">
      <c r="B35" s="6">
        <v>31</v>
      </c>
      <c r="C35" s="13" t="s">
        <v>72</v>
      </c>
      <c r="D35" s="7" t="s">
        <v>28</v>
      </c>
      <c r="E35" s="22" t="s">
        <v>22</v>
      </c>
      <c r="F35" s="8">
        <v>7</v>
      </c>
      <c r="G35" s="9">
        <f>F35*13</f>
        <v>91</v>
      </c>
      <c r="H35" s="10">
        <v>61</v>
      </c>
      <c r="I35" s="7">
        <f>H35*2</f>
        <v>122</v>
      </c>
      <c r="J35" s="6">
        <v>39</v>
      </c>
      <c r="K35" s="9">
        <f>J35*2</f>
        <v>78</v>
      </c>
      <c r="L35" s="10">
        <v>8</v>
      </c>
      <c r="M35" s="7">
        <f>L35*10</f>
        <v>80</v>
      </c>
      <c r="N35" s="6">
        <v>53</v>
      </c>
      <c r="O35" s="9">
        <f>N35</f>
        <v>53</v>
      </c>
      <c r="P35" s="10">
        <v>61</v>
      </c>
      <c r="Q35" s="26">
        <f>P35*2</f>
        <v>122</v>
      </c>
      <c r="R35" s="6">
        <v>7</v>
      </c>
      <c r="S35" s="9">
        <f>R35*20</f>
        <v>140</v>
      </c>
      <c r="T35" s="10">
        <v>8</v>
      </c>
      <c r="U35" s="7">
        <f>T35*10</f>
        <v>80</v>
      </c>
      <c r="V35" s="6">
        <v>41</v>
      </c>
      <c r="W35" s="9">
        <f>V35*2</f>
        <v>82</v>
      </c>
      <c r="X35" s="10">
        <v>0</v>
      </c>
      <c r="Y35" s="44">
        <f>X35*2</f>
        <v>0</v>
      </c>
      <c r="Z35" s="6">
        <v>32</v>
      </c>
      <c r="AA35" s="9">
        <f>Z35*3</f>
        <v>96</v>
      </c>
      <c r="AB35" s="10">
        <v>18</v>
      </c>
      <c r="AC35" s="7">
        <f>AB35*6</f>
        <v>108</v>
      </c>
      <c r="AD35" s="71">
        <v>4</v>
      </c>
      <c r="AE35" s="70">
        <f>AD35*12</f>
        <v>48</v>
      </c>
      <c r="AF35" s="8">
        <v>1</v>
      </c>
      <c r="AG35" s="9">
        <f>AF35*15</f>
        <v>15</v>
      </c>
      <c r="AH35" s="148">
        <v>0</v>
      </c>
      <c r="AI35" s="148">
        <f>AH35*10</f>
        <v>0</v>
      </c>
      <c r="AJ35" s="148">
        <v>0</v>
      </c>
      <c r="AK35" s="148">
        <f>AJ35</f>
        <v>0</v>
      </c>
      <c r="AL35" s="88">
        <f>G35+I35+K35+M35+O35+Q35+S35+U35+W35+Y35+AA35+AC35+AE35+AG35+AI35+AK35</f>
        <v>1115</v>
      </c>
    </row>
    <row r="36" spans="2:38" s="2" customFormat="1" ht="24" customHeight="1" x14ac:dyDescent="0.25">
      <c r="B36" s="6">
        <v>32</v>
      </c>
      <c r="C36" s="13" t="s">
        <v>88</v>
      </c>
      <c r="D36" s="7" t="s">
        <v>23</v>
      </c>
      <c r="E36" s="22" t="s">
        <v>22</v>
      </c>
      <c r="F36" s="8">
        <v>9</v>
      </c>
      <c r="G36" s="9">
        <f>F36*13</f>
        <v>117</v>
      </c>
      <c r="H36" s="10">
        <v>60</v>
      </c>
      <c r="I36" s="7">
        <f>H36*2</f>
        <v>120</v>
      </c>
      <c r="J36" s="6">
        <v>40</v>
      </c>
      <c r="K36" s="9">
        <f>J36*2</f>
        <v>80</v>
      </c>
      <c r="L36" s="10">
        <v>7</v>
      </c>
      <c r="M36" s="7">
        <f>L36*10</f>
        <v>70</v>
      </c>
      <c r="N36" s="6">
        <v>84</v>
      </c>
      <c r="O36" s="9">
        <f>N36</f>
        <v>84</v>
      </c>
      <c r="P36" s="10">
        <v>57</v>
      </c>
      <c r="Q36" s="26">
        <f>P36*2</f>
        <v>114</v>
      </c>
      <c r="R36" s="6">
        <v>3</v>
      </c>
      <c r="S36" s="9">
        <f>R36*20</f>
        <v>60</v>
      </c>
      <c r="T36" s="10">
        <v>8</v>
      </c>
      <c r="U36" s="7">
        <f>T36*10</f>
        <v>80</v>
      </c>
      <c r="V36" s="6">
        <v>32</v>
      </c>
      <c r="W36" s="9">
        <f>V36*2</f>
        <v>64</v>
      </c>
      <c r="X36" s="10">
        <v>63</v>
      </c>
      <c r="Y36" s="44">
        <f>X36*2</f>
        <v>126</v>
      </c>
      <c r="Z36" s="6">
        <v>42</v>
      </c>
      <c r="AA36" s="9">
        <f>Z36*3</f>
        <v>126</v>
      </c>
      <c r="AB36" s="10">
        <v>17</v>
      </c>
      <c r="AC36" s="7">
        <f>AB36*6</f>
        <v>102</v>
      </c>
      <c r="AD36" s="71">
        <v>4</v>
      </c>
      <c r="AE36" s="70">
        <f>AD36*12</f>
        <v>48</v>
      </c>
      <c r="AF36" s="8">
        <v>5</v>
      </c>
      <c r="AG36" s="9">
        <f>AF36*15</f>
        <v>75</v>
      </c>
      <c r="AH36" s="148">
        <v>0</v>
      </c>
      <c r="AI36" s="148">
        <f>AH36*10</f>
        <v>0</v>
      </c>
      <c r="AJ36" s="148">
        <v>0</v>
      </c>
      <c r="AK36" s="148">
        <f>AJ36</f>
        <v>0</v>
      </c>
      <c r="AL36" s="88">
        <f>G36+I36+K36+M36+O36+Q36+S36+U36+W36+Y36+AA36+AC36+AE36+AG36+AI36+AK36</f>
        <v>1266</v>
      </c>
    </row>
    <row r="37" spans="2:38" s="2" customFormat="1" ht="24" customHeight="1" x14ac:dyDescent="0.25">
      <c r="B37" s="6">
        <v>33</v>
      </c>
      <c r="C37" s="13" t="s">
        <v>187</v>
      </c>
      <c r="D37" s="7" t="s">
        <v>23</v>
      </c>
      <c r="E37" s="22" t="s">
        <v>22</v>
      </c>
      <c r="F37" s="8">
        <v>7</v>
      </c>
      <c r="G37" s="9">
        <f>F37*13</f>
        <v>91</v>
      </c>
      <c r="H37" s="10">
        <v>19</v>
      </c>
      <c r="I37" s="7">
        <f>H37*2</f>
        <v>38</v>
      </c>
      <c r="J37" s="6">
        <v>7</v>
      </c>
      <c r="K37" s="9">
        <f>J37*2</f>
        <v>14</v>
      </c>
      <c r="L37" s="10">
        <v>5</v>
      </c>
      <c r="M37" s="7">
        <f>L37*10</f>
        <v>50</v>
      </c>
      <c r="N37" s="6">
        <v>63</v>
      </c>
      <c r="O37" s="9">
        <f>N37</f>
        <v>63</v>
      </c>
      <c r="P37" s="10">
        <v>21</v>
      </c>
      <c r="Q37" s="26">
        <f>P37*2</f>
        <v>42</v>
      </c>
      <c r="R37" s="6">
        <v>0</v>
      </c>
      <c r="S37" s="9">
        <f>R37*20</f>
        <v>0</v>
      </c>
      <c r="T37" s="10">
        <v>7</v>
      </c>
      <c r="U37" s="7">
        <f>T37*10</f>
        <v>70</v>
      </c>
      <c r="V37" s="6">
        <v>39</v>
      </c>
      <c r="W37" s="9">
        <f>V37*2</f>
        <v>78</v>
      </c>
      <c r="X37" s="10">
        <v>33</v>
      </c>
      <c r="Y37" s="44">
        <f>X37*2</f>
        <v>66</v>
      </c>
      <c r="Z37" s="6">
        <v>48</v>
      </c>
      <c r="AA37" s="9">
        <f>Z37*3</f>
        <v>144</v>
      </c>
      <c r="AB37" s="10">
        <v>16</v>
      </c>
      <c r="AC37" s="7">
        <f>AB37*6</f>
        <v>96</v>
      </c>
      <c r="AD37" s="71">
        <v>4</v>
      </c>
      <c r="AE37" s="70">
        <f>AD37*12</f>
        <v>48</v>
      </c>
      <c r="AF37" s="8">
        <v>2</v>
      </c>
      <c r="AG37" s="9">
        <f>AF37*15</f>
        <v>30</v>
      </c>
      <c r="AH37" s="148">
        <v>0</v>
      </c>
      <c r="AI37" s="148">
        <f>AH37*10</f>
        <v>0</v>
      </c>
      <c r="AJ37" s="148">
        <v>0</v>
      </c>
      <c r="AK37" s="148">
        <f>AJ37</f>
        <v>0</v>
      </c>
      <c r="AL37" s="88">
        <f>G37+I37+K37+M37+O37+Q37+S37+U37+W37+Y37+AA37+AC37+AE37+AG37+AI37+AK37</f>
        <v>830</v>
      </c>
    </row>
    <row r="38" spans="2:38" s="2" customFormat="1" ht="24" customHeight="1" x14ac:dyDescent="0.25">
      <c r="B38" s="6">
        <v>34</v>
      </c>
      <c r="C38" s="13" t="s">
        <v>101</v>
      </c>
      <c r="D38" s="7" t="s">
        <v>24</v>
      </c>
      <c r="E38" s="22" t="s">
        <v>22</v>
      </c>
      <c r="F38" s="8">
        <v>8</v>
      </c>
      <c r="G38" s="9">
        <f>F38*13</f>
        <v>104</v>
      </c>
      <c r="H38" s="10">
        <v>43</v>
      </c>
      <c r="I38" s="7">
        <f>H38*2</f>
        <v>86</v>
      </c>
      <c r="J38" s="6">
        <v>31</v>
      </c>
      <c r="K38" s="9">
        <f>J38*2</f>
        <v>62</v>
      </c>
      <c r="L38" s="10">
        <v>8</v>
      </c>
      <c r="M38" s="7">
        <f>L38*10</f>
        <v>80</v>
      </c>
      <c r="N38" s="6">
        <v>55</v>
      </c>
      <c r="O38" s="9">
        <f>N38</f>
        <v>55</v>
      </c>
      <c r="P38" s="10">
        <v>72</v>
      </c>
      <c r="Q38" s="26">
        <f>P38*2</f>
        <v>144</v>
      </c>
      <c r="R38" s="6">
        <v>2</v>
      </c>
      <c r="S38" s="9">
        <f>R38*20</f>
        <v>40</v>
      </c>
      <c r="T38" s="10">
        <v>7</v>
      </c>
      <c r="U38" s="7">
        <f>T38*10</f>
        <v>70</v>
      </c>
      <c r="V38" s="6">
        <v>34</v>
      </c>
      <c r="W38" s="9">
        <f>V38*2</f>
        <v>68</v>
      </c>
      <c r="X38" s="10">
        <v>66</v>
      </c>
      <c r="Y38" s="44">
        <f>X38*2</f>
        <v>132</v>
      </c>
      <c r="Z38" s="6">
        <v>26</v>
      </c>
      <c r="AA38" s="9">
        <f>Z38*3</f>
        <v>78</v>
      </c>
      <c r="AB38" s="10">
        <v>22</v>
      </c>
      <c r="AC38" s="7">
        <f>AB38*6</f>
        <v>132</v>
      </c>
      <c r="AD38" s="71">
        <v>4</v>
      </c>
      <c r="AE38" s="70">
        <f>AD38*12</f>
        <v>48</v>
      </c>
      <c r="AF38" s="8">
        <v>0</v>
      </c>
      <c r="AG38" s="9">
        <f>AF38*15</f>
        <v>0</v>
      </c>
      <c r="AH38" s="148">
        <v>0</v>
      </c>
      <c r="AI38" s="148">
        <f>AH38*10</f>
        <v>0</v>
      </c>
      <c r="AJ38" s="148">
        <v>0</v>
      </c>
      <c r="AK38" s="148">
        <f>AJ38</f>
        <v>0</v>
      </c>
      <c r="AL38" s="88">
        <f>G38+I38+K38+M38+O38+Q38+S38+U38+W38+Y38+AA38+AC38+AE38+AG38+AI38+AK38</f>
        <v>1099</v>
      </c>
    </row>
    <row r="39" spans="2:38" s="2" customFormat="1" ht="24" customHeight="1" x14ac:dyDescent="0.25">
      <c r="B39" s="6">
        <v>35</v>
      </c>
      <c r="C39" s="13" t="s">
        <v>123</v>
      </c>
      <c r="D39" s="7" t="s">
        <v>28</v>
      </c>
      <c r="E39" s="22" t="s">
        <v>21</v>
      </c>
      <c r="F39" s="8">
        <v>4</v>
      </c>
      <c r="G39" s="9">
        <f>F39*13</f>
        <v>52</v>
      </c>
      <c r="H39" s="10">
        <v>34</v>
      </c>
      <c r="I39" s="7">
        <f>H39*2</f>
        <v>68</v>
      </c>
      <c r="J39" s="6">
        <v>0</v>
      </c>
      <c r="K39" s="9">
        <f>J39*2</f>
        <v>0</v>
      </c>
      <c r="L39" s="10">
        <v>6</v>
      </c>
      <c r="M39" s="7">
        <f>L39*10</f>
        <v>60</v>
      </c>
      <c r="N39" s="6">
        <v>35</v>
      </c>
      <c r="O39" s="9">
        <f>N39</f>
        <v>35</v>
      </c>
      <c r="P39" s="10">
        <v>49</v>
      </c>
      <c r="Q39" s="26">
        <f>P39*2</f>
        <v>98</v>
      </c>
      <c r="R39" s="6">
        <v>1</v>
      </c>
      <c r="S39" s="9">
        <f>R39*20</f>
        <v>20</v>
      </c>
      <c r="T39" s="10">
        <v>5</v>
      </c>
      <c r="U39" s="7">
        <f>T39*10</f>
        <v>50</v>
      </c>
      <c r="V39" s="6">
        <v>16</v>
      </c>
      <c r="W39" s="9">
        <f>V39*2</f>
        <v>32</v>
      </c>
      <c r="X39" s="10">
        <v>0</v>
      </c>
      <c r="Y39" s="44">
        <f>X39*2</f>
        <v>0</v>
      </c>
      <c r="Z39" s="6">
        <v>10</v>
      </c>
      <c r="AA39" s="9">
        <f>Z39*3</f>
        <v>30</v>
      </c>
      <c r="AB39" s="10">
        <v>0</v>
      </c>
      <c r="AC39" s="7">
        <f>AB39*6</f>
        <v>0</v>
      </c>
      <c r="AD39" s="71">
        <v>4</v>
      </c>
      <c r="AE39" s="70">
        <f>AD39*12</f>
        <v>48</v>
      </c>
      <c r="AF39" s="8">
        <v>1</v>
      </c>
      <c r="AG39" s="9">
        <f>AF39*15</f>
        <v>15</v>
      </c>
      <c r="AH39" s="148">
        <v>0</v>
      </c>
      <c r="AI39" s="148">
        <f>AH39*10</f>
        <v>0</v>
      </c>
      <c r="AJ39" s="148">
        <v>0</v>
      </c>
      <c r="AK39" s="148">
        <f>AJ39</f>
        <v>0</v>
      </c>
      <c r="AL39" s="88">
        <f>G39+I39+K39+M39+O39+Q39+S39+U39+W39+Y39+AA39+AC39+AE39+AG39+AI39+AK39</f>
        <v>508</v>
      </c>
    </row>
    <row r="40" spans="2:38" s="2" customFormat="1" ht="24" customHeight="1" x14ac:dyDescent="0.25">
      <c r="B40" s="6">
        <v>36</v>
      </c>
      <c r="C40" s="13" t="s">
        <v>131</v>
      </c>
      <c r="D40" s="7" t="s">
        <v>28</v>
      </c>
      <c r="E40" s="22" t="s">
        <v>33</v>
      </c>
      <c r="F40" s="8">
        <v>4</v>
      </c>
      <c r="G40" s="9">
        <f>F40*13</f>
        <v>52</v>
      </c>
      <c r="H40" s="10">
        <v>44</v>
      </c>
      <c r="I40" s="7">
        <f>H40*2</f>
        <v>88</v>
      </c>
      <c r="J40" s="6">
        <v>7</v>
      </c>
      <c r="K40" s="9">
        <f>J40*2</f>
        <v>14</v>
      </c>
      <c r="L40" s="10">
        <v>7</v>
      </c>
      <c r="M40" s="7">
        <f>L40*10</f>
        <v>70</v>
      </c>
      <c r="N40" s="6">
        <v>54</v>
      </c>
      <c r="O40" s="9">
        <f>N40</f>
        <v>54</v>
      </c>
      <c r="P40" s="10">
        <v>50</v>
      </c>
      <c r="Q40" s="26">
        <f>P40*2</f>
        <v>100</v>
      </c>
      <c r="R40" s="6">
        <v>1</v>
      </c>
      <c r="S40" s="9">
        <f>R40*20</f>
        <v>20</v>
      </c>
      <c r="T40" s="10">
        <v>7</v>
      </c>
      <c r="U40" s="7">
        <f>T40*10</f>
        <v>70</v>
      </c>
      <c r="V40" s="6">
        <v>0</v>
      </c>
      <c r="W40" s="9">
        <f>V40*2</f>
        <v>0</v>
      </c>
      <c r="X40" s="10">
        <v>28</v>
      </c>
      <c r="Y40" s="44">
        <f>X40*2</f>
        <v>56</v>
      </c>
      <c r="Z40" s="6">
        <v>28</v>
      </c>
      <c r="AA40" s="9">
        <f>Z40*3</f>
        <v>84</v>
      </c>
      <c r="AB40" s="10">
        <v>21</v>
      </c>
      <c r="AC40" s="7">
        <f>AB40*6</f>
        <v>126</v>
      </c>
      <c r="AD40" s="71">
        <v>4</v>
      </c>
      <c r="AE40" s="70">
        <f>AD40*12</f>
        <v>48</v>
      </c>
      <c r="AF40" s="8">
        <v>1</v>
      </c>
      <c r="AG40" s="9">
        <f>AF40*15</f>
        <v>15</v>
      </c>
      <c r="AH40" s="148">
        <v>0</v>
      </c>
      <c r="AI40" s="148">
        <f>AH40*10</f>
        <v>0</v>
      </c>
      <c r="AJ40" s="148">
        <v>0</v>
      </c>
      <c r="AK40" s="148">
        <f>AJ40</f>
        <v>0</v>
      </c>
      <c r="AL40" s="88">
        <f>G40+I40+K40+M40+O40+Q40+S40+U40+W40+Y40+AA40+AC40+AE40+AG40+AI40+AK40</f>
        <v>797</v>
      </c>
    </row>
    <row r="41" spans="2:38" s="2" customFormat="1" ht="24" customHeight="1" x14ac:dyDescent="0.25">
      <c r="B41" s="6">
        <v>37</v>
      </c>
      <c r="C41" s="13" t="s">
        <v>144</v>
      </c>
      <c r="D41" s="7" t="s">
        <v>28</v>
      </c>
      <c r="E41" s="22" t="s">
        <v>32</v>
      </c>
      <c r="F41" s="8">
        <v>4</v>
      </c>
      <c r="G41" s="9">
        <f>F41*13</f>
        <v>52</v>
      </c>
      <c r="H41" s="10">
        <v>13</v>
      </c>
      <c r="I41" s="7">
        <f>H41*2</f>
        <v>26</v>
      </c>
      <c r="J41" s="6">
        <v>5</v>
      </c>
      <c r="K41" s="9">
        <f>J41*2</f>
        <v>10</v>
      </c>
      <c r="L41" s="10">
        <v>5</v>
      </c>
      <c r="M41" s="7">
        <f>L41*10</f>
        <v>50</v>
      </c>
      <c r="N41" s="6">
        <v>56</v>
      </c>
      <c r="O41" s="9">
        <f>N41</f>
        <v>56</v>
      </c>
      <c r="P41" s="10">
        <v>30</v>
      </c>
      <c r="Q41" s="26">
        <f>P41*2</f>
        <v>60</v>
      </c>
      <c r="R41" s="6">
        <v>3</v>
      </c>
      <c r="S41" s="9">
        <f>R41*20</f>
        <v>60</v>
      </c>
      <c r="T41" s="10">
        <v>5</v>
      </c>
      <c r="U41" s="7">
        <f>T41*10</f>
        <v>50</v>
      </c>
      <c r="V41" s="6">
        <v>20</v>
      </c>
      <c r="W41" s="9">
        <f>V41*2</f>
        <v>40</v>
      </c>
      <c r="X41" s="10">
        <v>20</v>
      </c>
      <c r="Y41" s="44">
        <f>X41*2</f>
        <v>40</v>
      </c>
      <c r="Z41" s="6">
        <v>18</v>
      </c>
      <c r="AA41" s="9">
        <f>Z41*3</f>
        <v>54</v>
      </c>
      <c r="AB41" s="10">
        <v>0</v>
      </c>
      <c r="AC41" s="7">
        <f>AB41*6</f>
        <v>0</v>
      </c>
      <c r="AD41" s="71">
        <v>4</v>
      </c>
      <c r="AE41" s="70">
        <f>AD41*12</f>
        <v>48</v>
      </c>
      <c r="AF41" s="8">
        <v>1</v>
      </c>
      <c r="AG41" s="9">
        <f>AF41*15</f>
        <v>15</v>
      </c>
      <c r="AH41" s="148">
        <v>0</v>
      </c>
      <c r="AI41" s="148">
        <f>AH41*10</f>
        <v>0</v>
      </c>
      <c r="AJ41" s="148">
        <v>0</v>
      </c>
      <c r="AK41" s="148">
        <f>AJ41</f>
        <v>0</v>
      </c>
      <c r="AL41" s="88">
        <f>G41+I41+K41+M41+O41+Q41+S41+U41+W41+Y41+AA41+AC41+AE41+AG41+AI41+AK41</f>
        <v>561</v>
      </c>
    </row>
    <row r="42" spans="2:38" s="2" customFormat="1" ht="24" customHeight="1" x14ac:dyDescent="0.25">
      <c r="B42" s="6">
        <v>38</v>
      </c>
      <c r="C42" s="13" t="s">
        <v>64</v>
      </c>
      <c r="D42" s="7" t="s">
        <v>28</v>
      </c>
      <c r="E42" s="22" t="s">
        <v>22</v>
      </c>
      <c r="F42" s="8">
        <v>7</v>
      </c>
      <c r="G42" s="9">
        <f>F42*13</f>
        <v>91</v>
      </c>
      <c r="H42" s="10">
        <v>73</v>
      </c>
      <c r="I42" s="7">
        <f>H42*2</f>
        <v>146</v>
      </c>
      <c r="J42" s="6">
        <v>39</v>
      </c>
      <c r="K42" s="9">
        <f>J42*2</f>
        <v>78</v>
      </c>
      <c r="L42" s="10">
        <v>9</v>
      </c>
      <c r="M42" s="7">
        <f>L42*10</f>
        <v>90</v>
      </c>
      <c r="N42" s="6">
        <v>99</v>
      </c>
      <c r="O42" s="9">
        <f>N42</f>
        <v>99</v>
      </c>
      <c r="P42" s="10">
        <v>45</v>
      </c>
      <c r="Q42" s="26">
        <f>P42*2</f>
        <v>90</v>
      </c>
      <c r="R42" s="6">
        <v>3</v>
      </c>
      <c r="S42" s="9">
        <f>R42*20</f>
        <v>60</v>
      </c>
      <c r="T42" s="10">
        <v>6</v>
      </c>
      <c r="U42" s="7">
        <f>T42*10</f>
        <v>60</v>
      </c>
      <c r="V42" s="6">
        <v>47</v>
      </c>
      <c r="W42" s="9">
        <f>V42*2</f>
        <v>94</v>
      </c>
      <c r="X42" s="10">
        <v>62</v>
      </c>
      <c r="Y42" s="44">
        <f>X42*2</f>
        <v>124</v>
      </c>
      <c r="Z42" s="6">
        <v>43</v>
      </c>
      <c r="AA42" s="9">
        <f>Z42*3</f>
        <v>129</v>
      </c>
      <c r="AB42" s="10">
        <v>28</v>
      </c>
      <c r="AC42" s="7">
        <f>AB42*6</f>
        <v>168</v>
      </c>
      <c r="AD42" s="71">
        <v>3</v>
      </c>
      <c r="AE42" s="70">
        <f>AD42*12</f>
        <v>36</v>
      </c>
      <c r="AF42" s="8">
        <v>1</v>
      </c>
      <c r="AG42" s="9">
        <f>AF42*15</f>
        <v>15</v>
      </c>
      <c r="AH42" s="148">
        <v>0</v>
      </c>
      <c r="AI42" s="148">
        <f>AH42*10</f>
        <v>0</v>
      </c>
      <c r="AJ42" s="148">
        <v>0</v>
      </c>
      <c r="AK42" s="148">
        <f>AJ42</f>
        <v>0</v>
      </c>
      <c r="AL42" s="88">
        <f>G42+I42+K42+M42+O42+Q42+S42+U42+W42+Y42+AA42+AC42+AE42+AG42+AI42+AK42</f>
        <v>1280</v>
      </c>
    </row>
    <row r="43" spans="2:38" s="2" customFormat="1" ht="24" customHeight="1" x14ac:dyDescent="0.25">
      <c r="B43" s="6">
        <v>39</v>
      </c>
      <c r="C43" s="13" t="s">
        <v>68</v>
      </c>
      <c r="D43" s="7" t="s">
        <v>28</v>
      </c>
      <c r="E43" s="22" t="s">
        <v>22</v>
      </c>
      <c r="F43" s="8">
        <v>5</v>
      </c>
      <c r="G43" s="9">
        <f>F43*13</f>
        <v>65</v>
      </c>
      <c r="H43" s="10">
        <v>59</v>
      </c>
      <c r="I43" s="7">
        <f>H43*2</f>
        <v>118</v>
      </c>
      <c r="J43" s="6">
        <v>19</v>
      </c>
      <c r="K43" s="9">
        <f>J43*2</f>
        <v>38</v>
      </c>
      <c r="L43" s="10">
        <v>11</v>
      </c>
      <c r="M43" s="7">
        <f>L43*10</f>
        <v>110</v>
      </c>
      <c r="N43" s="6">
        <v>75</v>
      </c>
      <c r="O43" s="9">
        <f>N43</f>
        <v>75</v>
      </c>
      <c r="P43" s="10">
        <v>71</v>
      </c>
      <c r="Q43" s="26">
        <f>P43*2</f>
        <v>142</v>
      </c>
      <c r="R43" s="6">
        <v>5</v>
      </c>
      <c r="S43" s="9">
        <f>R43*20</f>
        <v>100</v>
      </c>
      <c r="T43" s="10">
        <v>9</v>
      </c>
      <c r="U43" s="7">
        <f>T43*10</f>
        <v>90</v>
      </c>
      <c r="V43" s="6">
        <v>21</v>
      </c>
      <c r="W43" s="9">
        <f>V43*2</f>
        <v>42</v>
      </c>
      <c r="X43" s="10">
        <v>58</v>
      </c>
      <c r="Y43" s="44">
        <f>X43*2</f>
        <v>116</v>
      </c>
      <c r="Z43" s="6">
        <v>24</v>
      </c>
      <c r="AA43" s="9">
        <f>Z43*3</f>
        <v>72</v>
      </c>
      <c r="AB43" s="10">
        <v>6</v>
      </c>
      <c r="AC43" s="7">
        <f>AB43*6</f>
        <v>36</v>
      </c>
      <c r="AD43" s="71">
        <v>3</v>
      </c>
      <c r="AE43" s="70">
        <f>AD43*12</f>
        <v>36</v>
      </c>
      <c r="AF43" s="8">
        <v>3</v>
      </c>
      <c r="AG43" s="9">
        <f>AF43*15</f>
        <v>45</v>
      </c>
      <c r="AH43" s="148">
        <v>0</v>
      </c>
      <c r="AI43" s="148">
        <f>AH43*10</f>
        <v>0</v>
      </c>
      <c r="AJ43" s="148">
        <v>0</v>
      </c>
      <c r="AK43" s="148">
        <f>AJ43</f>
        <v>0</v>
      </c>
      <c r="AL43" s="88">
        <f>G43+I43+K43+M43+O43+Q43+S43+U43+W43+Y43+AA43+AC43+AE43+AG43+AI43+AK43</f>
        <v>1085</v>
      </c>
    </row>
    <row r="44" spans="2:38" s="2" customFormat="1" ht="24" customHeight="1" x14ac:dyDescent="0.25">
      <c r="B44" s="6">
        <v>40</v>
      </c>
      <c r="C44" s="13" t="s">
        <v>76</v>
      </c>
      <c r="D44" s="7" t="s">
        <v>28</v>
      </c>
      <c r="E44" s="22" t="s">
        <v>22</v>
      </c>
      <c r="F44" s="8">
        <v>8</v>
      </c>
      <c r="G44" s="9">
        <f>F44*13</f>
        <v>104</v>
      </c>
      <c r="H44" s="10">
        <v>50</v>
      </c>
      <c r="I44" s="7">
        <f>H44*2</f>
        <v>100</v>
      </c>
      <c r="J44" s="6">
        <v>24</v>
      </c>
      <c r="K44" s="9">
        <f>J44*2</f>
        <v>48</v>
      </c>
      <c r="L44" s="10">
        <v>6</v>
      </c>
      <c r="M44" s="7">
        <f>L44*10</f>
        <v>60</v>
      </c>
      <c r="N44" s="6">
        <v>69</v>
      </c>
      <c r="O44" s="9">
        <f>N44</f>
        <v>69</v>
      </c>
      <c r="P44" s="10">
        <v>45</v>
      </c>
      <c r="Q44" s="26">
        <f>P44*2</f>
        <v>90</v>
      </c>
      <c r="R44" s="6">
        <v>1</v>
      </c>
      <c r="S44" s="9">
        <f>R44*20</f>
        <v>20</v>
      </c>
      <c r="T44" s="10">
        <v>7</v>
      </c>
      <c r="U44" s="7">
        <f>T44*10</f>
        <v>70</v>
      </c>
      <c r="V44" s="6">
        <v>12</v>
      </c>
      <c r="W44" s="9">
        <f>V44*2</f>
        <v>24</v>
      </c>
      <c r="X44" s="10">
        <v>21</v>
      </c>
      <c r="Y44" s="44">
        <f>X44*2</f>
        <v>42</v>
      </c>
      <c r="Z44" s="6">
        <v>31</v>
      </c>
      <c r="AA44" s="9">
        <f>Z44*3</f>
        <v>93</v>
      </c>
      <c r="AB44" s="10">
        <v>20</v>
      </c>
      <c r="AC44" s="7">
        <f>AB44*6</f>
        <v>120</v>
      </c>
      <c r="AD44" s="71">
        <v>3</v>
      </c>
      <c r="AE44" s="70">
        <f>AD44*12</f>
        <v>36</v>
      </c>
      <c r="AF44" s="8">
        <v>2</v>
      </c>
      <c r="AG44" s="9">
        <f>AF44*15</f>
        <v>30</v>
      </c>
      <c r="AH44" s="148">
        <v>0</v>
      </c>
      <c r="AI44" s="148">
        <f>AH44*10</f>
        <v>0</v>
      </c>
      <c r="AJ44" s="148">
        <v>0</v>
      </c>
      <c r="AK44" s="148">
        <f>AJ44</f>
        <v>0</v>
      </c>
      <c r="AL44" s="88">
        <f>G44+I44+K44+M44+O44+Q44+S44+U44+W44+Y44+AA44+AC44+AE44+AG44+AI44+AK44</f>
        <v>906</v>
      </c>
    </row>
    <row r="45" spans="2:38" s="2" customFormat="1" ht="24" customHeight="1" x14ac:dyDescent="0.25">
      <c r="B45" s="6">
        <v>41</v>
      </c>
      <c r="C45" s="13" t="s">
        <v>82</v>
      </c>
      <c r="D45" s="7" t="s">
        <v>28</v>
      </c>
      <c r="E45" s="22" t="s">
        <v>22</v>
      </c>
      <c r="F45" s="8">
        <v>5</v>
      </c>
      <c r="G45" s="9">
        <f>F45*13</f>
        <v>65</v>
      </c>
      <c r="H45" s="10">
        <v>55</v>
      </c>
      <c r="I45" s="7">
        <f>H45*2</f>
        <v>110</v>
      </c>
      <c r="J45" s="6">
        <v>13</v>
      </c>
      <c r="K45" s="9">
        <f>J45*2</f>
        <v>26</v>
      </c>
      <c r="L45" s="10">
        <v>5</v>
      </c>
      <c r="M45" s="7">
        <f>L45*10</f>
        <v>50</v>
      </c>
      <c r="N45" s="6">
        <v>45</v>
      </c>
      <c r="O45" s="9">
        <f>N45</f>
        <v>45</v>
      </c>
      <c r="P45" s="10">
        <v>47</v>
      </c>
      <c r="Q45" s="26">
        <f>P45*2</f>
        <v>94</v>
      </c>
      <c r="R45" s="6">
        <v>2</v>
      </c>
      <c r="S45" s="9">
        <f>R45*20</f>
        <v>40</v>
      </c>
      <c r="T45" s="10">
        <v>9</v>
      </c>
      <c r="U45" s="7">
        <f>T45*10</f>
        <v>90</v>
      </c>
      <c r="V45" s="6">
        <v>13</v>
      </c>
      <c r="W45" s="9">
        <f>V45*2</f>
        <v>26</v>
      </c>
      <c r="X45" s="10">
        <v>0</v>
      </c>
      <c r="Y45" s="44">
        <f>X45*2</f>
        <v>0</v>
      </c>
      <c r="Z45" s="6">
        <v>26</v>
      </c>
      <c r="AA45" s="9">
        <f>Z45*3</f>
        <v>78</v>
      </c>
      <c r="AB45" s="10">
        <v>13</v>
      </c>
      <c r="AC45" s="7">
        <f>AB45*6</f>
        <v>78</v>
      </c>
      <c r="AD45" s="71">
        <v>3</v>
      </c>
      <c r="AE45" s="70">
        <f>AD45*12</f>
        <v>36</v>
      </c>
      <c r="AF45" s="8">
        <v>0</v>
      </c>
      <c r="AG45" s="9">
        <f>AF45*15</f>
        <v>0</v>
      </c>
      <c r="AH45" s="148">
        <v>0</v>
      </c>
      <c r="AI45" s="148">
        <f>AH45*10</f>
        <v>0</v>
      </c>
      <c r="AJ45" s="148">
        <v>0</v>
      </c>
      <c r="AK45" s="148">
        <f>AJ45</f>
        <v>0</v>
      </c>
      <c r="AL45" s="88">
        <f>G45+I45+K45+M45+O45+Q45+S45+U45+W45+Y45+AA45+AC45+AE45+AG45+AI45+AK45</f>
        <v>738</v>
      </c>
    </row>
    <row r="46" spans="2:38" s="2" customFormat="1" ht="24" customHeight="1" x14ac:dyDescent="0.25">
      <c r="B46" s="6">
        <v>42</v>
      </c>
      <c r="C46" s="13" t="s">
        <v>86</v>
      </c>
      <c r="D46" s="7" t="s">
        <v>23</v>
      </c>
      <c r="E46" s="22" t="s">
        <v>22</v>
      </c>
      <c r="F46" s="8">
        <v>8</v>
      </c>
      <c r="G46" s="9">
        <f>F46*13</f>
        <v>104</v>
      </c>
      <c r="H46" s="10">
        <v>64</v>
      </c>
      <c r="I46" s="7">
        <f>H46*2</f>
        <v>128</v>
      </c>
      <c r="J46" s="6">
        <v>15</v>
      </c>
      <c r="K46" s="9">
        <f>J46*2</f>
        <v>30</v>
      </c>
      <c r="L46" s="10">
        <v>7</v>
      </c>
      <c r="M46" s="7">
        <f>L46*10</f>
        <v>70</v>
      </c>
      <c r="N46" s="6">
        <v>90</v>
      </c>
      <c r="O46" s="9">
        <f>N46</f>
        <v>90</v>
      </c>
      <c r="P46" s="10">
        <v>59</v>
      </c>
      <c r="Q46" s="26">
        <f>P46*2</f>
        <v>118</v>
      </c>
      <c r="R46" s="6">
        <v>6</v>
      </c>
      <c r="S46" s="9">
        <f>R46*20</f>
        <v>120</v>
      </c>
      <c r="T46" s="10">
        <v>11</v>
      </c>
      <c r="U46" s="7">
        <f>T46*10</f>
        <v>110</v>
      </c>
      <c r="V46" s="6">
        <v>52</v>
      </c>
      <c r="W46" s="9">
        <f>V46*2</f>
        <v>104</v>
      </c>
      <c r="X46" s="10">
        <v>83</v>
      </c>
      <c r="Y46" s="44">
        <f>X46*2</f>
        <v>166</v>
      </c>
      <c r="Z46" s="6">
        <v>40</v>
      </c>
      <c r="AA46" s="9">
        <f>Z46*3</f>
        <v>120</v>
      </c>
      <c r="AB46" s="10">
        <v>20</v>
      </c>
      <c r="AC46" s="7">
        <f>AB46*6</f>
        <v>120</v>
      </c>
      <c r="AD46" s="71">
        <v>3</v>
      </c>
      <c r="AE46" s="70">
        <f>AD46*12</f>
        <v>36</v>
      </c>
      <c r="AF46" s="8">
        <v>3</v>
      </c>
      <c r="AG46" s="9">
        <f>AF46*15</f>
        <v>45</v>
      </c>
      <c r="AH46" s="148">
        <v>0</v>
      </c>
      <c r="AI46" s="148">
        <f>AH46*10</f>
        <v>0</v>
      </c>
      <c r="AJ46" s="148">
        <v>0</v>
      </c>
      <c r="AK46" s="148">
        <f>AJ46</f>
        <v>0</v>
      </c>
      <c r="AL46" s="88">
        <f>G46+I46+K46+M46+O46+Q46+S46+U46+W46+Y46+AA46+AC46+AE46+AG46+AI46+AK46</f>
        <v>1361</v>
      </c>
    </row>
    <row r="47" spans="2:38" s="2" customFormat="1" ht="24" customHeight="1" x14ac:dyDescent="0.25">
      <c r="B47" s="6">
        <v>43</v>
      </c>
      <c r="C47" s="13" t="s">
        <v>96</v>
      </c>
      <c r="D47" s="7" t="s">
        <v>23</v>
      </c>
      <c r="E47" s="22" t="s">
        <v>22</v>
      </c>
      <c r="F47" s="8">
        <v>6</v>
      </c>
      <c r="G47" s="9">
        <f>F47*13</f>
        <v>78</v>
      </c>
      <c r="H47" s="10">
        <v>35</v>
      </c>
      <c r="I47" s="7">
        <f>H47*2</f>
        <v>70</v>
      </c>
      <c r="J47" s="6">
        <v>22</v>
      </c>
      <c r="K47" s="9">
        <f>J47*2</f>
        <v>44</v>
      </c>
      <c r="L47" s="10">
        <v>5</v>
      </c>
      <c r="M47" s="7">
        <f>L47*10</f>
        <v>50</v>
      </c>
      <c r="N47" s="6">
        <v>66</v>
      </c>
      <c r="O47" s="9">
        <f>N47</f>
        <v>66</v>
      </c>
      <c r="P47" s="10">
        <v>37</v>
      </c>
      <c r="Q47" s="26">
        <f>P47*2</f>
        <v>74</v>
      </c>
      <c r="R47" s="6">
        <v>1</v>
      </c>
      <c r="S47" s="9">
        <f>R47*20</f>
        <v>20</v>
      </c>
      <c r="T47" s="10">
        <v>13</v>
      </c>
      <c r="U47" s="7">
        <f>T47*10</f>
        <v>130</v>
      </c>
      <c r="V47" s="6">
        <v>33</v>
      </c>
      <c r="W47" s="9">
        <f>V47*2</f>
        <v>66</v>
      </c>
      <c r="X47" s="10">
        <v>0</v>
      </c>
      <c r="Y47" s="44">
        <f>X47*2</f>
        <v>0</v>
      </c>
      <c r="Z47" s="6">
        <v>32</v>
      </c>
      <c r="AA47" s="9">
        <f>Z47*3</f>
        <v>96</v>
      </c>
      <c r="AB47" s="10">
        <v>19</v>
      </c>
      <c r="AC47" s="7">
        <f>AB47*6</f>
        <v>114</v>
      </c>
      <c r="AD47" s="71">
        <v>3</v>
      </c>
      <c r="AE47" s="70">
        <f>AD47*12</f>
        <v>36</v>
      </c>
      <c r="AF47" s="8">
        <v>0</v>
      </c>
      <c r="AG47" s="9">
        <f>AF47*15</f>
        <v>0</v>
      </c>
      <c r="AH47" s="148">
        <v>0</v>
      </c>
      <c r="AI47" s="148">
        <f>AH47*10</f>
        <v>0</v>
      </c>
      <c r="AJ47" s="148">
        <v>0</v>
      </c>
      <c r="AK47" s="148">
        <f>AJ47</f>
        <v>0</v>
      </c>
      <c r="AL47" s="88">
        <f>G47+I47+K47+M47+O47+Q47+S47+U47+W47+Y47+AA47+AC47+AE47+AG47+AI47+AK47</f>
        <v>844</v>
      </c>
    </row>
    <row r="48" spans="2:38" s="2" customFormat="1" ht="24" customHeight="1" x14ac:dyDescent="0.25">
      <c r="B48" s="6">
        <v>44</v>
      </c>
      <c r="C48" s="13" t="s">
        <v>185</v>
      </c>
      <c r="D48" s="7" t="s">
        <v>23</v>
      </c>
      <c r="E48" s="22" t="s">
        <v>22</v>
      </c>
      <c r="F48" s="8">
        <v>7</v>
      </c>
      <c r="G48" s="9">
        <f>F48*13</f>
        <v>91</v>
      </c>
      <c r="H48" s="10">
        <v>35</v>
      </c>
      <c r="I48" s="7">
        <f>H48*2</f>
        <v>70</v>
      </c>
      <c r="J48" s="6">
        <v>10</v>
      </c>
      <c r="K48" s="9">
        <f>J48*2</f>
        <v>20</v>
      </c>
      <c r="L48" s="10">
        <v>8</v>
      </c>
      <c r="M48" s="7">
        <f>L48*10</f>
        <v>80</v>
      </c>
      <c r="N48" s="6">
        <v>58</v>
      </c>
      <c r="O48" s="9">
        <f>N48</f>
        <v>58</v>
      </c>
      <c r="P48" s="10">
        <v>41</v>
      </c>
      <c r="Q48" s="26">
        <f>P48*2</f>
        <v>82</v>
      </c>
      <c r="R48" s="6">
        <v>1</v>
      </c>
      <c r="S48" s="9">
        <f>R48*20</f>
        <v>20</v>
      </c>
      <c r="T48" s="10">
        <v>8</v>
      </c>
      <c r="U48" s="7">
        <f>T48*10</f>
        <v>80</v>
      </c>
      <c r="V48" s="6">
        <v>15</v>
      </c>
      <c r="W48" s="9">
        <f>V48*2</f>
        <v>30</v>
      </c>
      <c r="X48" s="10">
        <v>70</v>
      </c>
      <c r="Y48" s="44">
        <f>X48*2</f>
        <v>140</v>
      </c>
      <c r="Z48" s="6">
        <v>28</v>
      </c>
      <c r="AA48" s="9">
        <f>Z48*3</f>
        <v>84</v>
      </c>
      <c r="AB48" s="10">
        <v>0</v>
      </c>
      <c r="AC48" s="7">
        <f>AB48*6</f>
        <v>0</v>
      </c>
      <c r="AD48" s="71">
        <v>3</v>
      </c>
      <c r="AE48" s="70">
        <f>AD48*12</f>
        <v>36</v>
      </c>
      <c r="AF48" s="8">
        <v>3</v>
      </c>
      <c r="AG48" s="9">
        <f>AF48*15</f>
        <v>45</v>
      </c>
      <c r="AH48" s="148">
        <v>0</v>
      </c>
      <c r="AI48" s="148">
        <f>AH48*10</f>
        <v>0</v>
      </c>
      <c r="AJ48" s="148">
        <v>0</v>
      </c>
      <c r="AK48" s="148">
        <f>AJ48</f>
        <v>0</v>
      </c>
      <c r="AL48" s="88">
        <f>G48+I48+K48+M48+O48+Q48+S48+U48+W48+Y48+AA48+AC48+AE48+AG48+AI48+AK48</f>
        <v>836</v>
      </c>
    </row>
    <row r="49" spans="2:38" s="2" customFormat="1" ht="24" customHeight="1" x14ac:dyDescent="0.25">
      <c r="B49" s="6">
        <v>45</v>
      </c>
      <c r="C49" s="13" t="s">
        <v>99</v>
      </c>
      <c r="D49" s="7" t="s">
        <v>24</v>
      </c>
      <c r="E49" s="22" t="s">
        <v>22</v>
      </c>
      <c r="F49" s="8">
        <v>10</v>
      </c>
      <c r="G49" s="9">
        <f>F49*13</f>
        <v>130</v>
      </c>
      <c r="H49" s="10">
        <v>72</v>
      </c>
      <c r="I49" s="7">
        <f>H49*2</f>
        <v>144</v>
      </c>
      <c r="J49" s="6">
        <v>23</v>
      </c>
      <c r="K49" s="9">
        <f>J49*2</f>
        <v>46</v>
      </c>
      <c r="L49" s="10">
        <v>9</v>
      </c>
      <c r="M49" s="7">
        <f>L49*10</f>
        <v>90</v>
      </c>
      <c r="N49" s="6">
        <v>72</v>
      </c>
      <c r="O49" s="9">
        <f>N49</f>
        <v>72</v>
      </c>
      <c r="P49" s="10">
        <v>64</v>
      </c>
      <c r="Q49" s="26">
        <f>P49*2</f>
        <v>128</v>
      </c>
      <c r="R49" s="6">
        <v>2</v>
      </c>
      <c r="S49" s="9">
        <f>R49*20</f>
        <v>40</v>
      </c>
      <c r="T49" s="10">
        <v>18</v>
      </c>
      <c r="U49" s="7">
        <f>T49*10</f>
        <v>180</v>
      </c>
      <c r="V49" s="6">
        <v>30</v>
      </c>
      <c r="W49" s="9">
        <f>V49*2</f>
        <v>60</v>
      </c>
      <c r="X49" s="10">
        <v>61</v>
      </c>
      <c r="Y49" s="44">
        <f>X49*2</f>
        <v>122</v>
      </c>
      <c r="Z49" s="6">
        <v>37</v>
      </c>
      <c r="AA49" s="9">
        <f>Z49*3</f>
        <v>111</v>
      </c>
      <c r="AB49" s="10">
        <v>20</v>
      </c>
      <c r="AC49" s="7">
        <f>AB49*6</f>
        <v>120</v>
      </c>
      <c r="AD49" s="71">
        <v>3</v>
      </c>
      <c r="AE49" s="70">
        <f>AD49*12</f>
        <v>36</v>
      </c>
      <c r="AF49" s="8">
        <v>3</v>
      </c>
      <c r="AG49" s="9">
        <f>AF49*15</f>
        <v>45</v>
      </c>
      <c r="AH49" s="148">
        <v>0</v>
      </c>
      <c r="AI49" s="148">
        <f>AH49*10</f>
        <v>0</v>
      </c>
      <c r="AJ49" s="148">
        <v>0</v>
      </c>
      <c r="AK49" s="148">
        <f>AJ49</f>
        <v>0</v>
      </c>
      <c r="AL49" s="88">
        <f>G49+I49+K49+M49+O49+Q49+S49+U49+W49+Y49+AA49+AC49+AE49+AG49+AI49+AK49</f>
        <v>1324</v>
      </c>
    </row>
    <row r="50" spans="2:38" s="2" customFormat="1" ht="24" customHeight="1" x14ac:dyDescent="0.25">
      <c r="B50" s="6">
        <v>46</v>
      </c>
      <c r="C50" s="13" t="s">
        <v>108</v>
      </c>
      <c r="D50" s="7" t="s">
        <v>23</v>
      </c>
      <c r="E50" s="22" t="s">
        <v>21</v>
      </c>
      <c r="F50" s="8">
        <v>6</v>
      </c>
      <c r="G50" s="9">
        <f>F50*13</f>
        <v>78</v>
      </c>
      <c r="H50" s="10">
        <v>47</v>
      </c>
      <c r="I50" s="7">
        <f>H50*2</f>
        <v>94</v>
      </c>
      <c r="J50" s="6">
        <v>6</v>
      </c>
      <c r="K50" s="9">
        <f>J50*2</f>
        <v>12</v>
      </c>
      <c r="L50" s="10">
        <v>5</v>
      </c>
      <c r="M50" s="7">
        <f>L50*10</f>
        <v>50</v>
      </c>
      <c r="N50" s="6">
        <v>45</v>
      </c>
      <c r="O50" s="9">
        <f>N50</f>
        <v>45</v>
      </c>
      <c r="P50" s="10">
        <v>45</v>
      </c>
      <c r="Q50" s="26">
        <f>P50*2</f>
        <v>90</v>
      </c>
      <c r="R50" s="6">
        <v>3</v>
      </c>
      <c r="S50" s="9">
        <f>R50*20</f>
        <v>60</v>
      </c>
      <c r="T50" s="10">
        <v>4</v>
      </c>
      <c r="U50" s="7">
        <f>T50*10</f>
        <v>40</v>
      </c>
      <c r="V50" s="6">
        <v>13</v>
      </c>
      <c r="W50" s="9">
        <f>V50*2</f>
        <v>26</v>
      </c>
      <c r="X50" s="10">
        <v>76</v>
      </c>
      <c r="Y50" s="44">
        <f>X50*2</f>
        <v>152</v>
      </c>
      <c r="Z50" s="6">
        <v>33</v>
      </c>
      <c r="AA50" s="9">
        <f>Z50*3</f>
        <v>99</v>
      </c>
      <c r="AB50" s="10">
        <v>6</v>
      </c>
      <c r="AC50" s="7">
        <f>AB50*6</f>
        <v>36</v>
      </c>
      <c r="AD50" s="71">
        <v>3</v>
      </c>
      <c r="AE50" s="70">
        <f>AD50*12</f>
        <v>36</v>
      </c>
      <c r="AF50" s="8">
        <v>7</v>
      </c>
      <c r="AG50" s="9">
        <f>AF50*15</f>
        <v>105</v>
      </c>
      <c r="AH50" s="148">
        <v>0</v>
      </c>
      <c r="AI50" s="148">
        <f>AH50*10</f>
        <v>0</v>
      </c>
      <c r="AJ50" s="148">
        <v>0</v>
      </c>
      <c r="AK50" s="148">
        <f>AJ50</f>
        <v>0</v>
      </c>
      <c r="AL50" s="88">
        <f>G50+I50+K50+M50+O50+Q50+S50+U50+W50+Y50+AA50+AC50+AE50+AG50+AI50+AK50</f>
        <v>923</v>
      </c>
    </row>
    <row r="51" spans="2:38" s="2" customFormat="1" ht="24" customHeight="1" x14ac:dyDescent="0.25">
      <c r="B51" s="6">
        <v>47</v>
      </c>
      <c r="C51" s="185" t="s">
        <v>184</v>
      </c>
      <c r="D51" s="7" t="s">
        <v>24</v>
      </c>
      <c r="E51" s="22" t="s">
        <v>21</v>
      </c>
      <c r="F51" s="8">
        <v>6</v>
      </c>
      <c r="G51" s="9">
        <f>F51*13</f>
        <v>78</v>
      </c>
      <c r="H51" s="10">
        <v>40</v>
      </c>
      <c r="I51" s="7">
        <f>H51*2</f>
        <v>80</v>
      </c>
      <c r="J51" s="6">
        <v>19</v>
      </c>
      <c r="K51" s="9">
        <f>J51*2</f>
        <v>38</v>
      </c>
      <c r="L51" s="10">
        <v>3</v>
      </c>
      <c r="M51" s="7">
        <f>L51*10</f>
        <v>30</v>
      </c>
      <c r="N51" s="6">
        <v>69</v>
      </c>
      <c r="O51" s="9">
        <f>N51</f>
        <v>69</v>
      </c>
      <c r="P51" s="10">
        <v>53</v>
      </c>
      <c r="Q51" s="26">
        <f>P51*2</f>
        <v>106</v>
      </c>
      <c r="R51" s="6">
        <v>1</v>
      </c>
      <c r="S51" s="9">
        <f>R51*20</f>
        <v>20</v>
      </c>
      <c r="T51" s="10">
        <v>8</v>
      </c>
      <c r="U51" s="7">
        <f>T51*10</f>
        <v>80</v>
      </c>
      <c r="V51" s="6">
        <v>17</v>
      </c>
      <c r="W51" s="9">
        <f>V51*2</f>
        <v>34</v>
      </c>
      <c r="X51" s="10">
        <v>27</v>
      </c>
      <c r="Y51" s="44">
        <f>X51*2</f>
        <v>54</v>
      </c>
      <c r="Z51" s="6">
        <v>38</v>
      </c>
      <c r="AA51" s="9">
        <f>Z51*3</f>
        <v>114</v>
      </c>
      <c r="AB51" s="10">
        <v>7</v>
      </c>
      <c r="AC51" s="7">
        <f>AB51*6</f>
        <v>42</v>
      </c>
      <c r="AD51" s="71">
        <v>3</v>
      </c>
      <c r="AE51" s="70">
        <f>AD51*12</f>
        <v>36</v>
      </c>
      <c r="AF51" s="8">
        <v>1</v>
      </c>
      <c r="AG51" s="9">
        <f>AF51*15</f>
        <v>15</v>
      </c>
      <c r="AH51" s="148">
        <v>0</v>
      </c>
      <c r="AI51" s="148">
        <f>AH51*10</f>
        <v>0</v>
      </c>
      <c r="AJ51" s="148">
        <v>0</v>
      </c>
      <c r="AK51" s="148">
        <f>AJ51</f>
        <v>0</v>
      </c>
      <c r="AL51" s="88">
        <f>G51+I51+K51+M51+O51+Q51+S51+U51+W51+Y51+AA51+AC51+AE51+AG51+AI51+AK51</f>
        <v>796</v>
      </c>
    </row>
    <row r="52" spans="2:38" s="2" customFormat="1" ht="24" customHeight="1" x14ac:dyDescent="0.25">
      <c r="B52" s="6">
        <v>48</v>
      </c>
      <c r="C52" s="13" t="s">
        <v>114</v>
      </c>
      <c r="D52" s="7" t="s">
        <v>28</v>
      </c>
      <c r="E52" s="22" t="s">
        <v>21</v>
      </c>
      <c r="F52" s="8">
        <v>5</v>
      </c>
      <c r="G52" s="9">
        <f>F52*13</f>
        <v>65</v>
      </c>
      <c r="H52" s="10">
        <v>62</v>
      </c>
      <c r="I52" s="7">
        <f>H52*2</f>
        <v>124</v>
      </c>
      <c r="J52" s="6">
        <v>28</v>
      </c>
      <c r="K52" s="9">
        <f>J52*2</f>
        <v>56</v>
      </c>
      <c r="L52" s="10">
        <v>4</v>
      </c>
      <c r="M52" s="7">
        <f>L52*10</f>
        <v>40</v>
      </c>
      <c r="N52" s="6">
        <v>65</v>
      </c>
      <c r="O52" s="9">
        <f>N52</f>
        <v>65</v>
      </c>
      <c r="P52" s="10">
        <v>24</v>
      </c>
      <c r="Q52" s="26">
        <f>P52*2</f>
        <v>48</v>
      </c>
      <c r="R52" s="6">
        <v>1</v>
      </c>
      <c r="S52" s="9">
        <f>R52*20</f>
        <v>20</v>
      </c>
      <c r="T52" s="10">
        <v>3</v>
      </c>
      <c r="U52" s="7">
        <f>T52*10</f>
        <v>30</v>
      </c>
      <c r="V52" s="6">
        <v>10</v>
      </c>
      <c r="W52" s="9">
        <f>V52*2</f>
        <v>20</v>
      </c>
      <c r="X52" s="10">
        <v>82</v>
      </c>
      <c r="Y52" s="44">
        <f>X52*2</f>
        <v>164</v>
      </c>
      <c r="Z52" s="6">
        <v>8</v>
      </c>
      <c r="AA52" s="9">
        <f>Z52*3</f>
        <v>24</v>
      </c>
      <c r="AB52" s="10">
        <v>2</v>
      </c>
      <c r="AC52" s="7">
        <f>AB52*6</f>
        <v>12</v>
      </c>
      <c r="AD52" s="71">
        <v>3</v>
      </c>
      <c r="AE52" s="70">
        <f>AD52*12</f>
        <v>36</v>
      </c>
      <c r="AF52" s="8">
        <v>1</v>
      </c>
      <c r="AG52" s="9">
        <f>AF52*15</f>
        <v>15</v>
      </c>
      <c r="AH52" s="148">
        <v>0</v>
      </c>
      <c r="AI52" s="148">
        <f>AH52*10</f>
        <v>0</v>
      </c>
      <c r="AJ52" s="148">
        <v>0</v>
      </c>
      <c r="AK52" s="148">
        <f>AJ52</f>
        <v>0</v>
      </c>
      <c r="AL52" s="88">
        <f>G52+I52+K52+M52+O52+Q52+S52+U52+W52+Y52+AA52+AC52+AE52+AG52+AI52+AK52</f>
        <v>719</v>
      </c>
    </row>
    <row r="53" spans="2:38" s="2" customFormat="1" ht="24" customHeight="1" x14ac:dyDescent="0.25">
      <c r="B53" s="6">
        <v>49</v>
      </c>
      <c r="C53" s="13" t="s">
        <v>117</v>
      </c>
      <c r="D53" s="7" t="s">
        <v>28</v>
      </c>
      <c r="E53" s="22" t="s">
        <v>21</v>
      </c>
      <c r="F53" s="8">
        <v>5</v>
      </c>
      <c r="G53" s="9">
        <f>F53*13</f>
        <v>65</v>
      </c>
      <c r="H53" s="10">
        <v>6</v>
      </c>
      <c r="I53" s="7">
        <f>H53*2</f>
        <v>12</v>
      </c>
      <c r="J53" s="6">
        <v>2</v>
      </c>
      <c r="K53" s="9">
        <f>J53*2</f>
        <v>4</v>
      </c>
      <c r="L53" s="10">
        <v>9</v>
      </c>
      <c r="M53" s="7">
        <f>L53*10</f>
        <v>90</v>
      </c>
      <c r="N53" s="6">
        <v>64</v>
      </c>
      <c r="O53" s="9">
        <f>N53</f>
        <v>64</v>
      </c>
      <c r="P53" s="10">
        <v>38</v>
      </c>
      <c r="Q53" s="26">
        <f>P53*2</f>
        <v>76</v>
      </c>
      <c r="R53" s="6">
        <v>3</v>
      </c>
      <c r="S53" s="9">
        <f>R53*20</f>
        <v>60</v>
      </c>
      <c r="T53" s="10">
        <v>8</v>
      </c>
      <c r="U53" s="7">
        <f>T53*10</f>
        <v>80</v>
      </c>
      <c r="V53" s="6">
        <v>8</v>
      </c>
      <c r="W53" s="9">
        <f>V53*2</f>
        <v>16</v>
      </c>
      <c r="X53" s="10">
        <v>0</v>
      </c>
      <c r="Y53" s="44">
        <f>X53*2</f>
        <v>0</v>
      </c>
      <c r="Z53" s="6">
        <v>5</v>
      </c>
      <c r="AA53" s="9">
        <f>Z53*3</f>
        <v>15</v>
      </c>
      <c r="AB53" s="10">
        <v>17</v>
      </c>
      <c r="AC53" s="7">
        <f>AB53*6</f>
        <v>102</v>
      </c>
      <c r="AD53" s="71">
        <v>3</v>
      </c>
      <c r="AE53" s="70">
        <f>AD53*12</f>
        <v>36</v>
      </c>
      <c r="AF53" s="8">
        <v>3</v>
      </c>
      <c r="AG53" s="9">
        <f>AF53*15</f>
        <v>45</v>
      </c>
      <c r="AH53" s="148">
        <v>0</v>
      </c>
      <c r="AI53" s="148">
        <f>AH53*10</f>
        <v>0</v>
      </c>
      <c r="AJ53" s="148">
        <v>0</v>
      </c>
      <c r="AK53" s="148">
        <f>AJ53</f>
        <v>0</v>
      </c>
      <c r="AL53" s="88">
        <f>G53+I53+K53+M53+O53+Q53+S53+U53+W53+Y53+AA53+AC53+AE53+AG53+AI53+AK53</f>
        <v>665</v>
      </c>
    </row>
    <row r="54" spans="2:38" s="2" customFormat="1" ht="24" customHeight="1" x14ac:dyDescent="0.25">
      <c r="B54" s="6">
        <v>50</v>
      </c>
      <c r="C54" s="13" t="s">
        <v>132</v>
      </c>
      <c r="D54" s="7" t="s">
        <v>28</v>
      </c>
      <c r="E54" s="22" t="s">
        <v>33</v>
      </c>
      <c r="F54" s="8">
        <v>6</v>
      </c>
      <c r="G54" s="9">
        <f>F54*13</f>
        <v>78</v>
      </c>
      <c r="H54" s="10">
        <v>29</v>
      </c>
      <c r="I54" s="7">
        <f>H54*2</f>
        <v>58</v>
      </c>
      <c r="J54" s="6">
        <v>29</v>
      </c>
      <c r="K54" s="9">
        <f>J54*2</f>
        <v>58</v>
      </c>
      <c r="L54" s="10">
        <v>5</v>
      </c>
      <c r="M54" s="7">
        <f>L54*10</f>
        <v>50</v>
      </c>
      <c r="N54" s="6">
        <v>36</v>
      </c>
      <c r="O54" s="9">
        <f>N54</f>
        <v>36</v>
      </c>
      <c r="P54" s="10">
        <v>38</v>
      </c>
      <c r="Q54" s="26">
        <f>P54*2</f>
        <v>76</v>
      </c>
      <c r="R54" s="6">
        <v>1</v>
      </c>
      <c r="S54" s="9">
        <f>R54*20</f>
        <v>20</v>
      </c>
      <c r="T54" s="10">
        <v>9</v>
      </c>
      <c r="U54" s="7">
        <f>T54*10</f>
        <v>90</v>
      </c>
      <c r="V54" s="6">
        <v>18</v>
      </c>
      <c r="W54" s="9">
        <f>V54*2</f>
        <v>36</v>
      </c>
      <c r="X54" s="10">
        <v>14</v>
      </c>
      <c r="Y54" s="44">
        <f>X54*2</f>
        <v>28</v>
      </c>
      <c r="Z54" s="6">
        <v>29</v>
      </c>
      <c r="AA54" s="9">
        <f>Z54*3</f>
        <v>87</v>
      </c>
      <c r="AB54" s="10">
        <v>8</v>
      </c>
      <c r="AC54" s="7">
        <f>AB54*6</f>
        <v>48</v>
      </c>
      <c r="AD54" s="71">
        <v>3</v>
      </c>
      <c r="AE54" s="70">
        <f>AD54*12</f>
        <v>36</v>
      </c>
      <c r="AF54" s="8">
        <v>2</v>
      </c>
      <c r="AG54" s="9">
        <f>AF54*15</f>
        <v>30</v>
      </c>
      <c r="AH54" s="148">
        <v>0</v>
      </c>
      <c r="AI54" s="148">
        <f>AH54*10</f>
        <v>0</v>
      </c>
      <c r="AJ54" s="148">
        <v>0</v>
      </c>
      <c r="AK54" s="148">
        <f>AJ54</f>
        <v>0</v>
      </c>
      <c r="AL54" s="88">
        <f>G54+I54+K54+M54+O54+Q54+S54+U54+W54+Y54+AA54+AC54+AE54+AG54+AI54+AK54</f>
        <v>731</v>
      </c>
    </row>
    <row r="55" spans="2:38" s="2" customFormat="1" ht="24" customHeight="1" x14ac:dyDescent="0.25">
      <c r="B55" s="6">
        <v>51</v>
      </c>
      <c r="C55" s="13" t="s">
        <v>133</v>
      </c>
      <c r="D55" s="7" t="s">
        <v>28</v>
      </c>
      <c r="E55" s="22" t="s">
        <v>33</v>
      </c>
      <c r="F55" s="8">
        <v>8</v>
      </c>
      <c r="G55" s="9">
        <f>F55*13</f>
        <v>104</v>
      </c>
      <c r="H55" s="10">
        <v>41</v>
      </c>
      <c r="I55" s="7">
        <f>H55*2</f>
        <v>82</v>
      </c>
      <c r="J55" s="6">
        <v>1</v>
      </c>
      <c r="K55" s="9">
        <f>J55*2</f>
        <v>2</v>
      </c>
      <c r="L55" s="10">
        <v>5</v>
      </c>
      <c r="M55" s="7">
        <f>L55*10</f>
        <v>50</v>
      </c>
      <c r="N55" s="6">
        <v>43</v>
      </c>
      <c r="O55" s="9">
        <f>N55</f>
        <v>43</v>
      </c>
      <c r="P55" s="10">
        <v>56</v>
      </c>
      <c r="Q55" s="26">
        <f>P55*2</f>
        <v>112</v>
      </c>
      <c r="R55" s="6">
        <v>1</v>
      </c>
      <c r="S55" s="9">
        <f>R55*20</f>
        <v>20</v>
      </c>
      <c r="T55" s="10">
        <v>12</v>
      </c>
      <c r="U55" s="7">
        <f>T55*10</f>
        <v>120</v>
      </c>
      <c r="V55" s="6">
        <v>10</v>
      </c>
      <c r="W55" s="9">
        <f>V55*2</f>
        <v>20</v>
      </c>
      <c r="X55" s="10">
        <v>0</v>
      </c>
      <c r="Y55" s="44">
        <f>X55*2</f>
        <v>0</v>
      </c>
      <c r="Z55" s="6">
        <v>29</v>
      </c>
      <c r="AA55" s="9">
        <f>Z55*3</f>
        <v>87</v>
      </c>
      <c r="AB55" s="10">
        <v>11</v>
      </c>
      <c r="AC55" s="7">
        <f>AB55*6</f>
        <v>66</v>
      </c>
      <c r="AD55" s="71">
        <v>3</v>
      </c>
      <c r="AE55" s="70">
        <f>AD55*12</f>
        <v>36</v>
      </c>
      <c r="AF55" s="8">
        <v>1</v>
      </c>
      <c r="AG55" s="9">
        <f>AF55*15</f>
        <v>15</v>
      </c>
      <c r="AH55" s="148">
        <v>0</v>
      </c>
      <c r="AI55" s="148">
        <f>AH55*10</f>
        <v>0</v>
      </c>
      <c r="AJ55" s="148">
        <v>0</v>
      </c>
      <c r="AK55" s="148">
        <f>AJ55</f>
        <v>0</v>
      </c>
      <c r="AL55" s="88">
        <f>G55+I55+K55+M55+O55+Q55+S55+U55+W55+Y55+AA55+AC55+AE55+AG55+AI55+AK55</f>
        <v>757</v>
      </c>
    </row>
    <row r="56" spans="2:38" s="2" customFormat="1" ht="24" customHeight="1" x14ac:dyDescent="0.25">
      <c r="B56" s="6">
        <v>52</v>
      </c>
      <c r="C56" s="13" t="s">
        <v>143</v>
      </c>
      <c r="D56" s="7" t="s">
        <v>28</v>
      </c>
      <c r="E56" s="22" t="s">
        <v>32</v>
      </c>
      <c r="F56" s="8">
        <v>4</v>
      </c>
      <c r="G56" s="9">
        <f>F56*13</f>
        <v>52</v>
      </c>
      <c r="H56" s="10">
        <v>34</v>
      </c>
      <c r="I56" s="7">
        <f>H56*2</f>
        <v>68</v>
      </c>
      <c r="J56" s="6">
        <v>17</v>
      </c>
      <c r="K56" s="9">
        <f>J56*2</f>
        <v>34</v>
      </c>
      <c r="L56" s="10">
        <v>5</v>
      </c>
      <c r="M56" s="7">
        <f>L56*10</f>
        <v>50</v>
      </c>
      <c r="N56" s="6">
        <v>38</v>
      </c>
      <c r="O56" s="9">
        <f>N56</f>
        <v>38</v>
      </c>
      <c r="P56" s="10">
        <v>49</v>
      </c>
      <c r="Q56" s="26">
        <f>P56*2</f>
        <v>98</v>
      </c>
      <c r="R56" s="6">
        <v>1</v>
      </c>
      <c r="S56" s="9">
        <f>R56*20</f>
        <v>20</v>
      </c>
      <c r="T56" s="10">
        <v>5</v>
      </c>
      <c r="U56" s="7">
        <f>T56*10</f>
        <v>50</v>
      </c>
      <c r="V56" s="6">
        <v>10</v>
      </c>
      <c r="W56" s="9">
        <f>V56*2</f>
        <v>20</v>
      </c>
      <c r="X56" s="10">
        <v>38</v>
      </c>
      <c r="Y56" s="44">
        <f>X56*2</f>
        <v>76</v>
      </c>
      <c r="Z56" s="6">
        <v>24</v>
      </c>
      <c r="AA56" s="9">
        <f>Z56*3</f>
        <v>72</v>
      </c>
      <c r="AB56" s="10">
        <v>0</v>
      </c>
      <c r="AC56" s="7">
        <f>AB56*6</f>
        <v>0</v>
      </c>
      <c r="AD56" s="71">
        <v>3</v>
      </c>
      <c r="AE56" s="70">
        <f>AD56*12</f>
        <v>36</v>
      </c>
      <c r="AF56" s="8">
        <v>4</v>
      </c>
      <c r="AG56" s="9">
        <v>0</v>
      </c>
      <c r="AH56" s="148">
        <v>0</v>
      </c>
      <c r="AI56" s="148">
        <f>AH56*10</f>
        <v>0</v>
      </c>
      <c r="AJ56" s="148">
        <v>0</v>
      </c>
      <c r="AK56" s="148">
        <f>AJ56</f>
        <v>0</v>
      </c>
      <c r="AL56" s="88">
        <f>G56+I56+K56+M56+O56+Q56+S56+U56+W56+Y56+AA56+AC56+AE56+AG56+AI56+AK56</f>
        <v>614</v>
      </c>
    </row>
    <row r="57" spans="2:38" s="2" customFormat="1" ht="24" customHeight="1" x14ac:dyDescent="0.25">
      <c r="B57" s="6">
        <v>53</v>
      </c>
      <c r="C57" s="13" t="s">
        <v>75</v>
      </c>
      <c r="D57" s="7" t="s">
        <v>28</v>
      </c>
      <c r="E57" s="22" t="s">
        <v>22</v>
      </c>
      <c r="F57" s="8">
        <v>5</v>
      </c>
      <c r="G57" s="9">
        <f>F57*13</f>
        <v>65</v>
      </c>
      <c r="H57" s="10">
        <v>66</v>
      </c>
      <c r="I57" s="7">
        <f>H57*2</f>
        <v>132</v>
      </c>
      <c r="J57" s="6">
        <v>19</v>
      </c>
      <c r="K57" s="9">
        <f>J57*2</f>
        <v>38</v>
      </c>
      <c r="L57" s="10">
        <v>5</v>
      </c>
      <c r="M57" s="7">
        <f>L57*10</f>
        <v>50</v>
      </c>
      <c r="N57" s="6">
        <v>95</v>
      </c>
      <c r="O57" s="9">
        <f>N57</f>
        <v>95</v>
      </c>
      <c r="P57" s="10">
        <v>56</v>
      </c>
      <c r="Q57" s="26">
        <f>P57*2</f>
        <v>112</v>
      </c>
      <c r="R57" s="6">
        <v>2</v>
      </c>
      <c r="S57" s="9">
        <f>R57*20</f>
        <v>40</v>
      </c>
      <c r="T57" s="10">
        <v>4</v>
      </c>
      <c r="U57" s="7">
        <f>T57*10</f>
        <v>40</v>
      </c>
      <c r="V57" s="6">
        <v>23</v>
      </c>
      <c r="W57" s="9">
        <f>V57*2</f>
        <v>46</v>
      </c>
      <c r="X57" s="10">
        <v>53</v>
      </c>
      <c r="Y57" s="44">
        <f>X57*2</f>
        <v>106</v>
      </c>
      <c r="Z57" s="6">
        <v>24</v>
      </c>
      <c r="AA57" s="9">
        <f>Z57*3</f>
        <v>72</v>
      </c>
      <c r="AB57" s="10">
        <v>18</v>
      </c>
      <c r="AC57" s="7">
        <f>AB57*6</f>
        <v>108</v>
      </c>
      <c r="AD57" s="71">
        <v>2</v>
      </c>
      <c r="AE57" s="70">
        <f>AD57*12</f>
        <v>24</v>
      </c>
      <c r="AF57" s="8">
        <v>1</v>
      </c>
      <c r="AG57" s="9">
        <f>AF57*15</f>
        <v>15</v>
      </c>
      <c r="AH57" s="148">
        <v>0</v>
      </c>
      <c r="AI57" s="148">
        <f>AH57*10</f>
        <v>0</v>
      </c>
      <c r="AJ57" s="148">
        <v>0</v>
      </c>
      <c r="AK57" s="148">
        <f>AJ57</f>
        <v>0</v>
      </c>
      <c r="AL57" s="88">
        <f>G57+I57+K57+M57+O57+Q57+S57+U57+W57+Y57+AA57+AC57+AE57+AG57+AI57+AK57</f>
        <v>943</v>
      </c>
    </row>
    <row r="58" spans="2:38" s="2" customFormat="1" ht="24" customHeight="1" x14ac:dyDescent="0.25">
      <c r="B58" s="6">
        <v>54</v>
      </c>
      <c r="C58" s="13" t="s">
        <v>78</v>
      </c>
      <c r="D58" s="7" t="s">
        <v>28</v>
      </c>
      <c r="E58" s="22" t="s">
        <v>22</v>
      </c>
      <c r="F58" s="8">
        <v>5</v>
      </c>
      <c r="G58" s="9">
        <f>F58*13</f>
        <v>65</v>
      </c>
      <c r="H58" s="10">
        <v>44</v>
      </c>
      <c r="I58" s="7">
        <f>H58*2</f>
        <v>88</v>
      </c>
      <c r="J58" s="6">
        <v>14</v>
      </c>
      <c r="K58" s="9">
        <f>J58*2</f>
        <v>28</v>
      </c>
      <c r="L58" s="10">
        <v>7</v>
      </c>
      <c r="M58" s="7">
        <f>L58*10</f>
        <v>70</v>
      </c>
      <c r="N58" s="6">
        <v>42</v>
      </c>
      <c r="O58" s="9">
        <f>N58</f>
        <v>42</v>
      </c>
      <c r="P58" s="10">
        <v>45</v>
      </c>
      <c r="Q58" s="26">
        <f>P58*2</f>
        <v>90</v>
      </c>
      <c r="R58" s="6">
        <v>2</v>
      </c>
      <c r="S58" s="9">
        <f>R58*20</f>
        <v>40</v>
      </c>
      <c r="T58" s="10">
        <v>7</v>
      </c>
      <c r="U58" s="7">
        <f>T58*10</f>
        <v>70</v>
      </c>
      <c r="V58" s="6">
        <v>15</v>
      </c>
      <c r="W58" s="9">
        <f>V58*2</f>
        <v>30</v>
      </c>
      <c r="X58" s="10">
        <v>69</v>
      </c>
      <c r="Y58" s="44">
        <f>X58*2</f>
        <v>138</v>
      </c>
      <c r="Z58" s="6">
        <v>26</v>
      </c>
      <c r="AA58" s="9">
        <f>Z58*3</f>
        <v>78</v>
      </c>
      <c r="AB58" s="10">
        <v>12</v>
      </c>
      <c r="AC58" s="7">
        <f>AB58*6</f>
        <v>72</v>
      </c>
      <c r="AD58" s="71">
        <v>2</v>
      </c>
      <c r="AE58" s="70">
        <f>AD58*12</f>
        <v>24</v>
      </c>
      <c r="AF58" s="8">
        <v>0</v>
      </c>
      <c r="AG58" s="9">
        <f>AF58*15</f>
        <v>0</v>
      </c>
      <c r="AH58" s="148">
        <v>0</v>
      </c>
      <c r="AI58" s="148">
        <f>AH58*10</f>
        <v>0</v>
      </c>
      <c r="AJ58" s="148">
        <v>0</v>
      </c>
      <c r="AK58" s="148">
        <f>AJ58</f>
        <v>0</v>
      </c>
      <c r="AL58" s="88">
        <f>G58+I58+K58+M58+O58+Q58+S58+U58+W58+Y58+AA58+AC58+AE58+AG58+AI58+AK58</f>
        <v>835</v>
      </c>
    </row>
    <row r="59" spans="2:38" s="2" customFormat="1" ht="24" customHeight="1" x14ac:dyDescent="0.25">
      <c r="B59" s="6">
        <v>55</v>
      </c>
      <c r="C59" s="13" t="s">
        <v>87</v>
      </c>
      <c r="D59" s="7" t="s">
        <v>23</v>
      </c>
      <c r="E59" s="22" t="s">
        <v>22</v>
      </c>
      <c r="F59" s="8">
        <v>10</v>
      </c>
      <c r="G59" s="9">
        <f>F59*13</f>
        <v>130</v>
      </c>
      <c r="H59" s="10">
        <v>52</v>
      </c>
      <c r="I59" s="7">
        <f>H59*2</f>
        <v>104</v>
      </c>
      <c r="J59" s="6">
        <v>20</v>
      </c>
      <c r="K59" s="9">
        <f>J59*2</f>
        <v>40</v>
      </c>
      <c r="L59" s="10">
        <v>9</v>
      </c>
      <c r="M59" s="7">
        <f>L59*10</f>
        <v>90</v>
      </c>
      <c r="N59" s="6">
        <v>74</v>
      </c>
      <c r="O59" s="9">
        <f>N59</f>
        <v>74</v>
      </c>
      <c r="P59" s="10">
        <v>54</v>
      </c>
      <c r="Q59" s="26">
        <f>P59*2</f>
        <v>108</v>
      </c>
      <c r="R59" s="6">
        <v>8</v>
      </c>
      <c r="S59" s="9">
        <f>R59*20</f>
        <v>160</v>
      </c>
      <c r="T59" s="10">
        <v>18</v>
      </c>
      <c r="U59" s="7">
        <f>T59*10</f>
        <v>180</v>
      </c>
      <c r="V59" s="6">
        <v>35</v>
      </c>
      <c r="W59" s="9">
        <f>V59*2</f>
        <v>70</v>
      </c>
      <c r="X59" s="10">
        <v>62</v>
      </c>
      <c r="Y59" s="44">
        <f>X59*2</f>
        <v>124</v>
      </c>
      <c r="Z59" s="6">
        <v>38</v>
      </c>
      <c r="AA59" s="9">
        <f>Z59*3</f>
        <v>114</v>
      </c>
      <c r="AB59" s="10">
        <v>12</v>
      </c>
      <c r="AC59" s="7">
        <f>AB59*6</f>
        <v>72</v>
      </c>
      <c r="AD59" s="71">
        <v>2</v>
      </c>
      <c r="AE59" s="70">
        <f>AD59*12</f>
        <v>24</v>
      </c>
      <c r="AF59" s="8">
        <v>2</v>
      </c>
      <c r="AG59" s="9">
        <f>AF59*15</f>
        <v>30</v>
      </c>
      <c r="AH59" s="148">
        <v>0</v>
      </c>
      <c r="AI59" s="148">
        <f>AH59*10</f>
        <v>0</v>
      </c>
      <c r="AJ59" s="148">
        <v>0</v>
      </c>
      <c r="AK59" s="148">
        <f>AJ59</f>
        <v>0</v>
      </c>
      <c r="AL59" s="88">
        <f>G59+I59+K59+M59+O59+Q59+S59+U59+W59+Y59+AA59+AC59+AE59+AG59+AI59+AK59</f>
        <v>1320</v>
      </c>
    </row>
    <row r="60" spans="2:38" s="2" customFormat="1" ht="24" customHeight="1" x14ac:dyDescent="0.25">
      <c r="B60" s="6">
        <v>56</v>
      </c>
      <c r="C60" s="13" t="s">
        <v>92</v>
      </c>
      <c r="D60" s="7" t="s">
        <v>23</v>
      </c>
      <c r="E60" s="22" t="s">
        <v>22</v>
      </c>
      <c r="F60" s="8">
        <v>5</v>
      </c>
      <c r="G60" s="9">
        <f>F60*13</f>
        <v>65</v>
      </c>
      <c r="H60" s="10">
        <v>41</v>
      </c>
      <c r="I60" s="7">
        <f>H60*2</f>
        <v>82</v>
      </c>
      <c r="J60" s="6">
        <v>22</v>
      </c>
      <c r="K60" s="9">
        <f>J60*2</f>
        <v>44</v>
      </c>
      <c r="L60" s="10">
        <v>10</v>
      </c>
      <c r="M60" s="7">
        <f>L60*10</f>
        <v>100</v>
      </c>
      <c r="N60" s="6">
        <v>74</v>
      </c>
      <c r="O60" s="9">
        <f>N60</f>
        <v>74</v>
      </c>
      <c r="P60" s="10">
        <v>44</v>
      </c>
      <c r="Q60" s="26">
        <f>P60*2</f>
        <v>88</v>
      </c>
      <c r="R60" s="6">
        <v>2</v>
      </c>
      <c r="S60" s="9">
        <f>R60*20</f>
        <v>40</v>
      </c>
      <c r="T60" s="10">
        <v>8</v>
      </c>
      <c r="U60" s="7">
        <f>T60*10</f>
        <v>80</v>
      </c>
      <c r="V60" s="6">
        <v>28</v>
      </c>
      <c r="W60" s="9">
        <f>V60*2</f>
        <v>56</v>
      </c>
      <c r="X60" s="10">
        <v>59</v>
      </c>
      <c r="Y60" s="44">
        <f>X60*2</f>
        <v>118</v>
      </c>
      <c r="Z60" s="6">
        <v>32</v>
      </c>
      <c r="AA60" s="9">
        <f>Z60*3</f>
        <v>96</v>
      </c>
      <c r="AB60" s="10">
        <v>16</v>
      </c>
      <c r="AC60" s="7">
        <f>AB60*6</f>
        <v>96</v>
      </c>
      <c r="AD60" s="71">
        <v>2</v>
      </c>
      <c r="AE60" s="70">
        <f>AD60*12</f>
        <v>24</v>
      </c>
      <c r="AF60" s="8">
        <v>0</v>
      </c>
      <c r="AG60" s="9">
        <f>AF60*15</f>
        <v>0</v>
      </c>
      <c r="AH60" s="148">
        <v>0</v>
      </c>
      <c r="AI60" s="148">
        <f>AH60*10</f>
        <v>0</v>
      </c>
      <c r="AJ60" s="148">
        <v>0</v>
      </c>
      <c r="AK60" s="148">
        <f>AJ60</f>
        <v>0</v>
      </c>
      <c r="AL60" s="88">
        <f>G60+I60+K60+M60+O60+Q60+S60+U60+W60+Y60+AA60+AC60+AE60+AG60+AI60+AK60</f>
        <v>963</v>
      </c>
    </row>
    <row r="61" spans="2:38" s="2" customFormat="1" ht="24" customHeight="1" x14ac:dyDescent="0.25">
      <c r="B61" s="6">
        <v>57</v>
      </c>
      <c r="C61" s="13" t="s">
        <v>93</v>
      </c>
      <c r="D61" s="7" t="s">
        <v>23</v>
      </c>
      <c r="E61" s="22" t="s">
        <v>22</v>
      </c>
      <c r="F61" s="8">
        <v>5</v>
      </c>
      <c r="G61" s="9">
        <f>F61*13</f>
        <v>65</v>
      </c>
      <c r="H61" s="10">
        <v>48</v>
      </c>
      <c r="I61" s="7">
        <f>H61*2</f>
        <v>96</v>
      </c>
      <c r="J61" s="6">
        <v>31</v>
      </c>
      <c r="K61" s="9">
        <f>J61*2</f>
        <v>62</v>
      </c>
      <c r="L61" s="10">
        <v>4</v>
      </c>
      <c r="M61" s="7">
        <f>L61*10</f>
        <v>40</v>
      </c>
      <c r="N61" s="6">
        <v>58</v>
      </c>
      <c r="O61" s="9">
        <f>N61</f>
        <v>58</v>
      </c>
      <c r="P61" s="10">
        <v>47</v>
      </c>
      <c r="Q61" s="26">
        <f>P61*2</f>
        <v>94</v>
      </c>
      <c r="R61" s="6">
        <v>1</v>
      </c>
      <c r="S61" s="9">
        <f>R61*20</f>
        <v>20</v>
      </c>
      <c r="T61" s="10">
        <v>7</v>
      </c>
      <c r="U61" s="7">
        <f>T61*10</f>
        <v>70</v>
      </c>
      <c r="V61" s="6">
        <v>21</v>
      </c>
      <c r="W61" s="9">
        <f>V61*2</f>
        <v>42</v>
      </c>
      <c r="X61" s="10">
        <v>62</v>
      </c>
      <c r="Y61" s="44">
        <f>X61*2</f>
        <v>124</v>
      </c>
      <c r="Z61" s="6">
        <v>26</v>
      </c>
      <c r="AA61" s="9">
        <f>Z61*3</f>
        <v>78</v>
      </c>
      <c r="AB61" s="10">
        <v>17</v>
      </c>
      <c r="AC61" s="7">
        <f>AB61*6</f>
        <v>102</v>
      </c>
      <c r="AD61" s="71">
        <v>2</v>
      </c>
      <c r="AE61" s="70">
        <f>AD61*12</f>
        <v>24</v>
      </c>
      <c r="AF61" s="8">
        <v>1</v>
      </c>
      <c r="AG61" s="9">
        <f>AF61*15</f>
        <v>15</v>
      </c>
      <c r="AH61" s="148">
        <v>0</v>
      </c>
      <c r="AI61" s="148">
        <f>AH61*10</f>
        <v>0</v>
      </c>
      <c r="AJ61" s="148">
        <v>0</v>
      </c>
      <c r="AK61" s="148">
        <f>AJ61</f>
        <v>0</v>
      </c>
      <c r="AL61" s="88">
        <f>G61+I61+K61+M61+O61+Q61+S61+U61+W61+Y61+AA61+AC61+AE61+AG61+AI61+AK61</f>
        <v>890</v>
      </c>
    </row>
    <row r="62" spans="2:38" s="2" customFormat="1" ht="24" customHeight="1" x14ac:dyDescent="0.25">
      <c r="B62" s="6">
        <v>58</v>
      </c>
      <c r="C62" s="13" t="s">
        <v>95</v>
      </c>
      <c r="D62" s="7" t="s">
        <v>23</v>
      </c>
      <c r="E62" s="22" t="s">
        <v>22</v>
      </c>
      <c r="F62" s="8">
        <v>6</v>
      </c>
      <c r="G62" s="9">
        <f>F62*13</f>
        <v>78</v>
      </c>
      <c r="H62" s="10">
        <v>41</v>
      </c>
      <c r="I62" s="7">
        <f>H62*2</f>
        <v>82</v>
      </c>
      <c r="J62" s="6">
        <v>14</v>
      </c>
      <c r="K62" s="9">
        <f>J62*2</f>
        <v>28</v>
      </c>
      <c r="L62" s="10">
        <v>5</v>
      </c>
      <c r="M62" s="7">
        <f>L62*10</f>
        <v>50</v>
      </c>
      <c r="N62" s="6">
        <v>94</v>
      </c>
      <c r="O62" s="9">
        <f>N62</f>
        <v>94</v>
      </c>
      <c r="P62" s="10">
        <v>45</v>
      </c>
      <c r="Q62" s="26">
        <f>P62*2</f>
        <v>90</v>
      </c>
      <c r="R62" s="6">
        <v>1</v>
      </c>
      <c r="S62" s="9">
        <f>R62*20</f>
        <v>20</v>
      </c>
      <c r="T62" s="10">
        <v>9</v>
      </c>
      <c r="U62" s="7">
        <f>T62*10</f>
        <v>90</v>
      </c>
      <c r="V62" s="6">
        <v>10</v>
      </c>
      <c r="W62" s="9">
        <f>V62*2</f>
        <v>20</v>
      </c>
      <c r="X62" s="10">
        <v>49</v>
      </c>
      <c r="Y62" s="44">
        <f>X62*2</f>
        <v>98</v>
      </c>
      <c r="Z62" s="6">
        <v>35</v>
      </c>
      <c r="AA62" s="9">
        <f>Z62*3</f>
        <v>105</v>
      </c>
      <c r="AB62" s="10">
        <v>15</v>
      </c>
      <c r="AC62" s="7">
        <f>AB62*6</f>
        <v>90</v>
      </c>
      <c r="AD62" s="71">
        <v>2</v>
      </c>
      <c r="AE62" s="70">
        <f>AD62*12</f>
        <v>24</v>
      </c>
      <c r="AF62" s="8">
        <v>0</v>
      </c>
      <c r="AG62" s="9">
        <f>AF62*15</f>
        <v>0</v>
      </c>
      <c r="AH62" s="148">
        <v>0</v>
      </c>
      <c r="AI62" s="148">
        <f>AH62*10</f>
        <v>0</v>
      </c>
      <c r="AJ62" s="148">
        <v>0</v>
      </c>
      <c r="AK62" s="148">
        <f>AJ62</f>
        <v>0</v>
      </c>
      <c r="AL62" s="88">
        <f>G62+I62+K62+M62+O62+Q62+S62+U62+W62+Y62+AA62+AC62+AE62+AG62+AI62+AK62</f>
        <v>869</v>
      </c>
    </row>
    <row r="63" spans="2:38" s="2" customFormat="1" ht="24" customHeight="1" x14ac:dyDescent="0.25">
      <c r="B63" s="6">
        <v>59</v>
      </c>
      <c r="C63" s="13" t="s">
        <v>186</v>
      </c>
      <c r="D63" s="7" t="s">
        <v>23</v>
      </c>
      <c r="E63" s="22" t="s">
        <v>22</v>
      </c>
      <c r="F63" s="8">
        <v>7</v>
      </c>
      <c r="G63" s="9">
        <f>F63*13</f>
        <v>91</v>
      </c>
      <c r="H63" s="10">
        <v>26</v>
      </c>
      <c r="I63" s="7">
        <f>H63*2</f>
        <v>52</v>
      </c>
      <c r="J63" s="6">
        <v>6</v>
      </c>
      <c r="K63" s="9">
        <f>J63*2</f>
        <v>12</v>
      </c>
      <c r="L63" s="10">
        <v>8</v>
      </c>
      <c r="M63" s="7">
        <f>L63*10</f>
        <v>80</v>
      </c>
      <c r="N63" s="6">
        <v>35</v>
      </c>
      <c r="O63" s="9">
        <f>N63</f>
        <v>35</v>
      </c>
      <c r="P63" s="10">
        <v>45</v>
      </c>
      <c r="Q63" s="26">
        <f>P63*2</f>
        <v>90</v>
      </c>
      <c r="R63" s="6">
        <v>5</v>
      </c>
      <c r="S63" s="9">
        <f>R63*20</f>
        <v>100</v>
      </c>
      <c r="T63" s="10">
        <v>7</v>
      </c>
      <c r="U63" s="7">
        <f>T63*10</f>
        <v>70</v>
      </c>
      <c r="V63" s="6">
        <v>21</v>
      </c>
      <c r="W63" s="9">
        <f>V63*2</f>
        <v>42</v>
      </c>
      <c r="X63" s="10">
        <v>0</v>
      </c>
      <c r="Y63" s="44">
        <f>X63*2</f>
        <v>0</v>
      </c>
      <c r="Z63" s="6">
        <v>8</v>
      </c>
      <c r="AA63" s="9">
        <f>Z63*3</f>
        <v>24</v>
      </c>
      <c r="AB63" s="10">
        <v>20</v>
      </c>
      <c r="AC63" s="7">
        <f>AB63*6</f>
        <v>120</v>
      </c>
      <c r="AD63" s="71">
        <v>2</v>
      </c>
      <c r="AE63" s="70">
        <f>AD63*12</f>
        <v>24</v>
      </c>
      <c r="AF63" s="8">
        <v>3</v>
      </c>
      <c r="AG63" s="9">
        <f>AF63*15</f>
        <v>45</v>
      </c>
      <c r="AH63" s="148">
        <v>0</v>
      </c>
      <c r="AI63" s="148">
        <f>AH63*10</f>
        <v>0</v>
      </c>
      <c r="AJ63" s="148">
        <v>0</v>
      </c>
      <c r="AK63" s="148">
        <f>AJ63</f>
        <v>0</v>
      </c>
      <c r="AL63" s="88">
        <f>G63+I63+K63+M63+O63+Q63+S63+U63+W63+Y63+AA63+AC63+AE63+AG63+AI63+AK63</f>
        <v>785</v>
      </c>
    </row>
    <row r="64" spans="2:38" s="2" customFormat="1" ht="24" customHeight="1" x14ac:dyDescent="0.25">
      <c r="B64" s="6">
        <v>60</v>
      </c>
      <c r="C64" s="13" t="s">
        <v>97</v>
      </c>
      <c r="D64" s="7" t="s">
        <v>23</v>
      </c>
      <c r="E64" s="22" t="s">
        <v>22</v>
      </c>
      <c r="F64" s="8">
        <v>4</v>
      </c>
      <c r="G64" s="9">
        <f>F64*13</f>
        <v>52</v>
      </c>
      <c r="H64" s="10">
        <v>29</v>
      </c>
      <c r="I64" s="7">
        <f>H64*2</f>
        <v>58</v>
      </c>
      <c r="J64" s="6">
        <v>27</v>
      </c>
      <c r="K64" s="9">
        <f>J64*2</f>
        <v>54</v>
      </c>
      <c r="L64" s="10">
        <v>5</v>
      </c>
      <c r="M64" s="7">
        <f>L64*10</f>
        <v>50</v>
      </c>
      <c r="N64" s="6">
        <v>40</v>
      </c>
      <c r="O64" s="9">
        <f>N64</f>
        <v>40</v>
      </c>
      <c r="P64" s="10">
        <v>35</v>
      </c>
      <c r="Q64" s="26">
        <f>P64*2</f>
        <v>70</v>
      </c>
      <c r="R64" s="6">
        <v>2</v>
      </c>
      <c r="S64" s="9">
        <f>R64*20</f>
        <v>40</v>
      </c>
      <c r="T64" s="10">
        <v>8</v>
      </c>
      <c r="U64" s="7">
        <f>T64*10</f>
        <v>80</v>
      </c>
      <c r="V64" s="6">
        <v>8</v>
      </c>
      <c r="W64" s="9">
        <f>V64*2</f>
        <v>16</v>
      </c>
      <c r="X64" s="10">
        <v>0</v>
      </c>
      <c r="Y64" s="44">
        <f>X64*2</f>
        <v>0</v>
      </c>
      <c r="Z64" s="6">
        <v>31</v>
      </c>
      <c r="AA64" s="9">
        <f>Z64*3</f>
        <v>93</v>
      </c>
      <c r="AB64" s="10">
        <v>21</v>
      </c>
      <c r="AC64" s="7">
        <f>AB64*6</f>
        <v>126</v>
      </c>
      <c r="AD64" s="71">
        <v>2</v>
      </c>
      <c r="AE64" s="70">
        <f>AD64*12</f>
        <v>24</v>
      </c>
      <c r="AF64" s="8">
        <v>2</v>
      </c>
      <c r="AG64" s="9">
        <f>AF64*15</f>
        <v>30</v>
      </c>
      <c r="AH64" s="148">
        <v>0</v>
      </c>
      <c r="AI64" s="148">
        <f>AH64*10</f>
        <v>0</v>
      </c>
      <c r="AJ64" s="148">
        <v>0</v>
      </c>
      <c r="AK64" s="148">
        <f>AJ64</f>
        <v>0</v>
      </c>
      <c r="AL64" s="88">
        <f>G64+I64+K64+M64+O64+Q64+S64+U64+W64+Y64+AA64+AC64+AE64+AG64+AI64+AK64</f>
        <v>733</v>
      </c>
    </row>
    <row r="65" spans="2:38" s="2" customFormat="1" ht="24" customHeight="1" x14ac:dyDescent="0.25">
      <c r="B65" s="6">
        <v>61</v>
      </c>
      <c r="C65" s="13" t="s">
        <v>103</v>
      </c>
      <c r="D65" s="7" t="s">
        <v>24</v>
      </c>
      <c r="E65" s="22" t="s">
        <v>22</v>
      </c>
      <c r="F65" s="8">
        <v>5</v>
      </c>
      <c r="G65" s="9">
        <f>F65*13</f>
        <v>65</v>
      </c>
      <c r="H65" s="10">
        <v>50</v>
      </c>
      <c r="I65" s="7">
        <f>H65*2</f>
        <v>100</v>
      </c>
      <c r="J65" s="6">
        <v>18</v>
      </c>
      <c r="K65" s="9">
        <f>J65*2</f>
        <v>36</v>
      </c>
      <c r="L65" s="10">
        <v>8</v>
      </c>
      <c r="M65" s="7">
        <f>L65*10</f>
        <v>80</v>
      </c>
      <c r="N65" s="6">
        <v>80</v>
      </c>
      <c r="O65" s="9">
        <f>N65</f>
        <v>80</v>
      </c>
      <c r="P65" s="10">
        <v>58</v>
      </c>
      <c r="Q65" s="26">
        <f>P65*2</f>
        <v>116</v>
      </c>
      <c r="R65" s="6">
        <v>2</v>
      </c>
      <c r="S65" s="9">
        <f>R65*20</f>
        <v>40</v>
      </c>
      <c r="T65" s="10">
        <v>7</v>
      </c>
      <c r="U65" s="7">
        <f>T65*10</f>
        <v>70</v>
      </c>
      <c r="V65" s="6">
        <v>23</v>
      </c>
      <c r="W65" s="9">
        <f>V65*2</f>
        <v>46</v>
      </c>
      <c r="X65" s="10">
        <v>0</v>
      </c>
      <c r="Y65" s="44">
        <f>X65*2</f>
        <v>0</v>
      </c>
      <c r="Z65" s="6">
        <v>36</v>
      </c>
      <c r="AA65" s="9">
        <f>Z65*3</f>
        <v>108</v>
      </c>
      <c r="AB65" s="10">
        <v>12</v>
      </c>
      <c r="AC65" s="7">
        <f>AB65*6</f>
        <v>72</v>
      </c>
      <c r="AD65" s="71">
        <v>2</v>
      </c>
      <c r="AE65" s="70">
        <f>AD65*12</f>
        <v>24</v>
      </c>
      <c r="AF65" s="8">
        <v>0</v>
      </c>
      <c r="AG65" s="9">
        <f>AF65*15</f>
        <v>0</v>
      </c>
      <c r="AH65" s="148">
        <v>0</v>
      </c>
      <c r="AI65" s="148">
        <f>AH65*10</f>
        <v>0</v>
      </c>
      <c r="AJ65" s="148">
        <v>0</v>
      </c>
      <c r="AK65" s="148">
        <f>AJ65</f>
        <v>0</v>
      </c>
      <c r="AL65" s="88">
        <f>G65+I65+K65+M65+O65+Q65+S65+U65+W65+Y65+AA65+AC65+AE65+AG65+AI65+AK65</f>
        <v>837</v>
      </c>
    </row>
    <row r="66" spans="2:38" s="2" customFormat="1" ht="24" customHeight="1" x14ac:dyDescent="0.25">
      <c r="B66" s="6">
        <v>62</v>
      </c>
      <c r="C66" s="13" t="s">
        <v>106</v>
      </c>
      <c r="D66" s="7" t="s">
        <v>28</v>
      </c>
      <c r="E66" s="22" t="s">
        <v>21</v>
      </c>
      <c r="F66" s="8">
        <v>6</v>
      </c>
      <c r="G66" s="9">
        <f>F66*13</f>
        <v>78</v>
      </c>
      <c r="H66" s="10">
        <v>57</v>
      </c>
      <c r="I66" s="7">
        <f>H66*2</f>
        <v>114</v>
      </c>
      <c r="J66" s="6">
        <v>13</v>
      </c>
      <c r="K66" s="9">
        <f>J66*2</f>
        <v>26</v>
      </c>
      <c r="L66" s="10">
        <v>5</v>
      </c>
      <c r="M66" s="7">
        <f>L66*10</f>
        <v>50</v>
      </c>
      <c r="N66" s="6">
        <v>92</v>
      </c>
      <c r="O66" s="9">
        <f>N66</f>
        <v>92</v>
      </c>
      <c r="P66" s="10">
        <v>58</v>
      </c>
      <c r="Q66" s="26">
        <f>P66*2</f>
        <v>116</v>
      </c>
      <c r="R66" s="6">
        <v>3</v>
      </c>
      <c r="S66" s="9">
        <f>R66*20</f>
        <v>60</v>
      </c>
      <c r="T66" s="10">
        <v>10</v>
      </c>
      <c r="U66" s="7">
        <f>T66*10</f>
        <v>100</v>
      </c>
      <c r="V66" s="6">
        <v>31</v>
      </c>
      <c r="W66" s="9">
        <f>V66*2</f>
        <v>62</v>
      </c>
      <c r="X66" s="10">
        <v>56</v>
      </c>
      <c r="Y66" s="44">
        <f>X66*2</f>
        <v>112</v>
      </c>
      <c r="Z66" s="6">
        <v>32</v>
      </c>
      <c r="AA66" s="9">
        <f>Z66*3</f>
        <v>96</v>
      </c>
      <c r="AB66" s="10">
        <v>24</v>
      </c>
      <c r="AC66" s="7">
        <f>AB66*6</f>
        <v>144</v>
      </c>
      <c r="AD66" s="71">
        <v>2</v>
      </c>
      <c r="AE66" s="70">
        <f>AD66*12</f>
        <v>24</v>
      </c>
      <c r="AF66" s="8">
        <v>1</v>
      </c>
      <c r="AG66" s="9">
        <f>AF66*15</f>
        <v>15</v>
      </c>
      <c r="AH66" s="148">
        <v>0</v>
      </c>
      <c r="AI66" s="148">
        <f>AH66*10</f>
        <v>0</v>
      </c>
      <c r="AJ66" s="148">
        <v>0</v>
      </c>
      <c r="AK66" s="148">
        <f>AJ66</f>
        <v>0</v>
      </c>
      <c r="AL66" s="88">
        <f>G66+I66+K66+M66+O66+Q66+S66+U66+W66+Y66+AA66+AC66+AE66+AG66+AI66+AK66</f>
        <v>1089</v>
      </c>
    </row>
    <row r="67" spans="2:38" s="2" customFormat="1" ht="24" customHeight="1" x14ac:dyDescent="0.25">
      <c r="B67" s="6">
        <v>63</v>
      </c>
      <c r="C67" s="13" t="s">
        <v>110</v>
      </c>
      <c r="D67" s="7" t="s">
        <v>23</v>
      </c>
      <c r="E67" s="22" t="s">
        <v>21</v>
      </c>
      <c r="F67" s="8">
        <v>5</v>
      </c>
      <c r="G67" s="9">
        <f>F67*13</f>
        <v>65</v>
      </c>
      <c r="H67" s="10">
        <v>49</v>
      </c>
      <c r="I67" s="7">
        <f>H67*2</f>
        <v>98</v>
      </c>
      <c r="J67" s="6">
        <v>24</v>
      </c>
      <c r="K67" s="9">
        <f>J67*2</f>
        <v>48</v>
      </c>
      <c r="L67" s="10">
        <v>6</v>
      </c>
      <c r="M67" s="7">
        <f>L67*10</f>
        <v>60</v>
      </c>
      <c r="N67" s="6">
        <v>85</v>
      </c>
      <c r="O67" s="9">
        <f>N67</f>
        <v>85</v>
      </c>
      <c r="P67" s="10">
        <v>16</v>
      </c>
      <c r="Q67" s="26">
        <f>P67*2</f>
        <v>32</v>
      </c>
      <c r="R67" s="6">
        <v>3</v>
      </c>
      <c r="S67" s="9">
        <f>R67*20</f>
        <v>60</v>
      </c>
      <c r="T67" s="10">
        <v>14</v>
      </c>
      <c r="U67" s="7">
        <f>T67*10</f>
        <v>140</v>
      </c>
      <c r="V67" s="6">
        <v>5</v>
      </c>
      <c r="W67" s="9">
        <f>V67*2</f>
        <v>10</v>
      </c>
      <c r="X67" s="10">
        <v>56</v>
      </c>
      <c r="Y67" s="44">
        <f>X67*2</f>
        <v>112</v>
      </c>
      <c r="Z67" s="6">
        <v>21</v>
      </c>
      <c r="AA67" s="9">
        <f>Z67*3</f>
        <v>63</v>
      </c>
      <c r="AB67" s="10">
        <v>9</v>
      </c>
      <c r="AC67" s="7">
        <f>AB67*6</f>
        <v>54</v>
      </c>
      <c r="AD67" s="71">
        <v>2</v>
      </c>
      <c r="AE67" s="70">
        <f>AD67*12</f>
        <v>24</v>
      </c>
      <c r="AF67" s="8">
        <v>1</v>
      </c>
      <c r="AG67" s="9">
        <f>AF67*15</f>
        <v>15</v>
      </c>
      <c r="AH67" s="148">
        <v>0</v>
      </c>
      <c r="AI67" s="148">
        <f>AH67*10</f>
        <v>0</v>
      </c>
      <c r="AJ67" s="148">
        <v>0</v>
      </c>
      <c r="AK67" s="148">
        <f>AJ67</f>
        <v>0</v>
      </c>
      <c r="AL67" s="88">
        <f>G67+I67+K67+M67+O67+Q67+S67+U67+W67+Y67+AA67+AC67+AE67+AG67+AI67+AK67</f>
        <v>866</v>
      </c>
    </row>
    <row r="68" spans="2:38" s="2" customFormat="1" ht="24" customHeight="1" x14ac:dyDescent="0.25">
      <c r="B68" s="6">
        <v>64</v>
      </c>
      <c r="C68" s="13" t="s">
        <v>112</v>
      </c>
      <c r="D68" s="7" t="s">
        <v>28</v>
      </c>
      <c r="E68" s="22" t="s">
        <v>21</v>
      </c>
      <c r="F68" s="8">
        <v>3</v>
      </c>
      <c r="G68" s="9">
        <f>F68*13</f>
        <v>39</v>
      </c>
      <c r="H68" s="10">
        <v>38</v>
      </c>
      <c r="I68" s="7">
        <f>H68*2</f>
        <v>76</v>
      </c>
      <c r="J68" s="6">
        <v>10</v>
      </c>
      <c r="K68" s="9">
        <f>J68*2</f>
        <v>20</v>
      </c>
      <c r="L68" s="10">
        <v>5</v>
      </c>
      <c r="M68" s="7">
        <f>L68*10</f>
        <v>50</v>
      </c>
      <c r="N68" s="6">
        <v>58</v>
      </c>
      <c r="O68" s="9">
        <f>N68</f>
        <v>58</v>
      </c>
      <c r="P68" s="10">
        <v>34</v>
      </c>
      <c r="Q68" s="26">
        <f>P68*2</f>
        <v>68</v>
      </c>
      <c r="R68" s="6">
        <v>5</v>
      </c>
      <c r="S68" s="9">
        <f>R68*20</f>
        <v>100</v>
      </c>
      <c r="T68" s="10">
        <v>7</v>
      </c>
      <c r="U68" s="7">
        <f>T68*10</f>
        <v>70</v>
      </c>
      <c r="V68" s="6">
        <v>13</v>
      </c>
      <c r="W68" s="9">
        <f>V68*2</f>
        <v>26</v>
      </c>
      <c r="X68" s="10">
        <v>63</v>
      </c>
      <c r="Y68" s="44">
        <f>X68*2</f>
        <v>126</v>
      </c>
      <c r="Z68" s="6">
        <v>24</v>
      </c>
      <c r="AA68" s="9">
        <f>Z68*3</f>
        <v>72</v>
      </c>
      <c r="AB68" s="10">
        <v>10</v>
      </c>
      <c r="AC68" s="7">
        <f>AB68*6</f>
        <v>60</v>
      </c>
      <c r="AD68" s="71">
        <v>2</v>
      </c>
      <c r="AE68" s="70">
        <f>AD68*12</f>
        <v>24</v>
      </c>
      <c r="AF68" s="8">
        <v>1</v>
      </c>
      <c r="AG68" s="9">
        <f>AF68*15</f>
        <v>15</v>
      </c>
      <c r="AH68" s="148">
        <v>0</v>
      </c>
      <c r="AI68" s="148">
        <f>AH68*10</f>
        <v>0</v>
      </c>
      <c r="AJ68" s="148">
        <v>0</v>
      </c>
      <c r="AK68" s="148">
        <f>AJ68</f>
        <v>0</v>
      </c>
      <c r="AL68" s="88">
        <f>G68+I68+K68+M68+O68+Q68+S68+U68+W68+Y68+AA68+AC68+AE68+AG68+AI68+AK68</f>
        <v>804</v>
      </c>
    </row>
    <row r="69" spans="2:38" s="2" customFormat="1" ht="24" customHeight="1" x14ac:dyDescent="0.25">
      <c r="B69" s="6">
        <v>65</v>
      </c>
      <c r="C69" s="13" t="s">
        <v>121</v>
      </c>
      <c r="D69" s="7" t="s">
        <v>28</v>
      </c>
      <c r="E69" s="22" t="s">
        <v>21</v>
      </c>
      <c r="F69" s="8">
        <v>5</v>
      </c>
      <c r="G69" s="9">
        <f>F69*13</f>
        <v>65</v>
      </c>
      <c r="H69" s="10">
        <v>32</v>
      </c>
      <c r="I69" s="7">
        <f>H69*2</f>
        <v>64</v>
      </c>
      <c r="J69" s="6">
        <v>14</v>
      </c>
      <c r="K69" s="9">
        <f>J69*2</f>
        <v>28</v>
      </c>
      <c r="L69" s="10">
        <v>7</v>
      </c>
      <c r="M69" s="7">
        <f>L69*10</f>
        <v>70</v>
      </c>
      <c r="N69" s="6">
        <v>40</v>
      </c>
      <c r="O69" s="9">
        <f>N69</f>
        <v>40</v>
      </c>
      <c r="P69" s="10">
        <v>31</v>
      </c>
      <c r="Q69" s="26">
        <f>P69*2</f>
        <v>62</v>
      </c>
      <c r="R69" s="6">
        <v>0</v>
      </c>
      <c r="S69" s="9">
        <f>R69*20</f>
        <v>0</v>
      </c>
      <c r="T69" s="10">
        <v>9</v>
      </c>
      <c r="U69" s="7">
        <f>T69*10</f>
        <v>90</v>
      </c>
      <c r="V69" s="6">
        <v>0</v>
      </c>
      <c r="W69" s="9">
        <f>V69*2</f>
        <v>0</v>
      </c>
      <c r="X69" s="10">
        <v>0</v>
      </c>
      <c r="Y69" s="44">
        <f>X69*2</f>
        <v>0</v>
      </c>
      <c r="Z69" s="6">
        <v>21</v>
      </c>
      <c r="AA69" s="9">
        <f>Z69*3</f>
        <v>63</v>
      </c>
      <c r="AB69" s="10">
        <v>12</v>
      </c>
      <c r="AC69" s="7">
        <f>AB69*6</f>
        <v>72</v>
      </c>
      <c r="AD69" s="71">
        <v>2</v>
      </c>
      <c r="AE69" s="70">
        <f>AD69*12</f>
        <v>24</v>
      </c>
      <c r="AF69" s="8">
        <v>0</v>
      </c>
      <c r="AG69" s="9">
        <f>AF69*15</f>
        <v>0</v>
      </c>
      <c r="AH69" s="148">
        <v>0</v>
      </c>
      <c r="AI69" s="148">
        <f>AH69*10</f>
        <v>0</v>
      </c>
      <c r="AJ69" s="148">
        <v>0</v>
      </c>
      <c r="AK69" s="148">
        <f>AJ69</f>
        <v>0</v>
      </c>
      <c r="AL69" s="88">
        <f>G69+I69+K69+M69+O69+Q69+S69+U69+W69+Y69+AA69+AC69+AE69+AG69+AI69+AK69</f>
        <v>578</v>
      </c>
    </row>
    <row r="70" spans="2:38" s="2" customFormat="1" ht="24" customHeight="1" x14ac:dyDescent="0.25">
      <c r="B70" s="6">
        <v>66</v>
      </c>
      <c r="C70" s="169" t="s">
        <v>124</v>
      </c>
      <c r="D70" s="7" t="s">
        <v>28</v>
      </c>
      <c r="E70" s="22" t="s">
        <v>21</v>
      </c>
      <c r="F70" s="8">
        <v>6</v>
      </c>
      <c r="G70" s="9">
        <f>F70*13</f>
        <v>78</v>
      </c>
      <c r="H70" s="10">
        <v>61</v>
      </c>
      <c r="I70" s="7">
        <f>H70*2</f>
        <v>122</v>
      </c>
      <c r="J70" s="6">
        <v>8</v>
      </c>
      <c r="K70" s="9">
        <f>J70*2</f>
        <v>16</v>
      </c>
      <c r="L70" s="10">
        <v>4</v>
      </c>
      <c r="M70" s="7">
        <f>L70*10</f>
        <v>40</v>
      </c>
      <c r="N70" s="6">
        <v>51</v>
      </c>
      <c r="O70" s="9">
        <f>N70</f>
        <v>51</v>
      </c>
      <c r="P70" s="10">
        <v>31</v>
      </c>
      <c r="Q70" s="26">
        <f>P70*2</f>
        <v>62</v>
      </c>
      <c r="R70" s="6">
        <v>1</v>
      </c>
      <c r="S70" s="9">
        <f>R70*20</f>
        <v>20</v>
      </c>
      <c r="T70" s="10">
        <v>4</v>
      </c>
      <c r="U70" s="7">
        <f>T70*10</f>
        <v>40</v>
      </c>
      <c r="V70" s="6">
        <v>13</v>
      </c>
      <c r="W70" s="9">
        <f>V70*2</f>
        <v>26</v>
      </c>
      <c r="X70" s="10">
        <v>0</v>
      </c>
      <c r="Y70" s="44">
        <f>X70*2</f>
        <v>0</v>
      </c>
      <c r="Z70" s="6">
        <v>8</v>
      </c>
      <c r="AA70" s="9">
        <f>Z70*3</f>
        <v>24</v>
      </c>
      <c r="AB70" s="10">
        <v>0</v>
      </c>
      <c r="AC70" s="7">
        <f>AB70*6</f>
        <v>0</v>
      </c>
      <c r="AD70" s="71">
        <v>2</v>
      </c>
      <c r="AE70" s="70">
        <f>AD70*12</f>
        <v>24</v>
      </c>
      <c r="AF70" s="8">
        <v>0</v>
      </c>
      <c r="AG70" s="9">
        <f>AF70*15</f>
        <v>0</v>
      </c>
      <c r="AH70" s="148">
        <v>0</v>
      </c>
      <c r="AI70" s="148">
        <f>AH70*10</f>
        <v>0</v>
      </c>
      <c r="AJ70" s="148">
        <v>0</v>
      </c>
      <c r="AK70" s="148">
        <f>AJ70</f>
        <v>0</v>
      </c>
      <c r="AL70" s="88">
        <f>G70+I70+K70+M70+O70+Q70+S70+U70+W70+Y70+AA70+AC70+AE70+AG70+AI70+AK70</f>
        <v>503</v>
      </c>
    </row>
    <row r="71" spans="2:38" s="2" customFormat="1" ht="24" customHeight="1" x14ac:dyDescent="0.25">
      <c r="B71" s="6">
        <v>67</v>
      </c>
      <c r="C71" s="13" t="s">
        <v>126</v>
      </c>
      <c r="D71" s="7" t="s">
        <v>28</v>
      </c>
      <c r="E71" s="22" t="s">
        <v>33</v>
      </c>
      <c r="F71" s="8">
        <v>10</v>
      </c>
      <c r="G71" s="9">
        <f>F71*13</f>
        <v>130</v>
      </c>
      <c r="H71" s="10">
        <v>56</v>
      </c>
      <c r="I71" s="7">
        <f>H71*2</f>
        <v>112</v>
      </c>
      <c r="J71" s="6">
        <v>7</v>
      </c>
      <c r="K71" s="9">
        <f>J71*2</f>
        <v>14</v>
      </c>
      <c r="L71" s="10">
        <v>9</v>
      </c>
      <c r="M71" s="7">
        <f>L71*10</f>
        <v>90</v>
      </c>
      <c r="N71" s="6">
        <v>58</v>
      </c>
      <c r="O71" s="9">
        <f>N71</f>
        <v>58</v>
      </c>
      <c r="P71" s="10">
        <v>47</v>
      </c>
      <c r="Q71" s="26">
        <f>P71*2</f>
        <v>94</v>
      </c>
      <c r="R71" s="6">
        <v>3</v>
      </c>
      <c r="S71" s="9">
        <f>R71*20</f>
        <v>60</v>
      </c>
      <c r="T71" s="10">
        <v>10</v>
      </c>
      <c r="U71" s="7">
        <f>T71*10</f>
        <v>100</v>
      </c>
      <c r="V71" s="6">
        <v>34</v>
      </c>
      <c r="W71" s="9">
        <f>V71*2</f>
        <v>68</v>
      </c>
      <c r="X71" s="10">
        <v>73</v>
      </c>
      <c r="Y71" s="44">
        <f>X71*2</f>
        <v>146</v>
      </c>
      <c r="Z71" s="6">
        <v>42</v>
      </c>
      <c r="AA71" s="9">
        <f>Z71*3</f>
        <v>126</v>
      </c>
      <c r="AB71" s="10">
        <v>21</v>
      </c>
      <c r="AC71" s="7">
        <f>AB71*6</f>
        <v>126</v>
      </c>
      <c r="AD71" s="71">
        <v>2</v>
      </c>
      <c r="AE71" s="70">
        <f>AD71*12</f>
        <v>24</v>
      </c>
      <c r="AF71" s="8">
        <v>1</v>
      </c>
      <c r="AG71" s="9">
        <f>AF71*15</f>
        <v>15</v>
      </c>
      <c r="AH71" s="148">
        <v>0</v>
      </c>
      <c r="AI71" s="148">
        <f>AH71*10</f>
        <v>0</v>
      </c>
      <c r="AJ71" s="148">
        <v>0</v>
      </c>
      <c r="AK71" s="148">
        <f>AJ71</f>
        <v>0</v>
      </c>
      <c r="AL71" s="88">
        <f>G71+I71+K71+M71+O71+Q71+S71+U71+W71+Y71+AA71+AC71+AE71+AG71+AI71+AK71</f>
        <v>1163</v>
      </c>
    </row>
    <row r="72" spans="2:38" s="2" customFormat="1" ht="24" customHeight="1" x14ac:dyDescent="0.25">
      <c r="B72" s="6">
        <v>68</v>
      </c>
      <c r="C72" s="13" t="s">
        <v>128</v>
      </c>
      <c r="D72" s="7" t="s">
        <v>28</v>
      </c>
      <c r="E72" s="22" t="s">
        <v>33</v>
      </c>
      <c r="F72" s="8">
        <v>7</v>
      </c>
      <c r="G72" s="9">
        <f>F72*13</f>
        <v>91</v>
      </c>
      <c r="H72" s="10">
        <v>39</v>
      </c>
      <c r="I72" s="7">
        <f>H72*2</f>
        <v>78</v>
      </c>
      <c r="J72" s="6">
        <v>7</v>
      </c>
      <c r="K72" s="9">
        <f>J72*2</f>
        <v>14</v>
      </c>
      <c r="L72" s="10">
        <v>4</v>
      </c>
      <c r="M72" s="7">
        <f>L72*10</f>
        <v>40</v>
      </c>
      <c r="N72" s="6">
        <v>48</v>
      </c>
      <c r="O72" s="9">
        <f>N72</f>
        <v>48</v>
      </c>
      <c r="P72" s="10">
        <v>61</v>
      </c>
      <c r="Q72" s="26">
        <f>P72*2</f>
        <v>122</v>
      </c>
      <c r="R72" s="6">
        <v>3</v>
      </c>
      <c r="S72" s="9">
        <f>R72*20</f>
        <v>60</v>
      </c>
      <c r="T72" s="10">
        <v>16</v>
      </c>
      <c r="U72" s="7">
        <f>T72*10</f>
        <v>160</v>
      </c>
      <c r="V72" s="6">
        <v>10</v>
      </c>
      <c r="W72" s="9">
        <f>V72*2</f>
        <v>20</v>
      </c>
      <c r="X72" s="10">
        <v>64</v>
      </c>
      <c r="Y72" s="44">
        <f>X72*2</f>
        <v>128</v>
      </c>
      <c r="Z72" s="6">
        <v>37</v>
      </c>
      <c r="AA72" s="9">
        <f>Z72*3</f>
        <v>111</v>
      </c>
      <c r="AB72" s="10">
        <v>19</v>
      </c>
      <c r="AC72" s="7">
        <f>AB72*6</f>
        <v>114</v>
      </c>
      <c r="AD72" s="71">
        <v>2</v>
      </c>
      <c r="AE72" s="70">
        <f>AD72*12</f>
        <v>24</v>
      </c>
      <c r="AF72" s="8">
        <v>3</v>
      </c>
      <c r="AG72" s="9">
        <f>AF72*15</f>
        <v>45</v>
      </c>
      <c r="AH72" s="148">
        <v>0</v>
      </c>
      <c r="AI72" s="148">
        <f>AH72*10</f>
        <v>0</v>
      </c>
      <c r="AJ72" s="148">
        <v>0</v>
      </c>
      <c r="AK72" s="148">
        <f>AJ72</f>
        <v>0</v>
      </c>
      <c r="AL72" s="88">
        <f>G72+I72+K72+M72+O72+Q72+S72+U72+W72+Y72+AA72+AC72+AE72+AG72+AI72+AK72</f>
        <v>1055</v>
      </c>
    </row>
    <row r="73" spans="2:38" s="2" customFormat="1" ht="24" customHeight="1" x14ac:dyDescent="0.25">
      <c r="B73" s="6">
        <v>69</v>
      </c>
      <c r="C73" s="13" t="s">
        <v>138</v>
      </c>
      <c r="D73" s="7" t="s">
        <v>28</v>
      </c>
      <c r="E73" s="22" t="s">
        <v>32</v>
      </c>
      <c r="F73" s="8">
        <v>10</v>
      </c>
      <c r="G73" s="9">
        <f>F73*13</f>
        <v>130</v>
      </c>
      <c r="H73" s="10">
        <v>39</v>
      </c>
      <c r="I73" s="7">
        <f>H73*2</f>
        <v>78</v>
      </c>
      <c r="J73" s="6">
        <v>26</v>
      </c>
      <c r="K73" s="9">
        <f>J73*2</f>
        <v>52</v>
      </c>
      <c r="L73" s="10">
        <v>6</v>
      </c>
      <c r="M73" s="7">
        <f>L73*10</f>
        <v>60</v>
      </c>
      <c r="N73" s="6">
        <v>93</v>
      </c>
      <c r="O73" s="9">
        <f>N73</f>
        <v>93</v>
      </c>
      <c r="P73" s="10">
        <v>72</v>
      </c>
      <c r="Q73" s="26">
        <f>P73*2</f>
        <v>144</v>
      </c>
      <c r="R73" s="6">
        <v>5</v>
      </c>
      <c r="S73" s="9">
        <f>R73*20</f>
        <v>100</v>
      </c>
      <c r="T73" s="10">
        <v>8</v>
      </c>
      <c r="U73" s="7">
        <f>T73*10</f>
        <v>80</v>
      </c>
      <c r="V73" s="6">
        <v>25</v>
      </c>
      <c r="W73" s="9">
        <f>V73*2</f>
        <v>50</v>
      </c>
      <c r="X73" s="10">
        <v>73</v>
      </c>
      <c r="Y73" s="44">
        <f>X73*2</f>
        <v>146</v>
      </c>
      <c r="Z73" s="6">
        <v>37</v>
      </c>
      <c r="AA73" s="9">
        <f>Z73*3</f>
        <v>111</v>
      </c>
      <c r="AB73" s="10">
        <v>25</v>
      </c>
      <c r="AC73" s="7">
        <f>AB73*6</f>
        <v>150</v>
      </c>
      <c r="AD73" s="71">
        <v>2</v>
      </c>
      <c r="AE73" s="70">
        <f>AD73*12</f>
        <v>24</v>
      </c>
      <c r="AF73" s="8">
        <v>1</v>
      </c>
      <c r="AG73" s="9">
        <f>AF73*15</f>
        <v>15</v>
      </c>
      <c r="AH73" s="148">
        <v>0</v>
      </c>
      <c r="AI73" s="148">
        <f>AH73*10</f>
        <v>0</v>
      </c>
      <c r="AJ73" s="148">
        <v>0</v>
      </c>
      <c r="AK73" s="148">
        <f>AJ73</f>
        <v>0</v>
      </c>
      <c r="AL73" s="88">
        <f>G73+I73+K73+M73+O73+Q73+S73+U73+W73+Y73+AA73+AC73+AE73+AG73+AI73+AK73</f>
        <v>1233</v>
      </c>
    </row>
    <row r="74" spans="2:38" s="2" customFormat="1" ht="24" customHeight="1" x14ac:dyDescent="0.25">
      <c r="B74" s="27">
        <v>70</v>
      </c>
      <c r="C74" s="41" t="s">
        <v>142</v>
      </c>
      <c r="D74" s="21" t="s">
        <v>28</v>
      </c>
      <c r="E74" s="22" t="s">
        <v>32</v>
      </c>
      <c r="F74" s="8">
        <v>9</v>
      </c>
      <c r="G74" s="9">
        <f>F74*13</f>
        <v>117</v>
      </c>
      <c r="H74" s="10">
        <v>39</v>
      </c>
      <c r="I74" s="7">
        <f>H74*2</f>
        <v>78</v>
      </c>
      <c r="J74" s="6">
        <v>20</v>
      </c>
      <c r="K74" s="9">
        <f>J74*2</f>
        <v>40</v>
      </c>
      <c r="L74" s="10">
        <v>8</v>
      </c>
      <c r="M74" s="7">
        <f>L74*10</f>
        <v>80</v>
      </c>
      <c r="N74" s="6">
        <v>53</v>
      </c>
      <c r="O74" s="9">
        <f>N74</f>
        <v>53</v>
      </c>
      <c r="P74" s="10">
        <v>36</v>
      </c>
      <c r="Q74" s="26">
        <f>P74*2</f>
        <v>72</v>
      </c>
      <c r="R74" s="6">
        <v>6</v>
      </c>
      <c r="S74" s="9">
        <f>R74*20</f>
        <v>120</v>
      </c>
      <c r="T74" s="10">
        <v>17</v>
      </c>
      <c r="U74" s="7">
        <f>T74*10</f>
        <v>170</v>
      </c>
      <c r="V74" s="6">
        <v>39</v>
      </c>
      <c r="W74" s="9">
        <f>V74*2</f>
        <v>78</v>
      </c>
      <c r="X74" s="10">
        <v>25</v>
      </c>
      <c r="Y74" s="44">
        <f>X74*2</f>
        <v>50</v>
      </c>
      <c r="Z74" s="6">
        <v>31</v>
      </c>
      <c r="AA74" s="9">
        <f>Z74*3</f>
        <v>93</v>
      </c>
      <c r="AB74" s="10">
        <v>14</v>
      </c>
      <c r="AC74" s="7">
        <f>AB74*6</f>
        <v>84</v>
      </c>
      <c r="AD74" s="71">
        <v>2</v>
      </c>
      <c r="AE74" s="70">
        <f>AD74*12</f>
        <v>24</v>
      </c>
      <c r="AF74" s="8">
        <v>1</v>
      </c>
      <c r="AG74" s="9">
        <f>AF74*15</f>
        <v>15</v>
      </c>
      <c r="AH74" s="148">
        <v>0</v>
      </c>
      <c r="AI74" s="148">
        <f>AH74*10</f>
        <v>0</v>
      </c>
      <c r="AJ74" s="148">
        <v>0</v>
      </c>
      <c r="AK74" s="148">
        <f>AJ74</f>
        <v>0</v>
      </c>
      <c r="AL74" s="88">
        <f>G74+I74+K74+M74+O74+Q74+S74+U74+W74+Y74+AA74+AC74+AE74+AG74+AI74+AK74</f>
        <v>1074</v>
      </c>
    </row>
    <row r="75" spans="2:38" ht="24" customHeight="1" x14ac:dyDescent="0.25">
      <c r="B75" s="6">
        <v>71</v>
      </c>
      <c r="C75" s="13" t="s">
        <v>147</v>
      </c>
      <c r="D75" s="7" t="s">
        <v>28</v>
      </c>
      <c r="E75" s="22" t="s">
        <v>32</v>
      </c>
      <c r="F75" s="6">
        <v>0</v>
      </c>
      <c r="G75" s="9">
        <f>F75*13</f>
        <v>0</v>
      </c>
      <c r="H75" s="10">
        <v>5</v>
      </c>
      <c r="I75" s="7">
        <f>H75*2</f>
        <v>10</v>
      </c>
      <c r="J75" s="6">
        <v>0</v>
      </c>
      <c r="K75" s="9">
        <f>J75*2</f>
        <v>0</v>
      </c>
      <c r="L75" s="10">
        <v>6</v>
      </c>
      <c r="M75" s="7">
        <f>L75*10</f>
        <v>60</v>
      </c>
      <c r="N75" s="6">
        <v>25</v>
      </c>
      <c r="O75" s="9">
        <f>N75</f>
        <v>25</v>
      </c>
      <c r="P75" s="10">
        <v>44</v>
      </c>
      <c r="Q75" s="26">
        <f>P75*2</f>
        <v>88</v>
      </c>
      <c r="R75" s="6">
        <v>0</v>
      </c>
      <c r="S75" s="9">
        <f>R75*20</f>
        <v>0</v>
      </c>
      <c r="T75" s="10">
        <v>5</v>
      </c>
      <c r="U75" s="7">
        <f>T75*10</f>
        <v>50</v>
      </c>
      <c r="V75" s="6">
        <v>0</v>
      </c>
      <c r="W75" s="9">
        <f>V75*2</f>
        <v>0</v>
      </c>
      <c r="X75" s="10">
        <v>0</v>
      </c>
      <c r="Y75" s="44">
        <f>X75*2</f>
        <v>0</v>
      </c>
      <c r="Z75" s="6">
        <v>29</v>
      </c>
      <c r="AA75" s="9">
        <f>Z75*3</f>
        <v>87</v>
      </c>
      <c r="AB75" s="10">
        <v>2</v>
      </c>
      <c r="AC75" s="7">
        <f>AB75*6</f>
        <v>12</v>
      </c>
      <c r="AD75" s="71">
        <v>2</v>
      </c>
      <c r="AE75" s="70">
        <f>AD75*12</f>
        <v>24</v>
      </c>
      <c r="AF75" s="8">
        <v>1</v>
      </c>
      <c r="AG75" s="9">
        <f>AF75*15</f>
        <v>15</v>
      </c>
      <c r="AH75" s="148">
        <v>0</v>
      </c>
      <c r="AI75" s="148">
        <f>AH75*10</f>
        <v>0</v>
      </c>
      <c r="AJ75" s="148">
        <v>0</v>
      </c>
      <c r="AK75" s="148">
        <f>AJ75</f>
        <v>0</v>
      </c>
      <c r="AL75" s="88">
        <f>G75+I75+K75+M75+O75+Q75+S75+U75+W75+Y75+AA75+AC75+AE75+AG75+AI75+AK75</f>
        <v>371</v>
      </c>
    </row>
    <row r="76" spans="2:38" ht="24" customHeight="1" x14ac:dyDescent="0.25">
      <c r="B76" s="6">
        <v>72</v>
      </c>
      <c r="C76" s="13" t="s">
        <v>58</v>
      </c>
      <c r="D76" s="7" t="s">
        <v>28</v>
      </c>
      <c r="E76" s="22" t="s">
        <v>22</v>
      </c>
      <c r="F76" s="6">
        <v>10</v>
      </c>
      <c r="G76" s="9">
        <f>F76*13</f>
        <v>130</v>
      </c>
      <c r="H76" s="10">
        <v>67</v>
      </c>
      <c r="I76" s="7">
        <f>H76*2</f>
        <v>134</v>
      </c>
      <c r="J76" s="6">
        <v>51</v>
      </c>
      <c r="K76" s="9">
        <f>J76*2</f>
        <v>102</v>
      </c>
      <c r="L76" s="10">
        <v>11</v>
      </c>
      <c r="M76" s="7">
        <f>L76*10</f>
        <v>110</v>
      </c>
      <c r="N76" s="6">
        <v>101</v>
      </c>
      <c r="O76" s="9">
        <f>N76</f>
        <v>101</v>
      </c>
      <c r="P76" s="10">
        <v>61</v>
      </c>
      <c r="Q76" s="26">
        <f>P76*2</f>
        <v>122</v>
      </c>
      <c r="R76" s="6">
        <v>2</v>
      </c>
      <c r="S76" s="9">
        <f>R76*20</f>
        <v>40</v>
      </c>
      <c r="T76" s="10">
        <v>18</v>
      </c>
      <c r="U76" s="7">
        <f>T76*10</f>
        <v>180</v>
      </c>
      <c r="V76" s="6">
        <v>29</v>
      </c>
      <c r="W76" s="9">
        <f>V76*2</f>
        <v>58</v>
      </c>
      <c r="X76" s="10">
        <v>82</v>
      </c>
      <c r="Y76" s="44">
        <f>X76*2</f>
        <v>164</v>
      </c>
      <c r="Z76" s="6">
        <v>37</v>
      </c>
      <c r="AA76" s="9">
        <f>Z76*3</f>
        <v>111</v>
      </c>
      <c r="AB76" s="10">
        <v>21</v>
      </c>
      <c r="AC76" s="7">
        <f>AB76*6</f>
        <v>126</v>
      </c>
      <c r="AD76" s="71">
        <v>1</v>
      </c>
      <c r="AE76" s="70">
        <f>AD76*12</f>
        <v>12</v>
      </c>
      <c r="AF76" s="8">
        <v>3</v>
      </c>
      <c r="AG76" s="9">
        <f>AF76*15</f>
        <v>45</v>
      </c>
      <c r="AH76" s="148">
        <v>0</v>
      </c>
      <c r="AI76" s="148">
        <f>AH76*10</f>
        <v>0</v>
      </c>
      <c r="AJ76" s="148">
        <v>0</v>
      </c>
      <c r="AK76" s="148">
        <f>AJ76</f>
        <v>0</v>
      </c>
      <c r="AL76" s="88">
        <f>G76+I76+K76+M76+O76+Q76+S76+U76+W76+Y76+AA76+AC76+AE76+AG76+AI76+AK76</f>
        <v>1435</v>
      </c>
    </row>
    <row r="77" spans="2:38" ht="24" customHeight="1" x14ac:dyDescent="0.25">
      <c r="B77" s="6">
        <v>73</v>
      </c>
      <c r="C77" s="13" t="s">
        <v>65</v>
      </c>
      <c r="D77" s="7" t="s">
        <v>28</v>
      </c>
      <c r="E77" s="22" t="s">
        <v>22</v>
      </c>
      <c r="F77" s="6">
        <v>6</v>
      </c>
      <c r="G77" s="9">
        <f>F77*13</f>
        <v>78</v>
      </c>
      <c r="H77" s="10">
        <v>54</v>
      </c>
      <c r="I77" s="7">
        <f>H77*2</f>
        <v>108</v>
      </c>
      <c r="J77" s="6">
        <v>9</v>
      </c>
      <c r="K77" s="9">
        <f>J77*2</f>
        <v>18</v>
      </c>
      <c r="L77" s="10">
        <v>9</v>
      </c>
      <c r="M77" s="7">
        <f>L77*10</f>
        <v>90</v>
      </c>
      <c r="N77" s="6">
        <v>75</v>
      </c>
      <c r="O77" s="9">
        <f>N77</f>
        <v>75</v>
      </c>
      <c r="P77" s="10">
        <v>60</v>
      </c>
      <c r="Q77" s="26">
        <f>P77*2</f>
        <v>120</v>
      </c>
      <c r="R77" s="6">
        <v>4</v>
      </c>
      <c r="S77" s="9">
        <f>R77*20</f>
        <v>80</v>
      </c>
      <c r="T77" s="10">
        <v>11</v>
      </c>
      <c r="U77" s="7">
        <f>T77*10</f>
        <v>110</v>
      </c>
      <c r="V77" s="6">
        <v>13</v>
      </c>
      <c r="W77" s="9">
        <f>V77*2</f>
        <v>26</v>
      </c>
      <c r="X77" s="10">
        <v>76</v>
      </c>
      <c r="Y77" s="44">
        <f>X77*2</f>
        <v>152</v>
      </c>
      <c r="Z77" s="6">
        <v>24</v>
      </c>
      <c r="AA77" s="9">
        <f>Z77*3</f>
        <v>72</v>
      </c>
      <c r="AB77" s="10">
        <v>25</v>
      </c>
      <c r="AC77" s="7">
        <f>AB77*6</f>
        <v>150</v>
      </c>
      <c r="AD77" s="71">
        <v>1</v>
      </c>
      <c r="AE77" s="70">
        <f>AD77*12</f>
        <v>12</v>
      </c>
      <c r="AF77" s="8">
        <v>8</v>
      </c>
      <c r="AG77" s="9">
        <f>AF77*15</f>
        <v>120</v>
      </c>
      <c r="AH77" s="148">
        <v>0</v>
      </c>
      <c r="AI77" s="148">
        <f>AH77*10</f>
        <v>0</v>
      </c>
      <c r="AJ77" s="148">
        <v>0</v>
      </c>
      <c r="AK77" s="148">
        <f>AJ77</f>
        <v>0</v>
      </c>
      <c r="AL77" s="88">
        <f>G77+I77+K77+M77+O77+Q77+S77+U77+W77+Y77+AA77+AC77+AE77+AG77+AI77+AK77</f>
        <v>1211</v>
      </c>
    </row>
    <row r="78" spans="2:38" ht="24" customHeight="1" x14ac:dyDescent="0.25">
      <c r="B78" s="6">
        <v>74</v>
      </c>
      <c r="C78" s="13" t="s">
        <v>67</v>
      </c>
      <c r="D78" s="7" t="s">
        <v>28</v>
      </c>
      <c r="E78" s="22" t="s">
        <v>22</v>
      </c>
      <c r="F78" s="6">
        <v>7</v>
      </c>
      <c r="G78" s="9">
        <f>F78*13</f>
        <v>91</v>
      </c>
      <c r="H78" s="10">
        <v>59</v>
      </c>
      <c r="I78" s="7">
        <f>H78*2</f>
        <v>118</v>
      </c>
      <c r="J78" s="6">
        <v>7</v>
      </c>
      <c r="K78" s="9">
        <f>J78*2</f>
        <v>14</v>
      </c>
      <c r="L78" s="10">
        <v>4</v>
      </c>
      <c r="M78" s="7">
        <f>L78*10</f>
        <v>40</v>
      </c>
      <c r="N78" s="6">
        <v>90</v>
      </c>
      <c r="O78" s="9">
        <f>N78</f>
        <v>90</v>
      </c>
      <c r="P78" s="10">
        <v>67</v>
      </c>
      <c r="Q78" s="26">
        <f>P78*2</f>
        <v>134</v>
      </c>
      <c r="R78" s="6">
        <v>5</v>
      </c>
      <c r="S78" s="9">
        <f>R78*20</f>
        <v>100</v>
      </c>
      <c r="T78" s="10">
        <v>10</v>
      </c>
      <c r="U78" s="7">
        <f>T78*10</f>
        <v>100</v>
      </c>
      <c r="V78" s="6">
        <v>42</v>
      </c>
      <c r="W78" s="9">
        <f>V78*2</f>
        <v>84</v>
      </c>
      <c r="X78" s="10">
        <v>77</v>
      </c>
      <c r="Y78" s="44">
        <f>X78*2</f>
        <v>154</v>
      </c>
      <c r="Z78" s="6">
        <v>38</v>
      </c>
      <c r="AA78" s="9">
        <f>Z78*3</f>
        <v>114</v>
      </c>
      <c r="AB78" s="10">
        <v>4</v>
      </c>
      <c r="AC78" s="7">
        <f>AB78*6</f>
        <v>24</v>
      </c>
      <c r="AD78" s="71">
        <v>1</v>
      </c>
      <c r="AE78" s="70">
        <f>AD78*12</f>
        <v>12</v>
      </c>
      <c r="AF78" s="8">
        <v>4</v>
      </c>
      <c r="AG78" s="9">
        <f>AF78*15</f>
        <v>60</v>
      </c>
      <c r="AH78" s="148">
        <v>0</v>
      </c>
      <c r="AI78" s="148">
        <f>AH78*10</f>
        <v>0</v>
      </c>
      <c r="AJ78" s="148">
        <v>0</v>
      </c>
      <c r="AK78" s="148">
        <f>AJ78</f>
        <v>0</v>
      </c>
      <c r="AL78" s="88">
        <f>G78+I78+K78+M78+O78+Q78+S78+U78+W78+Y78+AA78+AC78+AE78+AG78+AI78+AK78</f>
        <v>1135</v>
      </c>
    </row>
    <row r="79" spans="2:38" ht="24" customHeight="1" x14ac:dyDescent="0.25">
      <c r="B79" s="6">
        <v>75</v>
      </c>
      <c r="C79" s="13" t="s">
        <v>74</v>
      </c>
      <c r="D79" s="7" t="s">
        <v>28</v>
      </c>
      <c r="E79" s="22" t="s">
        <v>22</v>
      </c>
      <c r="F79" s="6">
        <v>7</v>
      </c>
      <c r="G79" s="9">
        <f>F79*13</f>
        <v>91</v>
      </c>
      <c r="H79" s="10">
        <v>41</v>
      </c>
      <c r="I79" s="7">
        <f>H79*2</f>
        <v>82</v>
      </c>
      <c r="J79" s="6">
        <v>8</v>
      </c>
      <c r="K79" s="9">
        <f>J79*2</f>
        <v>16</v>
      </c>
      <c r="L79" s="10">
        <v>8</v>
      </c>
      <c r="M79" s="7">
        <f>L79*10</f>
        <v>80</v>
      </c>
      <c r="N79" s="6">
        <v>63</v>
      </c>
      <c r="O79" s="9">
        <f>N79</f>
        <v>63</v>
      </c>
      <c r="P79" s="10">
        <v>50</v>
      </c>
      <c r="Q79" s="26">
        <f>P79*2</f>
        <v>100</v>
      </c>
      <c r="R79" s="6">
        <v>5</v>
      </c>
      <c r="S79" s="9">
        <f>R79*20</f>
        <v>100</v>
      </c>
      <c r="T79" s="10">
        <v>5</v>
      </c>
      <c r="U79" s="7">
        <f>T79*10</f>
        <v>50</v>
      </c>
      <c r="V79" s="6">
        <v>26</v>
      </c>
      <c r="W79" s="9">
        <f>V79*2</f>
        <v>52</v>
      </c>
      <c r="X79" s="10">
        <v>51</v>
      </c>
      <c r="Y79" s="44">
        <f>X79*2</f>
        <v>102</v>
      </c>
      <c r="Z79" s="6">
        <v>32</v>
      </c>
      <c r="AA79" s="9">
        <f>Z79*3</f>
        <v>96</v>
      </c>
      <c r="AB79" s="10">
        <v>19</v>
      </c>
      <c r="AC79" s="7">
        <f>AB79*6</f>
        <v>114</v>
      </c>
      <c r="AD79" s="71">
        <v>1</v>
      </c>
      <c r="AE79" s="70">
        <f>AD79*12</f>
        <v>12</v>
      </c>
      <c r="AF79" s="8">
        <v>0</v>
      </c>
      <c r="AG79" s="9">
        <f>AF79*15</f>
        <v>0</v>
      </c>
      <c r="AH79" s="148">
        <v>0</v>
      </c>
      <c r="AI79" s="148">
        <f>AH79*10</f>
        <v>0</v>
      </c>
      <c r="AJ79" s="148">
        <v>0</v>
      </c>
      <c r="AK79" s="148">
        <f>AJ79</f>
        <v>0</v>
      </c>
      <c r="AL79" s="88">
        <f>G79+I79+K79+M79+O79+Q79+S79+U79+W79+Y79+AA79+AC79+AE79+AG79+AI79+AK79</f>
        <v>958</v>
      </c>
    </row>
    <row r="80" spans="2:38" ht="24" customHeight="1" x14ac:dyDescent="0.25">
      <c r="B80" s="6">
        <v>76</v>
      </c>
      <c r="C80" s="13" t="s">
        <v>77</v>
      </c>
      <c r="D80" s="7" t="s">
        <v>28</v>
      </c>
      <c r="E80" s="22" t="s">
        <v>22</v>
      </c>
      <c r="F80" s="6">
        <v>3</v>
      </c>
      <c r="G80" s="9">
        <f>F80*13</f>
        <v>39</v>
      </c>
      <c r="H80" s="10">
        <v>54</v>
      </c>
      <c r="I80" s="7">
        <f>H80*2</f>
        <v>108</v>
      </c>
      <c r="J80" s="6">
        <v>16</v>
      </c>
      <c r="K80" s="9">
        <f>J80*2</f>
        <v>32</v>
      </c>
      <c r="L80" s="10">
        <v>7</v>
      </c>
      <c r="M80" s="7">
        <f>L80*10</f>
        <v>70</v>
      </c>
      <c r="N80" s="6">
        <v>69</v>
      </c>
      <c r="O80" s="9">
        <f>N80</f>
        <v>69</v>
      </c>
      <c r="P80" s="10">
        <v>48</v>
      </c>
      <c r="Q80" s="26">
        <f>P80*2</f>
        <v>96</v>
      </c>
      <c r="R80" s="6">
        <v>1</v>
      </c>
      <c r="S80" s="9">
        <f>R80*20</f>
        <v>20</v>
      </c>
      <c r="T80" s="10">
        <v>4</v>
      </c>
      <c r="U80" s="7">
        <f>T80*10</f>
        <v>40</v>
      </c>
      <c r="V80" s="6">
        <v>10</v>
      </c>
      <c r="W80" s="9">
        <f>V80*2</f>
        <v>20</v>
      </c>
      <c r="X80" s="10">
        <v>56</v>
      </c>
      <c r="Y80" s="44">
        <f>X80*2</f>
        <v>112</v>
      </c>
      <c r="Z80" s="6">
        <v>31</v>
      </c>
      <c r="AA80" s="9">
        <f>Z80*3</f>
        <v>93</v>
      </c>
      <c r="AB80" s="10">
        <v>8</v>
      </c>
      <c r="AC80" s="7">
        <f>AB80*6</f>
        <v>48</v>
      </c>
      <c r="AD80" s="71">
        <v>1</v>
      </c>
      <c r="AE80" s="70">
        <f>AD80*12</f>
        <v>12</v>
      </c>
      <c r="AF80" s="8">
        <v>6</v>
      </c>
      <c r="AG80" s="9">
        <f>AF80*15</f>
        <v>90</v>
      </c>
      <c r="AH80" s="148">
        <v>0</v>
      </c>
      <c r="AI80" s="148">
        <f>AH80*10</f>
        <v>0</v>
      </c>
      <c r="AJ80" s="148">
        <v>0</v>
      </c>
      <c r="AK80" s="148">
        <f>AJ80</f>
        <v>0</v>
      </c>
      <c r="AL80" s="88">
        <f>G80+I80+K80+M80+O80+Q80+S80+U80+W80+Y80+AA80+AC80+AE80+AG80+AI80+AK80</f>
        <v>849</v>
      </c>
    </row>
    <row r="81" spans="2:38" ht="24" customHeight="1" x14ac:dyDescent="0.25">
      <c r="B81" s="6">
        <v>77</v>
      </c>
      <c r="C81" s="13" t="s">
        <v>79</v>
      </c>
      <c r="D81" s="7" t="s">
        <v>28</v>
      </c>
      <c r="E81" s="22" t="s">
        <v>22</v>
      </c>
      <c r="F81" s="6">
        <v>5</v>
      </c>
      <c r="G81" s="9">
        <f>F81*13</f>
        <v>65</v>
      </c>
      <c r="H81" s="10">
        <v>51</v>
      </c>
      <c r="I81" s="7">
        <f>H81*2</f>
        <v>102</v>
      </c>
      <c r="J81" s="6">
        <v>13</v>
      </c>
      <c r="K81" s="9">
        <f>J81*2</f>
        <v>26</v>
      </c>
      <c r="L81" s="10">
        <v>4</v>
      </c>
      <c r="M81" s="7">
        <f>L81*10</f>
        <v>40</v>
      </c>
      <c r="N81" s="6">
        <v>66</v>
      </c>
      <c r="O81" s="9">
        <f>N81</f>
        <v>66</v>
      </c>
      <c r="P81" s="10">
        <v>45</v>
      </c>
      <c r="Q81" s="26">
        <f>P81*2</f>
        <v>90</v>
      </c>
      <c r="R81" s="6">
        <v>3</v>
      </c>
      <c r="S81" s="9">
        <f>R81*20</f>
        <v>60</v>
      </c>
      <c r="T81" s="10">
        <v>3</v>
      </c>
      <c r="U81" s="7">
        <f>T81*10</f>
        <v>30</v>
      </c>
      <c r="V81" s="6">
        <v>10</v>
      </c>
      <c r="W81" s="9">
        <f>V81*2</f>
        <v>20</v>
      </c>
      <c r="X81" s="10">
        <v>35</v>
      </c>
      <c r="Y81" s="44">
        <f>X81*2</f>
        <v>70</v>
      </c>
      <c r="Z81" s="6">
        <v>21</v>
      </c>
      <c r="AA81" s="9">
        <f>Z81*3</f>
        <v>63</v>
      </c>
      <c r="AB81" s="10">
        <v>24</v>
      </c>
      <c r="AC81" s="7">
        <f>AB81*6</f>
        <v>144</v>
      </c>
      <c r="AD81" s="71">
        <v>1</v>
      </c>
      <c r="AE81" s="70">
        <f>AD81*12</f>
        <v>12</v>
      </c>
      <c r="AF81" s="8">
        <v>2</v>
      </c>
      <c r="AG81" s="9">
        <f>AF81*15</f>
        <v>30</v>
      </c>
      <c r="AH81" s="148">
        <v>0</v>
      </c>
      <c r="AI81" s="148">
        <f>AH81*10</f>
        <v>0</v>
      </c>
      <c r="AJ81" s="148">
        <v>0</v>
      </c>
      <c r="AK81" s="148">
        <f>AJ81</f>
        <v>0</v>
      </c>
      <c r="AL81" s="88">
        <f>G81+I81+K81+M81+O81+Q81+S81+U81+W81+Y81+AA81+AC81+AE81+AG81+AI81+AK81</f>
        <v>818</v>
      </c>
    </row>
    <row r="82" spans="2:38" ht="24" customHeight="1" x14ac:dyDescent="0.25">
      <c r="B82" s="6">
        <v>78</v>
      </c>
      <c r="C82" s="13" t="s">
        <v>81</v>
      </c>
      <c r="D82" s="7" t="s">
        <v>28</v>
      </c>
      <c r="E82" s="22" t="s">
        <v>22</v>
      </c>
      <c r="F82" s="6">
        <v>6</v>
      </c>
      <c r="G82" s="9">
        <f>F82*13</f>
        <v>78</v>
      </c>
      <c r="H82" s="10">
        <v>38</v>
      </c>
      <c r="I82" s="7">
        <f>H82*2</f>
        <v>76</v>
      </c>
      <c r="J82" s="6">
        <v>19</v>
      </c>
      <c r="K82" s="9">
        <f>J82*2</f>
        <v>38</v>
      </c>
      <c r="L82" s="10">
        <v>6</v>
      </c>
      <c r="M82" s="7">
        <f>L82*10</f>
        <v>60</v>
      </c>
      <c r="N82" s="6">
        <v>72</v>
      </c>
      <c r="O82" s="9">
        <f>N82</f>
        <v>72</v>
      </c>
      <c r="P82" s="10">
        <v>48</v>
      </c>
      <c r="Q82" s="26">
        <f>P82*2</f>
        <v>96</v>
      </c>
      <c r="R82" s="6">
        <v>1</v>
      </c>
      <c r="S82" s="9">
        <f>R82*20</f>
        <v>20</v>
      </c>
      <c r="T82" s="10">
        <v>6</v>
      </c>
      <c r="U82" s="7">
        <f>T82*10</f>
        <v>60</v>
      </c>
      <c r="V82" s="6">
        <v>32</v>
      </c>
      <c r="W82" s="9">
        <f>V82*2</f>
        <v>64</v>
      </c>
      <c r="X82" s="10">
        <v>30</v>
      </c>
      <c r="Y82" s="44">
        <f>X82*2</f>
        <v>60</v>
      </c>
      <c r="Z82" s="6">
        <v>31</v>
      </c>
      <c r="AA82" s="9">
        <f>Z82*3</f>
        <v>93</v>
      </c>
      <c r="AB82" s="10">
        <v>6</v>
      </c>
      <c r="AC82" s="7">
        <f>AB82*6</f>
        <v>36</v>
      </c>
      <c r="AD82" s="71">
        <v>1</v>
      </c>
      <c r="AE82" s="70">
        <f>AD82*12</f>
        <v>12</v>
      </c>
      <c r="AF82" s="8">
        <v>2</v>
      </c>
      <c r="AG82" s="9">
        <f>AF82*15</f>
        <v>30</v>
      </c>
      <c r="AH82" s="148">
        <v>0</v>
      </c>
      <c r="AI82" s="148">
        <f>AH82*10</f>
        <v>0</v>
      </c>
      <c r="AJ82" s="148">
        <v>0</v>
      </c>
      <c r="AK82" s="148">
        <f>AJ82</f>
        <v>0</v>
      </c>
      <c r="AL82" s="88">
        <f>G82+I82+K82+M82+O82+Q82+S82+U82+W82+Y82+AA82+AC82+AE82+AG82+AI82+AK82</f>
        <v>795</v>
      </c>
    </row>
    <row r="83" spans="2:38" ht="24" customHeight="1" x14ac:dyDescent="0.25">
      <c r="B83" s="6">
        <v>79</v>
      </c>
      <c r="C83" s="13" t="s">
        <v>89</v>
      </c>
      <c r="D83" s="7" t="s">
        <v>23</v>
      </c>
      <c r="E83" s="22" t="s">
        <v>22</v>
      </c>
      <c r="F83" s="6">
        <v>9</v>
      </c>
      <c r="G83" s="9">
        <f>F83*13</f>
        <v>117</v>
      </c>
      <c r="H83" s="10">
        <v>55</v>
      </c>
      <c r="I83" s="7">
        <f>H83*2</f>
        <v>110</v>
      </c>
      <c r="J83" s="6">
        <v>31</v>
      </c>
      <c r="K83" s="9">
        <f>J83*2</f>
        <v>62</v>
      </c>
      <c r="L83" s="10">
        <v>0</v>
      </c>
      <c r="M83" s="7">
        <f>L83*10</f>
        <v>0</v>
      </c>
      <c r="N83" s="6">
        <v>69</v>
      </c>
      <c r="O83" s="9">
        <f>N83</f>
        <v>69</v>
      </c>
      <c r="P83" s="10">
        <v>67</v>
      </c>
      <c r="Q83" s="26">
        <f>P83*2</f>
        <v>134</v>
      </c>
      <c r="R83" s="6">
        <v>7</v>
      </c>
      <c r="S83" s="9">
        <f>R83*20</f>
        <v>140</v>
      </c>
      <c r="T83" s="10">
        <v>13</v>
      </c>
      <c r="U83" s="7">
        <f>T83*10</f>
        <v>130</v>
      </c>
      <c r="V83" s="6">
        <v>31</v>
      </c>
      <c r="W83" s="9">
        <f>V83*2</f>
        <v>62</v>
      </c>
      <c r="X83" s="10">
        <v>45</v>
      </c>
      <c r="Y83" s="44">
        <f>X83*2</f>
        <v>90</v>
      </c>
      <c r="Z83" s="6">
        <v>32</v>
      </c>
      <c r="AA83" s="9">
        <f>Z83*3</f>
        <v>96</v>
      </c>
      <c r="AB83" s="10">
        <v>17</v>
      </c>
      <c r="AC83" s="7">
        <f>AB83*6</f>
        <v>102</v>
      </c>
      <c r="AD83" s="71">
        <v>1</v>
      </c>
      <c r="AE83" s="70">
        <f>AD83*12</f>
        <v>12</v>
      </c>
      <c r="AF83" s="8">
        <v>4</v>
      </c>
      <c r="AG83" s="9">
        <f>AF83*15</f>
        <v>60</v>
      </c>
      <c r="AH83" s="148">
        <v>0</v>
      </c>
      <c r="AI83" s="148">
        <f>AH83*10</f>
        <v>0</v>
      </c>
      <c r="AJ83" s="148">
        <v>0</v>
      </c>
      <c r="AK83" s="148">
        <f>AJ83</f>
        <v>0</v>
      </c>
      <c r="AL83" s="88">
        <f>G83+I83+K83+M83+O83+Q83+S83+U83+W83+Y83+AA83+AC83+AE83+AG83+AI83+AK83</f>
        <v>1184</v>
      </c>
    </row>
    <row r="84" spans="2:38" ht="24" customHeight="1" x14ac:dyDescent="0.25">
      <c r="B84" s="6">
        <v>80</v>
      </c>
      <c r="C84" s="13" t="s">
        <v>109</v>
      </c>
      <c r="D84" s="7" t="s">
        <v>28</v>
      </c>
      <c r="E84" s="22" t="s">
        <v>21</v>
      </c>
      <c r="F84" s="6">
        <v>5</v>
      </c>
      <c r="G84" s="9">
        <f>F84*13</f>
        <v>65</v>
      </c>
      <c r="H84" s="10">
        <v>42</v>
      </c>
      <c r="I84" s="7">
        <f>H84*2</f>
        <v>84</v>
      </c>
      <c r="J84" s="6">
        <v>22</v>
      </c>
      <c r="K84" s="9">
        <f>J84*2</f>
        <v>44</v>
      </c>
      <c r="L84" s="10">
        <v>9</v>
      </c>
      <c r="M84" s="7">
        <f>L84*10</f>
        <v>90</v>
      </c>
      <c r="N84" s="6">
        <v>63</v>
      </c>
      <c r="O84" s="9">
        <f>N84</f>
        <v>63</v>
      </c>
      <c r="P84" s="10">
        <v>46</v>
      </c>
      <c r="Q84" s="26">
        <f>P84*2</f>
        <v>92</v>
      </c>
      <c r="R84" s="6">
        <v>2</v>
      </c>
      <c r="S84" s="9">
        <f>R84*20</f>
        <v>40</v>
      </c>
      <c r="T84" s="10">
        <v>9</v>
      </c>
      <c r="U84" s="7">
        <f>T84*10</f>
        <v>90</v>
      </c>
      <c r="V84" s="6">
        <v>39</v>
      </c>
      <c r="W84" s="9">
        <f>V84*2</f>
        <v>78</v>
      </c>
      <c r="X84" s="10">
        <v>47</v>
      </c>
      <c r="Y84" s="44">
        <f>X84*2</f>
        <v>94</v>
      </c>
      <c r="Z84" s="6">
        <v>16</v>
      </c>
      <c r="AA84" s="9">
        <f>Z84*3</f>
        <v>48</v>
      </c>
      <c r="AB84" s="10">
        <v>12</v>
      </c>
      <c r="AC84" s="7">
        <f>AB84*6</f>
        <v>72</v>
      </c>
      <c r="AD84" s="71">
        <v>1</v>
      </c>
      <c r="AE84" s="70">
        <f>AD84*12</f>
        <v>12</v>
      </c>
      <c r="AF84" s="8">
        <v>7</v>
      </c>
      <c r="AG84" s="9">
        <f>AF84*15</f>
        <v>105</v>
      </c>
      <c r="AH84" s="148">
        <v>0</v>
      </c>
      <c r="AI84" s="148">
        <f>AH84*10</f>
        <v>0</v>
      </c>
      <c r="AJ84" s="148">
        <v>0</v>
      </c>
      <c r="AK84" s="148">
        <f>AJ84</f>
        <v>0</v>
      </c>
      <c r="AL84" s="88">
        <f>G84+I84+K84+M84+O84+Q84+S84+U84+W84+Y84+AA84+AC84+AE84+AG84+AI84+AK84</f>
        <v>977</v>
      </c>
    </row>
    <row r="85" spans="2:38" ht="24" customHeight="1" x14ac:dyDescent="0.25">
      <c r="B85" s="6">
        <v>81</v>
      </c>
      <c r="C85" s="13" t="s">
        <v>111</v>
      </c>
      <c r="D85" s="7" t="s">
        <v>28</v>
      </c>
      <c r="E85" s="22" t="s">
        <v>21</v>
      </c>
      <c r="F85" s="6">
        <v>6</v>
      </c>
      <c r="G85" s="9">
        <f>F85*13</f>
        <v>78</v>
      </c>
      <c r="H85" s="10">
        <v>48</v>
      </c>
      <c r="I85" s="7">
        <f>H85*2</f>
        <v>96</v>
      </c>
      <c r="J85" s="6">
        <v>47</v>
      </c>
      <c r="K85" s="9">
        <f>J85*2</f>
        <v>94</v>
      </c>
      <c r="L85" s="10">
        <v>8</v>
      </c>
      <c r="M85" s="7">
        <f>L85*10</f>
        <v>80</v>
      </c>
      <c r="N85" s="6">
        <v>55</v>
      </c>
      <c r="O85" s="9">
        <f>N85</f>
        <v>55</v>
      </c>
      <c r="P85" s="10">
        <v>39</v>
      </c>
      <c r="Q85" s="26">
        <f>P85*2</f>
        <v>78</v>
      </c>
      <c r="R85" s="6">
        <v>3</v>
      </c>
      <c r="S85" s="9">
        <f>R85*20</f>
        <v>60</v>
      </c>
      <c r="T85" s="10">
        <v>7</v>
      </c>
      <c r="U85" s="7">
        <f>T85*10</f>
        <v>70</v>
      </c>
      <c r="V85" s="6">
        <v>13</v>
      </c>
      <c r="W85" s="9">
        <f>V85*2</f>
        <v>26</v>
      </c>
      <c r="X85" s="10">
        <v>72</v>
      </c>
      <c r="Y85" s="44">
        <f>X85*2</f>
        <v>144</v>
      </c>
      <c r="Z85" s="6">
        <v>33</v>
      </c>
      <c r="AA85" s="9">
        <f>Z85*3</f>
        <v>99</v>
      </c>
      <c r="AB85" s="10">
        <v>0</v>
      </c>
      <c r="AC85" s="7">
        <f>AB85*6</f>
        <v>0</v>
      </c>
      <c r="AD85" s="71">
        <v>1</v>
      </c>
      <c r="AE85" s="70">
        <f>AD85*12</f>
        <v>12</v>
      </c>
      <c r="AF85" s="8">
        <v>1</v>
      </c>
      <c r="AG85" s="9">
        <f>AF85*15</f>
        <v>15</v>
      </c>
      <c r="AH85" s="148">
        <v>0</v>
      </c>
      <c r="AI85" s="148">
        <f>AH85*10</f>
        <v>0</v>
      </c>
      <c r="AJ85" s="148">
        <v>0</v>
      </c>
      <c r="AK85" s="148">
        <f>AJ85</f>
        <v>0</v>
      </c>
      <c r="AL85" s="88">
        <f>G85+I85+K85+M85+O85+Q85+S85+U85+W85+Y85+AA85+AC85+AE85+AG85+AI85+AK85</f>
        <v>907</v>
      </c>
    </row>
    <row r="86" spans="2:38" ht="24" customHeight="1" x14ac:dyDescent="0.25">
      <c r="B86" s="6">
        <v>82</v>
      </c>
      <c r="C86" s="13" t="s">
        <v>120</v>
      </c>
      <c r="D86" s="7" t="s">
        <v>23</v>
      </c>
      <c r="E86" s="22" t="s">
        <v>21</v>
      </c>
      <c r="F86" s="6">
        <v>4</v>
      </c>
      <c r="G86" s="9">
        <f>F86*13</f>
        <v>52</v>
      </c>
      <c r="H86" s="10">
        <v>30</v>
      </c>
      <c r="I86" s="7">
        <f>H86*2</f>
        <v>60</v>
      </c>
      <c r="J86" s="6">
        <v>5</v>
      </c>
      <c r="K86" s="9">
        <f>J86*2</f>
        <v>10</v>
      </c>
      <c r="L86" s="10">
        <v>3</v>
      </c>
      <c r="M86" s="7">
        <f>L86*10</f>
        <v>30</v>
      </c>
      <c r="N86" s="6">
        <v>33</v>
      </c>
      <c r="O86" s="9">
        <f>N86</f>
        <v>33</v>
      </c>
      <c r="P86" s="10">
        <v>49</v>
      </c>
      <c r="Q86" s="26">
        <f>P86*2</f>
        <v>98</v>
      </c>
      <c r="R86" s="6">
        <v>0</v>
      </c>
      <c r="S86" s="9">
        <f>R86*20</f>
        <v>0</v>
      </c>
      <c r="T86" s="10">
        <v>8</v>
      </c>
      <c r="U86" s="7">
        <f>T86*10</f>
        <v>80</v>
      </c>
      <c r="V86" s="6">
        <v>0</v>
      </c>
      <c r="W86" s="9">
        <f>V86*2</f>
        <v>0</v>
      </c>
      <c r="X86" s="10">
        <v>30</v>
      </c>
      <c r="Y86" s="44">
        <f>X86*2</f>
        <v>60</v>
      </c>
      <c r="Z86" s="6">
        <v>16</v>
      </c>
      <c r="AA86" s="9">
        <f>Z86*3</f>
        <v>48</v>
      </c>
      <c r="AB86" s="10">
        <v>11</v>
      </c>
      <c r="AC86" s="7">
        <f>AB86*6</f>
        <v>66</v>
      </c>
      <c r="AD86" s="71">
        <v>1</v>
      </c>
      <c r="AE86" s="70">
        <f>AD86*12</f>
        <v>12</v>
      </c>
      <c r="AF86" s="8">
        <v>0</v>
      </c>
      <c r="AG86" s="9">
        <f>AF86*15</f>
        <v>0</v>
      </c>
      <c r="AH86" s="148">
        <v>0</v>
      </c>
      <c r="AI86" s="148">
        <f>AH86*10</f>
        <v>0</v>
      </c>
      <c r="AJ86" s="148">
        <v>0</v>
      </c>
      <c r="AK86" s="148">
        <f>AJ86</f>
        <v>0</v>
      </c>
      <c r="AL86" s="88">
        <f>G86+I86+K86+M86+O86+Q86+S86+U86+W86+Y86+AA86+AC86+AE86+AG86+AI86+AK86</f>
        <v>549</v>
      </c>
    </row>
    <row r="87" spans="2:38" ht="24" customHeight="1" x14ac:dyDescent="0.25">
      <c r="B87" s="6">
        <v>83</v>
      </c>
      <c r="C87" s="13" t="s">
        <v>125</v>
      </c>
      <c r="D87" s="7" t="s">
        <v>23</v>
      </c>
      <c r="E87" s="22" t="s">
        <v>21</v>
      </c>
      <c r="F87" s="6">
        <v>1</v>
      </c>
      <c r="G87" s="9">
        <f>F87*13</f>
        <v>13</v>
      </c>
      <c r="H87" s="10">
        <v>10</v>
      </c>
      <c r="I87" s="7">
        <f>H87*2</f>
        <v>20</v>
      </c>
      <c r="J87" s="6">
        <v>9</v>
      </c>
      <c r="K87" s="9">
        <f>J87*2</f>
        <v>18</v>
      </c>
      <c r="L87" s="10">
        <v>6</v>
      </c>
      <c r="M87" s="7">
        <f>L87*10</f>
        <v>60</v>
      </c>
      <c r="N87" s="6">
        <v>43</v>
      </c>
      <c r="O87" s="9">
        <f>N87</f>
        <v>43</v>
      </c>
      <c r="P87" s="10">
        <v>8</v>
      </c>
      <c r="Q87" s="26">
        <f>P87*2</f>
        <v>16</v>
      </c>
      <c r="R87" s="6">
        <v>0</v>
      </c>
      <c r="S87" s="9">
        <f>R87*20</f>
        <v>0</v>
      </c>
      <c r="T87" s="10">
        <v>6</v>
      </c>
      <c r="U87" s="7">
        <f>T87*10</f>
        <v>60</v>
      </c>
      <c r="V87" s="6">
        <v>15</v>
      </c>
      <c r="W87" s="9">
        <f>V87*2</f>
        <v>30</v>
      </c>
      <c r="X87" s="10">
        <v>0</v>
      </c>
      <c r="Y87" s="44">
        <f>X87*2</f>
        <v>0</v>
      </c>
      <c r="Z87" s="6">
        <v>16</v>
      </c>
      <c r="AA87" s="9">
        <f>Z87*3</f>
        <v>48</v>
      </c>
      <c r="AB87" s="10">
        <v>12</v>
      </c>
      <c r="AC87" s="7">
        <f>AB87*6</f>
        <v>72</v>
      </c>
      <c r="AD87" s="71">
        <v>1</v>
      </c>
      <c r="AE87" s="70">
        <f>AD87*12</f>
        <v>12</v>
      </c>
      <c r="AF87" s="8">
        <v>2</v>
      </c>
      <c r="AG87" s="9">
        <f>AF87*15</f>
        <v>30</v>
      </c>
      <c r="AH87" s="148">
        <v>0</v>
      </c>
      <c r="AI87" s="148">
        <f>AH87*10</f>
        <v>0</v>
      </c>
      <c r="AJ87" s="148">
        <v>0</v>
      </c>
      <c r="AK87" s="148">
        <f>AJ87</f>
        <v>0</v>
      </c>
      <c r="AL87" s="88">
        <f>G87+I87+K87+M87+O87+Q87+S87+U87+W87+Y87+AA87+AC87+AE87+AG87+AI87+AK87</f>
        <v>422</v>
      </c>
    </row>
    <row r="88" spans="2:38" ht="24" customHeight="1" x14ac:dyDescent="0.25">
      <c r="B88" s="6">
        <v>84</v>
      </c>
      <c r="C88" s="13" t="s">
        <v>135</v>
      </c>
      <c r="D88" s="7" t="s">
        <v>28</v>
      </c>
      <c r="E88" s="22" t="s">
        <v>33</v>
      </c>
      <c r="F88" s="6">
        <v>5</v>
      </c>
      <c r="G88" s="9">
        <f>F88*13</f>
        <v>65</v>
      </c>
      <c r="H88" s="10">
        <v>33</v>
      </c>
      <c r="I88" s="7">
        <f>H88*2</f>
        <v>66</v>
      </c>
      <c r="J88" s="6">
        <v>1</v>
      </c>
      <c r="K88" s="9">
        <f>J88*2</f>
        <v>2</v>
      </c>
      <c r="L88" s="10">
        <v>5</v>
      </c>
      <c r="M88" s="7">
        <f>L88*10</f>
        <v>50</v>
      </c>
      <c r="N88" s="6">
        <v>40</v>
      </c>
      <c r="O88" s="9">
        <f>N88</f>
        <v>40</v>
      </c>
      <c r="P88" s="10">
        <v>5</v>
      </c>
      <c r="Q88" s="26">
        <f>P88*2</f>
        <v>10</v>
      </c>
      <c r="R88" s="6">
        <v>1</v>
      </c>
      <c r="S88" s="9">
        <f>R88*20</f>
        <v>20</v>
      </c>
      <c r="T88" s="10">
        <v>3</v>
      </c>
      <c r="U88" s="7">
        <f>T88*10</f>
        <v>30</v>
      </c>
      <c r="V88" s="6">
        <v>5</v>
      </c>
      <c r="W88" s="9">
        <f>V88*2</f>
        <v>10</v>
      </c>
      <c r="X88" s="10">
        <v>0</v>
      </c>
      <c r="Y88" s="44">
        <f>X88*2</f>
        <v>0</v>
      </c>
      <c r="Z88" s="6">
        <v>24</v>
      </c>
      <c r="AA88" s="9">
        <f>Z88*3</f>
        <v>72</v>
      </c>
      <c r="AB88" s="10">
        <v>5</v>
      </c>
      <c r="AC88" s="7">
        <f>AB88*6</f>
        <v>30</v>
      </c>
      <c r="AD88" s="71">
        <v>1</v>
      </c>
      <c r="AE88" s="70">
        <f>AD88*12</f>
        <v>12</v>
      </c>
      <c r="AF88" s="8">
        <v>1</v>
      </c>
      <c r="AG88" s="9">
        <f>AF88*15</f>
        <v>15</v>
      </c>
      <c r="AH88" s="148">
        <v>0</v>
      </c>
      <c r="AI88" s="148">
        <f>AH88*10</f>
        <v>0</v>
      </c>
      <c r="AJ88" s="148">
        <v>0</v>
      </c>
      <c r="AK88" s="148">
        <f>AJ88</f>
        <v>0</v>
      </c>
      <c r="AL88" s="88">
        <f>G88+I88+K88+M88+O88+Q88+S88+U88+W88+Y88+AA88+AC88+AE88+AG88+AI88+AK88</f>
        <v>422</v>
      </c>
    </row>
    <row r="89" spans="2:38" ht="24" customHeight="1" x14ac:dyDescent="0.25">
      <c r="B89" s="6">
        <v>85</v>
      </c>
      <c r="C89" s="13" t="s">
        <v>137</v>
      </c>
      <c r="D89" s="7" t="s">
        <v>28</v>
      </c>
      <c r="E89" s="22" t="s">
        <v>33</v>
      </c>
      <c r="F89" s="6">
        <v>0</v>
      </c>
      <c r="G89" s="9">
        <f>F89*13</f>
        <v>0</v>
      </c>
      <c r="H89" s="10">
        <v>8</v>
      </c>
      <c r="I89" s="7">
        <f>H89*2</f>
        <v>16</v>
      </c>
      <c r="J89" s="6">
        <v>0</v>
      </c>
      <c r="K89" s="9">
        <f>J89*2</f>
        <v>0</v>
      </c>
      <c r="L89" s="10">
        <v>2</v>
      </c>
      <c r="M89" s="7">
        <f>L89*10</f>
        <v>20</v>
      </c>
      <c r="N89" s="6">
        <v>5</v>
      </c>
      <c r="O89" s="9">
        <f>N89</f>
        <v>5</v>
      </c>
      <c r="P89" s="10">
        <v>31</v>
      </c>
      <c r="Q89" s="26">
        <f>P89*2</f>
        <v>62</v>
      </c>
      <c r="R89" s="6">
        <v>4</v>
      </c>
      <c r="S89" s="9">
        <f>R89*20</f>
        <v>80</v>
      </c>
      <c r="T89" s="10">
        <v>0</v>
      </c>
      <c r="U89" s="7">
        <f>T89*10</f>
        <v>0</v>
      </c>
      <c r="V89" s="6">
        <v>8</v>
      </c>
      <c r="W89" s="9">
        <f>V89*2</f>
        <v>16</v>
      </c>
      <c r="X89" s="10">
        <v>0</v>
      </c>
      <c r="Y89" s="44">
        <f>X89*2</f>
        <v>0</v>
      </c>
      <c r="Z89" s="6">
        <v>0</v>
      </c>
      <c r="AA89" s="9">
        <f>Z89*3</f>
        <v>0</v>
      </c>
      <c r="AB89" s="10">
        <v>0</v>
      </c>
      <c r="AC89" s="7">
        <f>AB89*6</f>
        <v>0</v>
      </c>
      <c r="AD89" s="71">
        <v>1</v>
      </c>
      <c r="AE89" s="70">
        <f>AD89*12</f>
        <v>12</v>
      </c>
      <c r="AF89" s="8">
        <v>0</v>
      </c>
      <c r="AG89" s="9">
        <f>AF89*15</f>
        <v>0</v>
      </c>
      <c r="AH89" s="148">
        <v>0</v>
      </c>
      <c r="AI89" s="148">
        <f>AH89*10</f>
        <v>0</v>
      </c>
      <c r="AJ89" s="148">
        <v>0</v>
      </c>
      <c r="AK89" s="148">
        <f>AJ89</f>
        <v>0</v>
      </c>
      <c r="AL89" s="88">
        <f>G89+I89+K89+M89+O89+Q89+S89+U89+W89+Y89+AA89+AC89+AE89+AG89+AI89+AK89</f>
        <v>211</v>
      </c>
    </row>
    <row r="90" spans="2:38" ht="24" customHeight="1" x14ac:dyDescent="0.25">
      <c r="B90" s="6">
        <v>86</v>
      </c>
      <c r="C90" s="13" t="s">
        <v>139</v>
      </c>
      <c r="D90" s="7" t="s">
        <v>28</v>
      </c>
      <c r="E90" s="22" t="s">
        <v>32</v>
      </c>
      <c r="F90" s="6">
        <v>9</v>
      </c>
      <c r="G90" s="9">
        <f>F90*13</f>
        <v>117</v>
      </c>
      <c r="H90" s="10">
        <v>50</v>
      </c>
      <c r="I90" s="7">
        <f>H90*2</f>
        <v>100</v>
      </c>
      <c r="J90" s="6">
        <v>20</v>
      </c>
      <c r="K90" s="9">
        <f>J90*2</f>
        <v>40</v>
      </c>
      <c r="L90" s="10">
        <v>10</v>
      </c>
      <c r="M90" s="7">
        <f>L90*10</f>
        <v>100</v>
      </c>
      <c r="N90" s="6">
        <v>73</v>
      </c>
      <c r="O90" s="9">
        <f>N90</f>
        <v>73</v>
      </c>
      <c r="P90" s="10">
        <v>53</v>
      </c>
      <c r="Q90" s="26">
        <f>P90*2</f>
        <v>106</v>
      </c>
      <c r="R90" s="6">
        <v>7</v>
      </c>
      <c r="S90" s="9">
        <f>R90*20</f>
        <v>140</v>
      </c>
      <c r="T90" s="10">
        <v>16</v>
      </c>
      <c r="U90" s="7">
        <f>T90*10</f>
        <v>160</v>
      </c>
      <c r="V90" s="6">
        <v>15</v>
      </c>
      <c r="W90" s="9">
        <f>V90*2</f>
        <v>30</v>
      </c>
      <c r="X90" s="10">
        <v>0</v>
      </c>
      <c r="Y90" s="44">
        <f>X90*2</f>
        <v>0</v>
      </c>
      <c r="Z90" s="6">
        <v>37</v>
      </c>
      <c r="AA90" s="9">
        <f>Z90*3</f>
        <v>111</v>
      </c>
      <c r="AB90" s="10">
        <v>23</v>
      </c>
      <c r="AC90" s="7">
        <f>AB90*6</f>
        <v>138</v>
      </c>
      <c r="AD90" s="71">
        <v>1</v>
      </c>
      <c r="AE90" s="70">
        <f>AD90*12</f>
        <v>12</v>
      </c>
      <c r="AF90" s="8">
        <v>6</v>
      </c>
      <c r="AG90" s="9">
        <f>AF90*15</f>
        <v>90</v>
      </c>
      <c r="AH90" s="148">
        <v>0</v>
      </c>
      <c r="AI90" s="148">
        <f>AH90*10</f>
        <v>0</v>
      </c>
      <c r="AJ90" s="148">
        <v>0</v>
      </c>
      <c r="AK90" s="148">
        <f>AJ90</f>
        <v>0</v>
      </c>
      <c r="AL90" s="88">
        <f>G90+I90+K90+M90+O90+Q90+S90+U90+W90+Y90+AA90+AC90+AE90+AG90+AI90+AK90</f>
        <v>1217</v>
      </c>
    </row>
    <row r="91" spans="2:38" ht="24" customHeight="1" x14ac:dyDescent="0.25">
      <c r="B91" s="6">
        <v>87</v>
      </c>
      <c r="C91" s="13" t="s">
        <v>141</v>
      </c>
      <c r="D91" s="7" t="s">
        <v>28</v>
      </c>
      <c r="E91" s="22" t="s">
        <v>32</v>
      </c>
      <c r="F91" s="6">
        <v>9</v>
      </c>
      <c r="G91" s="9">
        <f>F91*13</f>
        <v>117</v>
      </c>
      <c r="H91" s="10">
        <v>49</v>
      </c>
      <c r="I91" s="7">
        <f>H91*2</f>
        <v>98</v>
      </c>
      <c r="J91" s="6">
        <v>29</v>
      </c>
      <c r="K91" s="9">
        <f>J91*2</f>
        <v>58</v>
      </c>
      <c r="L91" s="10">
        <v>10</v>
      </c>
      <c r="M91" s="7">
        <f>L91*10</f>
        <v>100</v>
      </c>
      <c r="N91" s="6">
        <v>69</v>
      </c>
      <c r="O91" s="9">
        <f>N91</f>
        <v>69</v>
      </c>
      <c r="P91" s="10">
        <v>59</v>
      </c>
      <c r="Q91" s="26">
        <f>P91*2</f>
        <v>118</v>
      </c>
      <c r="R91" s="6">
        <v>1</v>
      </c>
      <c r="S91" s="9">
        <f>R91*20</f>
        <v>20</v>
      </c>
      <c r="T91" s="10">
        <v>10</v>
      </c>
      <c r="U91" s="7">
        <f>T91*10</f>
        <v>100</v>
      </c>
      <c r="V91" s="6">
        <v>53</v>
      </c>
      <c r="W91" s="9">
        <f>V91*2</f>
        <v>106</v>
      </c>
      <c r="X91" s="10">
        <v>52</v>
      </c>
      <c r="Y91" s="44">
        <f>X91*2</f>
        <v>104</v>
      </c>
      <c r="Z91" s="6">
        <v>40</v>
      </c>
      <c r="AA91" s="9">
        <f>Z91*3</f>
        <v>120</v>
      </c>
      <c r="AB91" s="10">
        <v>23</v>
      </c>
      <c r="AC91" s="7">
        <f>AB91*6</f>
        <v>138</v>
      </c>
      <c r="AD91" s="71">
        <v>1</v>
      </c>
      <c r="AE91" s="70">
        <f>AD91*12</f>
        <v>12</v>
      </c>
      <c r="AF91" s="8">
        <v>1</v>
      </c>
      <c r="AG91" s="9">
        <f>AF91*15</f>
        <v>15</v>
      </c>
      <c r="AH91" s="148">
        <v>0</v>
      </c>
      <c r="AI91" s="148">
        <f>AH91*10</f>
        <v>0</v>
      </c>
      <c r="AJ91" s="148">
        <v>0</v>
      </c>
      <c r="AK91" s="148">
        <f>AJ91</f>
        <v>0</v>
      </c>
      <c r="AL91" s="88">
        <f>G91+I91+K91+M91+O91+Q91+S91+U91+W91+Y91+AA91+AC91+AE91+AG91+AI91+AK91</f>
        <v>1175</v>
      </c>
    </row>
    <row r="92" spans="2:38" ht="24" customHeight="1" x14ac:dyDescent="0.25">
      <c r="B92" s="6">
        <v>88</v>
      </c>
      <c r="C92" s="13" t="s">
        <v>145</v>
      </c>
      <c r="D92" s="7" t="s">
        <v>28</v>
      </c>
      <c r="E92" s="22" t="s">
        <v>32</v>
      </c>
      <c r="F92" s="6">
        <v>4</v>
      </c>
      <c r="G92" s="9">
        <f>F92*13</f>
        <v>52</v>
      </c>
      <c r="H92" s="10">
        <v>29</v>
      </c>
      <c r="I92" s="7">
        <f>H92*2</f>
        <v>58</v>
      </c>
      <c r="J92" s="6">
        <v>9</v>
      </c>
      <c r="K92" s="9">
        <f>J92*2</f>
        <v>18</v>
      </c>
      <c r="L92" s="10">
        <v>3</v>
      </c>
      <c r="M92" s="7">
        <f>L92*10</f>
        <v>30</v>
      </c>
      <c r="N92" s="6">
        <v>20</v>
      </c>
      <c r="O92" s="9">
        <f>N92</f>
        <v>20</v>
      </c>
      <c r="P92" s="10">
        <v>55</v>
      </c>
      <c r="Q92" s="26">
        <f>P92*2</f>
        <v>110</v>
      </c>
      <c r="R92" s="6">
        <v>1</v>
      </c>
      <c r="S92" s="9">
        <f>R92*20</f>
        <v>20</v>
      </c>
      <c r="T92" s="10">
        <v>7</v>
      </c>
      <c r="U92" s="7">
        <f>T92*10</f>
        <v>70</v>
      </c>
      <c r="V92" s="6">
        <v>0</v>
      </c>
      <c r="W92" s="9">
        <f>V92*2</f>
        <v>0</v>
      </c>
      <c r="X92" s="10">
        <v>0</v>
      </c>
      <c r="Y92" s="44">
        <f>X92*2</f>
        <v>0</v>
      </c>
      <c r="Z92" s="6">
        <v>16</v>
      </c>
      <c r="AA92" s="9">
        <f>Z92*3</f>
        <v>48</v>
      </c>
      <c r="AB92" s="10">
        <v>3</v>
      </c>
      <c r="AC92" s="7">
        <f>AB92*6</f>
        <v>18</v>
      </c>
      <c r="AD92" s="71">
        <v>1</v>
      </c>
      <c r="AE92" s="70">
        <f>AD92*12</f>
        <v>12</v>
      </c>
      <c r="AF92" s="8">
        <v>0</v>
      </c>
      <c r="AG92" s="9">
        <f>AF92*15</f>
        <v>0</v>
      </c>
      <c r="AH92" s="148">
        <v>0</v>
      </c>
      <c r="AI92" s="148">
        <f>AH92*10</f>
        <v>0</v>
      </c>
      <c r="AJ92" s="148">
        <v>0</v>
      </c>
      <c r="AK92" s="148">
        <f>AJ92</f>
        <v>0</v>
      </c>
      <c r="AL92" s="88">
        <f>G92+I92+K92+M92+O92+Q92+S92+U92+W92+Y92+AA92+AC92+AE92+AG92+AI92+AK92</f>
        <v>456</v>
      </c>
    </row>
    <row r="93" spans="2:38" ht="24" customHeight="1" x14ac:dyDescent="0.25">
      <c r="B93" s="6">
        <v>89</v>
      </c>
      <c r="C93" s="13" t="s">
        <v>56</v>
      </c>
      <c r="D93" s="7" t="s">
        <v>28</v>
      </c>
      <c r="E93" s="22" t="s">
        <v>22</v>
      </c>
      <c r="F93" s="6">
        <v>9</v>
      </c>
      <c r="G93" s="9">
        <f>F93*13</f>
        <v>117</v>
      </c>
      <c r="H93" s="10">
        <v>64</v>
      </c>
      <c r="I93" s="7">
        <f>H93*2</f>
        <v>128</v>
      </c>
      <c r="J93" s="6">
        <v>35</v>
      </c>
      <c r="K93" s="9">
        <f>J93*2</f>
        <v>70</v>
      </c>
      <c r="L93" s="10">
        <v>9</v>
      </c>
      <c r="M93" s="7">
        <f>L93*10</f>
        <v>90</v>
      </c>
      <c r="N93" s="6">
        <v>108</v>
      </c>
      <c r="O93" s="9">
        <f>N93</f>
        <v>108</v>
      </c>
      <c r="P93" s="10">
        <v>61</v>
      </c>
      <c r="Q93" s="26">
        <f>P93*2</f>
        <v>122</v>
      </c>
      <c r="R93" s="6">
        <v>8</v>
      </c>
      <c r="S93" s="9">
        <f>R93*20</f>
        <v>160</v>
      </c>
      <c r="T93" s="10">
        <v>12</v>
      </c>
      <c r="U93" s="7">
        <f>T93*10</f>
        <v>120</v>
      </c>
      <c r="V93" s="6">
        <v>41</v>
      </c>
      <c r="W93" s="9">
        <f>V93*2</f>
        <v>82</v>
      </c>
      <c r="X93" s="10">
        <v>62</v>
      </c>
      <c r="Y93" s="44">
        <f>X93*2</f>
        <v>124</v>
      </c>
      <c r="Z93" s="6">
        <v>38</v>
      </c>
      <c r="AA93" s="9">
        <f>Z93*3</f>
        <v>114</v>
      </c>
      <c r="AB93" s="10">
        <v>33</v>
      </c>
      <c r="AC93" s="7">
        <f>AB93*6</f>
        <v>198</v>
      </c>
      <c r="AD93" s="71">
        <v>0</v>
      </c>
      <c r="AE93" s="70">
        <f>AD93*12</f>
        <v>0</v>
      </c>
      <c r="AF93" s="8">
        <v>3</v>
      </c>
      <c r="AG93" s="9">
        <f>AF93*15</f>
        <v>45</v>
      </c>
      <c r="AH93" s="148">
        <v>0</v>
      </c>
      <c r="AI93" s="148">
        <f>AH93*10</f>
        <v>0</v>
      </c>
      <c r="AJ93" s="148">
        <v>0</v>
      </c>
      <c r="AK93" s="148">
        <f>AJ93</f>
        <v>0</v>
      </c>
      <c r="AL93" s="88">
        <f>G93+I93+K93+M93+O93+Q93+S93+U93+W93+Y93+AA93+AC93+AE93+AG93+AI93+AK93</f>
        <v>1478</v>
      </c>
    </row>
    <row r="94" spans="2:38" ht="24" customHeight="1" x14ac:dyDescent="0.25">
      <c r="B94" s="6">
        <v>90</v>
      </c>
      <c r="C94" s="13" t="s">
        <v>80</v>
      </c>
      <c r="D94" s="7" t="s">
        <v>28</v>
      </c>
      <c r="E94" s="22" t="s">
        <v>22</v>
      </c>
      <c r="F94" s="6">
        <v>8</v>
      </c>
      <c r="G94" s="9">
        <f>F94*13</f>
        <v>104</v>
      </c>
      <c r="H94" s="10">
        <v>64</v>
      </c>
      <c r="I94" s="7">
        <f>H94*2</f>
        <v>128</v>
      </c>
      <c r="J94" s="6">
        <v>27</v>
      </c>
      <c r="K94" s="9">
        <f>J94*2</f>
        <v>54</v>
      </c>
      <c r="L94" s="10">
        <v>4</v>
      </c>
      <c r="M94" s="7">
        <f>L94*10</f>
        <v>40</v>
      </c>
      <c r="N94" s="6">
        <v>41</v>
      </c>
      <c r="O94" s="9">
        <f>N94</f>
        <v>41</v>
      </c>
      <c r="P94" s="10">
        <v>56</v>
      </c>
      <c r="Q94" s="26">
        <f>P94*2</f>
        <v>112</v>
      </c>
      <c r="R94" s="6">
        <v>5</v>
      </c>
      <c r="S94" s="9">
        <f>R94*20</f>
        <v>100</v>
      </c>
      <c r="T94" s="10">
        <v>3</v>
      </c>
      <c r="U94" s="7">
        <f>T94*10</f>
        <v>30</v>
      </c>
      <c r="V94" s="6">
        <v>10</v>
      </c>
      <c r="W94" s="9">
        <f>V94*2</f>
        <v>20</v>
      </c>
      <c r="X94" s="10">
        <v>0</v>
      </c>
      <c r="Y94" s="44">
        <f>X94*2</f>
        <v>0</v>
      </c>
      <c r="Z94" s="6">
        <v>44</v>
      </c>
      <c r="AA94" s="9">
        <f>Z94*3</f>
        <v>132</v>
      </c>
      <c r="AB94" s="10">
        <v>17</v>
      </c>
      <c r="AC94" s="7">
        <f>AB94*6</f>
        <v>102</v>
      </c>
      <c r="AD94" s="71">
        <v>0</v>
      </c>
      <c r="AE94" s="70">
        <f>AD94*12</f>
        <v>0</v>
      </c>
      <c r="AF94" s="8">
        <v>3</v>
      </c>
      <c r="AG94" s="9">
        <f>AF94*15</f>
        <v>45</v>
      </c>
      <c r="AH94" s="148">
        <v>0</v>
      </c>
      <c r="AI94" s="148">
        <f>AH94*10</f>
        <v>0</v>
      </c>
      <c r="AJ94" s="148">
        <v>0</v>
      </c>
      <c r="AK94" s="148">
        <f>AJ94</f>
        <v>0</v>
      </c>
      <c r="AL94" s="88">
        <f>G94+I94+K94+M94+O94+Q94+S94+U94+W94+Y94+AA94+AC94+AE94+AG94+AI94+AK94</f>
        <v>908</v>
      </c>
    </row>
    <row r="95" spans="2:38" ht="24" customHeight="1" x14ac:dyDescent="0.25">
      <c r="B95" s="6">
        <v>91</v>
      </c>
      <c r="C95" s="13" t="s">
        <v>84</v>
      </c>
      <c r="D95" s="7" t="s">
        <v>28</v>
      </c>
      <c r="E95" s="22" t="s">
        <v>22</v>
      </c>
      <c r="F95" s="6">
        <v>6</v>
      </c>
      <c r="G95" s="9">
        <f>F95*13</f>
        <v>78</v>
      </c>
      <c r="H95" s="10">
        <v>18</v>
      </c>
      <c r="I95" s="7">
        <f>H95*2</f>
        <v>36</v>
      </c>
      <c r="J95" s="6">
        <v>5</v>
      </c>
      <c r="K95" s="9">
        <f>J95*2</f>
        <v>10</v>
      </c>
      <c r="L95" s="10">
        <v>3</v>
      </c>
      <c r="M95" s="7">
        <f>L95*10</f>
        <v>30</v>
      </c>
      <c r="N95" s="6">
        <v>60</v>
      </c>
      <c r="O95" s="9">
        <f>N95</f>
        <v>60</v>
      </c>
      <c r="P95" s="10">
        <v>13</v>
      </c>
      <c r="Q95" s="26">
        <f>P95*2</f>
        <v>26</v>
      </c>
      <c r="R95" s="6">
        <v>0</v>
      </c>
      <c r="S95" s="9">
        <f>R95*20</f>
        <v>0</v>
      </c>
      <c r="T95" s="10">
        <v>3</v>
      </c>
      <c r="U95" s="7">
        <f>T95*10</f>
        <v>30</v>
      </c>
      <c r="V95" s="6">
        <v>0</v>
      </c>
      <c r="W95" s="9">
        <f>V95*2</f>
        <v>0</v>
      </c>
      <c r="X95" s="10">
        <v>2</v>
      </c>
      <c r="Y95" s="44">
        <f>X95*2</f>
        <v>4</v>
      </c>
      <c r="Z95" s="6">
        <v>0</v>
      </c>
      <c r="AA95" s="9">
        <f>Z95*3</f>
        <v>0</v>
      </c>
      <c r="AB95" s="10">
        <v>0</v>
      </c>
      <c r="AC95" s="7">
        <f>AB95*6</f>
        <v>0</v>
      </c>
      <c r="AD95" s="71">
        <v>0</v>
      </c>
      <c r="AE95" s="70">
        <f>AD95*12</f>
        <v>0</v>
      </c>
      <c r="AF95" s="8">
        <v>1</v>
      </c>
      <c r="AG95" s="9">
        <f>AF95*15</f>
        <v>15</v>
      </c>
      <c r="AH95" s="148">
        <v>0</v>
      </c>
      <c r="AI95" s="148">
        <f>AH95*10</f>
        <v>0</v>
      </c>
      <c r="AJ95" s="148">
        <v>0</v>
      </c>
      <c r="AK95" s="148">
        <f>AJ95</f>
        <v>0</v>
      </c>
      <c r="AL95" s="88">
        <f>G95+I95+K95+M95+O95+Q95+S95+U95+W95+Y95+AA95+AC95+AE95+AG95+AI95+AK95</f>
        <v>289</v>
      </c>
    </row>
    <row r="96" spans="2:38" ht="24" customHeight="1" x14ac:dyDescent="0.25">
      <c r="B96" s="6">
        <v>92</v>
      </c>
      <c r="C96" s="13" t="s">
        <v>85</v>
      </c>
      <c r="D96" s="7" t="s">
        <v>28</v>
      </c>
      <c r="E96" s="22" t="s">
        <v>22</v>
      </c>
      <c r="F96" s="6">
        <v>4</v>
      </c>
      <c r="G96" s="9">
        <f>F96*13</f>
        <v>52</v>
      </c>
      <c r="H96" s="10">
        <v>21</v>
      </c>
      <c r="I96" s="7">
        <f>H96*2</f>
        <v>42</v>
      </c>
      <c r="J96" s="6">
        <v>0</v>
      </c>
      <c r="K96" s="9">
        <f>J96*2</f>
        <v>0</v>
      </c>
      <c r="L96" s="10">
        <v>0</v>
      </c>
      <c r="M96" s="7">
        <f>L96*10</f>
        <v>0</v>
      </c>
      <c r="N96" s="6">
        <v>30</v>
      </c>
      <c r="O96" s="9">
        <f>N96</f>
        <v>30</v>
      </c>
      <c r="P96" s="10">
        <v>0</v>
      </c>
      <c r="Q96" s="26">
        <f>P96*2</f>
        <v>0</v>
      </c>
      <c r="R96" s="6">
        <v>0</v>
      </c>
      <c r="S96" s="9">
        <f>R96*20</f>
        <v>0</v>
      </c>
      <c r="T96" s="10">
        <v>7</v>
      </c>
      <c r="U96" s="7">
        <f>T96*10</f>
        <v>70</v>
      </c>
      <c r="V96" s="6">
        <v>0</v>
      </c>
      <c r="W96" s="9">
        <f>V96*2</f>
        <v>0</v>
      </c>
      <c r="X96" s="10">
        <v>0</v>
      </c>
      <c r="Y96" s="44">
        <f>X96*2</f>
        <v>0</v>
      </c>
      <c r="Z96" s="6">
        <v>21</v>
      </c>
      <c r="AA96" s="9">
        <f>Z96*3</f>
        <v>63</v>
      </c>
      <c r="AB96" s="10">
        <v>0</v>
      </c>
      <c r="AC96" s="7">
        <f>AB96*6</f>
        <v>0</v>
      </c>
      <c r="AD96" s="71">
        <v>0</v>
      </c>
      <c r="AE96" s="70">
        <f>AD96*12</f>
        <v>0</v>
      </c>
      <c r="AF96" s="8">
        <v>2</v>
      </c>
      <c r="AG96" s="9">
        <f>AF96*15</f>
        <v>30</v>
      </c>
      <c r="AH96" s="148">
        <v>0</v>
      </c>
      <c r="AI96" s="148">
        <f>AH96*10</f>
        <v>0</v>
      </c>
      <c r="AJ96" s="148">
        <v>0</v>
      </c>
      <c r="AK96" s="148">
        <f>AJ96</f>
        <v>0</v>
      </c>
      <c r="AL96" s="88">
        <f>G96+I96+K96+M96+O96+Q96+S96+U96+W96+Y96+AA96+AC96+AE96+AG96+AI96+AK96</f>
        <v>287</v>
      </c>
    </row>
    <row r="97" spans="2:38" ht="24" customHeight="1" x14ac:dyDescent="0.25">
      <c r="B97" s="6">
        <v>93</v>
      </c>
      <c r="C97" s="13" t="s">
        <v>113</v>
      </c>
      <c r="D97" s="7" t="s">
        <v>28</v>
      </c>
      <c r="E97" s="22" t="s">
        <v>21</v>
      </c>
      <c r="F97" s="6">
        <v>5</v>
      </c>
      <c r="G97" s="9">
        <f>F97*13</f>
        <v>65</v>
      </c>
      <c r="H97" s="10">
        <v>66</v>
      </c>
      <c r="I97" s="7">
        <f>H97*2</f>
        <v>132</v>
      </c>
      <c r="J97" s="6">
        <v>28</v>
      </c>
      <c r="K97" s="9">
        <f>J97*2</f>
        <v>56</v>
      </c>
      <c r="L97" s="10">
        <v>7</v>
      </c>
      <c r="M97" s="7">
        <f>L97*10</f>
        <v>70</v>
      </c>
      <c r="N97" s="6">
        <v>46</v>
      </c>
      <c r="O97" s="9">
        <f>N97</f>
        <v>46</v>
      </c>
      <c r="P97" s="10">
        <v>32</v>
      </c>
      <c r="Q97" s="26">
        <f>P97*2</f>
        <v>64</v>
      </c>
      <c r="R97" s="6">
        <v>2</v>
      </c>
      <c r="S97" s="9">
        <f>R97*20</f>
        <v>40</v>
      </c>
      <c r="T97" s="10">
        <v>5</v>
      </c>
      <c r="U97" s="7">
        <f>T97*10</f>
        <v>50</v>
      </c>
      <c r="V97" s="6">
        <v>21</v>
      </c>
      <c r="W97" s="9">
        <f>V97*2</f>
        <v>42</v>
      </c>
      <c r="X97" s="10">
        <v>61</v>
      </c>
      <c r="Y97" s="44">
        <f>X97*2</f>
        <v>122</v>
      </c>
      <c r="Z97" s="6">
        <v>32</v>
      </c>
      <c r="AA97" s="9">
        <f>Z97*3</f>
        <v>96</v>
      </c>
      <c r="AB97" s="10">
        <v>0</v>
      </c>
      <c r="AC97" s="7">
        <f>AB97*6</f>
        <v>0</v>
      </c>
      <c r="AD97" s="71">
        <v>0</v>
      </c>
      <c r="AE97" s="70">
        <f>AD97*12</f>
        <v>0</v>
      </c>
      <c r="AF97" s="8">
        <v>1</v>
      </c>
      <c r="AG97" s="9">
        <f>AF97*15</f>
        <v>15</v>
      </c>
      <c r="AH97" s="148">
        <v>0</v>
      </c>
      <c r="AI97" s="148">
        <f>AH97*10</f>
        <v>0</v>
      </c>
      <c r="AJ97" s="148">
        <v>0</v>
      </c>
      <c r="AK97" s="148">
        <f>AJ97</f>
        <v>0</v>
      </c>
      <c r="AL97" s="88">
        <f>G97+I97+K97+M97+O97+Q97+S97+U97+W97+Y97+AA97+AC97+AE97+AG97+AI97+AK97</f>
        <v>798</v>
      </c>
    </row>
    <row r="98" spans="2:38" ht="24" customHeight="1" x14ac:dyDescent="0.25">
      <c r="B98" s="6">
        <v>94</v>
      </c>
      <c r="C98" s="13" t="s">
        <v>116</v>
      </c>
      <c r="D98" s="7" t="s">
        <v>28</v>
      </c>
      <c r="E98" s="22" t="s">
        <v>21</v>
      </c>
      <c r="F98" s="6">
        <v>5</v>
      </c>
      <c r="G98" s="9">
        <f>F98*13</f>
        <v>65</v>
      </c>
      <c r="H98" s="10">
        <v>32</v>
      </c>
      <c r="I98" s="7">
        <f>H98*2</f>
        <v>64</v>
      </c>
      <c r="J98" s="6">
        <v>2</v>
      </c>
      <c r="K98" s="9">
        <f>J98*2</f>
        <v>4</v>
      </c>
      <c r="L98" s="10">
        <v>8</v>
      </c>
      <c r="M98" s="7">
        <f>L98*10</f>
        <v>80</v>
      </c>
      <c r="N98" s="6">
        <v>56</v>
      </c>
      <c r="O98" s="9">
        <f>N98</f>
        <v>56</v>
      </c>
      <c r="P98" s="10">
        <v>50</v>
      </c>
      <c r="Q98" s="26">
        <f>P98*2</f>
        <v>100</v>
      </c>
      <c r="R98" s="6">
        <v>1</v>
      </c>
      <c r="S98" s="9">
        <f>R98*20</f>
        <v>20</v>
      </c>
      <c r="T98" s="10">
        <v>5</v>
      </c>
      <c r="U98" s="7">
        <f>T98*10</f>
        <v>50</v>
      </c>
      <c r="V98" s="6">
        <v>5</v>
      </c>
      <c r="W98" s="9">
        <f>V98*2</f>
        <v>10</v>
      </c>
      <c r="X98" s="10">
        <v>34</v>
      </c>
      <c r="Y98" s="44">
        <f>X98*2</f>
        <v>68</v>
      </c>
      <c r="Z98" s="6">
        <v>30</v>
      </c>
      <c r="AA98" s="9">
        <f>Z98*3</f>
        <v>90</v>
      </c>
      <c r="AB98" s="10">
        <v>5</v>
      </c>
      <c r="AC98" s="7">
        <f>AB98*6</f>
        <v>30</v>
      </c>
      <c r="AD98" s="71">
        <v>0</v>
      </c>
      <c r="AE98" s="70">
        <f>AD98*12</f>
        <v>0</v>
      </c>
      <c r="AF98" s="8">
        <v>2</v>
      </c>
      <c r="AG98" s="9">
        <f>AF98*15</f>
        <v>30</v>
      </c>
      <c r="AH98" s="148">
        <v>0</v>
      </c>
      <c r="AI98" s="148">
        <f>AH98*10</f>
        <v>0</v>
      </c>
      <c r="AJ98" s="148">
        <v>0</v>
      </c>
      <c r="AK98" s="148">
        <f>AJ98</f>
        <v>0</v>
      </c>
      <c r="AL98" s="88">
        <f>G98+I98+K98+M98+O98+Q98+S98+U98+W98+Y98+AA98+AC98+AE98+AG98+AI98+AK98</f>
        <v>667</v>
      </c>
    </row>
    <row r="99" spans="2:38" ht="24" customHeight="1" x14ac:dyDescent="0.25">
      <c r="B99" s="6">
        <v>95</v>
      </c>
      <c r="C99" s="13" t="s">
        <v>118</v>
      </c>
      <c r="D99" s="7" t="s">
        <v>28</v>
      </c>
      <c r="E99" s="22" t="s">
        <v>21</v>
      </c>
      <c r="F99" s="6">
        <v>6</v>
      </c>
      <c r="G99" s="9">
        <f>F99*13</f>
        <v>78</v>
      </c>
      <c r="H99" s="10">
        <v>53</v>
      </c>
      <c r="I99" s="7">
        <f>H99*2</f>
        <v>106</v>
      </c>
      <c r="J99" s="6">
        <v>19</v>
      </c>
      <c r="K99" s="9">
        <f>J99*2</f>
        <v>38</v>
      </c>
      <c r="L99" s="10">
        <v>7</v>
      </c>
      <c r="M99" s="7">
        <f>L99*10</f>
        <v>70</v>
      </c>
      <c r="N99" s="6">
        <v>40</v>
      </c>
      <c r="O99" s="9">
        <f>N99</f>
        <v>40</v>
      </c>
      <c r="P99" s="10">
        <v>59</v>
      </c>
      <c r="Q99" s="26">
        <f>P99*2</f>
        <v>118</v>
      </c>
      <c r="R99" s="6">
        <v>1</v>
      </c>
      <c r="S99" s="9">
        <f>R99*20</f>
        <v>20</v>
      </c>
      <c r="T99" s="10">
        <v>7</v>
      </c>
      <c r="U99" s="7">
        <f>T99*10</f>
        <v>70</v>
      </c>
      <c r="V99" s="6">
        <v>21</v>
      </c>
      <c r="W99" s="9">
        <f>V99*2</f>
        <v>42</v>
      </c>
      <c r="X99" s="10">
        <v>0</v>
      </c>
      <c r="Y99" s="44">
        <f>X99*2</f>
        <v>0</v>
      </c>
      <c r="Z99" s="6">
        <v>18</v>
      </c>
      <c r="AA99" s="9">
        <f>Z99*3</f>
        <v>54</v>
      </c>
      <c r="AB99" s="10">
        <v>0</v>
      </c>
      <c r="AC99" s="7">
        <f>AB99*6</f>
        <v>0</v>
      </c>
      <c r="AD99" s="71">
        <v>0</v>
      </c>
      <c r="AE99" s="70">
        <f>AD99*12</f>
        <v>0</v>
      </c>
      <c r="AF99" s="8">
        <v>0</v>
      </c>
      <c r="AG99" s="9">
        <f>AF99*15</f>
        <v>0</v>
      </c>
      <c r="AH99" s="148">
        <v>0</v>
      </c>
      <c r="AI99" s="148">
        <f>AH99*10</f>
        <v>0</v>
      </c>
      <c r="AJ99" s="148">
        <v>0</v>
      </c>
      <c r="AK99" s="148">
        <f>AJ99</f>
        <v>0</v>
      </c>
      <c r="AL99" s="88">
        <f>G99+I99+K99+M99+O99+Q99+S99+U99+W99+Y99+AA99+AC99+AE99+AG99+AI99+AK99</f>
        <v>636</v>
      </c>
    </row>
    <row r="100" spans="2:38" ht="24" customHeight="1" x14ac:dyDescent="0.25">
      <c r="B100" s="6">
        <v>96</v>
      </c>
      <c r="C100" s="13" t="s">
        <v>119</v>
      </c>
      <c r="D100" s="7" t="s">
        <v>28</v>
      </c>
      <c r="E100" s="22" t="s">
        <v>21</v>
      </c>
      <c r="F100" s="6">
        <v>7</v>
      </c>
      <c r="G100" s="9">
        <f>F100*13</f>
        <v>91</v>
      </c>
      <c r="H100" s="10">
        <v>32</v>
      </c>
      <c r="I100" s="7">
        <f>H100*2</f>
        <v>64</v>
      </c>
      <c r="J100" s="6">
        <v>4</v>
      </c>
      <c r="K100" s="9">
        <f>J100*2</f>
        <v>8</v>
      </c>
      <c r="L100" s="10">
        <v>6</v>
      </c>
      <c r="M100" s="7">
        <f>L100*10</f>
        <v>60</v>
      </c>
      <c r="N100" s="6">
        <v>40</v>
      </c>
      <c r="O100" s="9">
        <f>N100</f>
        <v>40</v>
      </c>
      <c r="P100" s="10">
        <v>58</v>
      </c>
      <c r="Q100" s="26">
        <f>P100*2</f>
        <v>116</v>
      </c>
      <c r="R100" s="6">
        <v>0</v>
      </c>
      <c r="S100" s="9">
        <f>R100*20</f>
        <v>0</v>
      </c>
      <c r="T100" s="10">
        <v>6</v>
      </c>
      <c r="U100" s="7">
        <f>T100*10</f>
        <v>60</v>
      </c>
      <c r="V100" s="6">
        <v>29</v>
      </c>
      <c r="W100" s="9">
        <f>V100*2</f>
        <v>58</v>
      </c>
      <c r="X100" s="10">
        <v>0</v>
      </c>
      <c r="Y100" s="44">
        <f>X100*2</f>
        <v>0</v>
      </c>
      <c r="Z100" s="6">
        <v>33</v>
      </c>
      <c r="AA100" s="9">
        <f>Z100*3</f>
        <v>99</v>
      </c>
      <c r="AB100" s="10">
        <v>0</v>
      </c>
      <c r="AC100" s="7">
        <f>AB100*6</f>
        <v>0</v>
      </c>
      <c r="AD100" s="71">
        <v>0</v>
      </c>
      <c r="AE100" s="70">
        <f>AD100*12</f>
        <v>0</v>
      </c>
      <c r="AF100" s="8">
        <v>2</v>
      </c>
      <c r="AG100" s="9">
        <f>AF100*15</f>
        <v>30</v>
      </c>
      <c r="AH100" s="148">
        <v>0</v>
      </c>
      <c r="AI100" s="148">
        <f>AH100*10</f>
        <v>0</v>
      </c>
      <c r="AJ100" s="148">
        <v>0</v>
      </c>
      <c r="AK100" s="148">
        <f>AJ100</f>
        <v>0</v>
      </c>
      <c r="AL100" s="88">
        <f>G100+I100+K100+M100+O100+Q100+S100+U100+W100+Y100+AA100+AC100+AE100+AG100+AI100+AK100</f>
        <v>626</v>
      </c>
    </row>
    <row r="101" spans="2:38" ht="24" customHeight="1" x14ac:dyDescent="0.25">
      <c r="B101" s="6">
        <v>97</v>
      </c>
      <c r="C101" s="13" t="s">
        <v>122</v>
      </c>
      <c r="D101" s="7" t="s">
        <v>28</v>
      </c>
      <c r="E101" s="22" t="s">
        <v>21</v>
      </c>
      <c r="F101" s="6">
        <v>6</v>
      </c>
      <c r="G101" s="9">
        <f>F101*13</f>
        <v>78</v>
      </c>
      <c r="H101" s="10">
        <v>55</v>
      </c>
      <c r="I101" s="7">
        <f>H101*2</f>
        <v>110</v>
      </c>
      <c r="J101" s="6">
        <v>8</v>
      </c>
      <c r="K101" s="9">
        <f>J101*2</f>
        <v>16</v>
      </c>
      <c r="L101" s="10">
        <v>5</v>
      </c>
      <c r="M101" s="7">
        <f>L101*10</f>
        <v>50</v>
      </c>
      <c r="N101" s="6">
        <v>53</v>
      </c>
      <c r="O101" s="9">
        <f>N101</f>
        <v>53</v>
      </c>
      <c r="P101" s="10">
        <v>31</v>
      </c>
      <c r="Q101" s="26">
        <f>P101*2</f>
        <v>62</v>
      </c>
      <c r="R101" s="6">
        <v>2</v>
      </c>
      <c r="S101" s="9">
        <f>R101*20</f>
        <v>40</v>
      </c>
      <c r="T101" s="10">
        <v>4</v>
      </c>
      <c r="U101" s="7">
        <f>T101*10</f>
        <v>40</v>
      </c>
      <c r="V101" s="6">
        <v>5</v>
      </c>
      <c r="W101" s="9">
        <f>V101*2</f>
        <v>10</v>
      </c>
      <c r="X101" s="10">
        <v>2</v>
      </c>
      <c r="Y101" s="44">
        <f>X101*2</f>
        <v>4</v>
      </c>
      <c r="Z101" s="6">
        <v>23</v>
      </c>
      <c r="AA101" s="9">
        <f>Z101*3</f>
        <v>69</v>
      </c>
      <c r="AB101" s="10">
        <v>0</v>
      </c>
      <c r="AC101" s="7">
        <f>AB101*6</f>
        <v>0</v>
      </c>
      <c r="AD101" s="71">
        <v>0</v>
      </c>
      <c r="AE101" s="70">
        <f>AD101*12</f>
        <v>0</v>
      </c>
      <c r="AF101" s="8">
        <v>1</v>
      </c>
      <c r="AG101" s="9">
        <f>AF101*15</f>
        <v>15</v>
      </c>
      <c r="AH101" s="148">
        <v>0</v>
      </c>
      <c r="AI101" s="148">
        <f>AH101*10</f>
        <v>0</v>
      </c>
      <c r="AJ101" s="148">
        <v>0</v>
      </c>
      <c r="AK101" s="148">
        <f>AJ101</f>
        <v>0</v>
      </c>
      <c r="AL101" s="88">
        <f>G101+I101+K101+M101+O101+Q101+S101+U101+W101+Y101+AA101+AC101+AE101+AG101+AI101+AK101</f>
        <v>547</v>
      </c>
    </row>
    <row r="102" spans="2:38" ht="24" customHeight="1" x14ac:dyDescent="0.25">
      <c r="B102" s="6">
        <v>98</v>
      </c>
      <c r="C102" s="13" t="s">
        <v>127</v>
      </c>
      <c r="D102" s="7" t="s">
        <v>28</v>
      </c>
      <c r="E102" s="22" t="s">
        <v>33</v>
      </c>
      <c r="F102" s="6">
        <v>8</v>
      </c>
      <c r="G102" s="9">
        <f>F102*13</f>
        <v>104</v>
      </c>
      <c r="H102" s="10">
        <v>53</v>
      </c>
      <c r="I102" s="7">
        <f>H102*2</f>
        <v>106</v>
      </c>
      <c r="J102" s="6">
        <v>12</v>
      </c>
      <c r="K102" s="9">
        <f>J102*2</f>
        <v>24</v>
      </c>
      <c r="L102" s="10">
        <v>8</v>
      </c>
      <c r="M102" s="7">
        <f>L102*10</f>
        <v>80</v>
      </c>
      <c r="N102" s="6">
        <v>74</v>
      </c>
      <c r="O102" s="9">
        <f>N102</f>
        <v>74</v>
      </c>
      <c r="P102" s="10">
        <v>50</v>
      </c>
      <c r="Q102" s="26">
        <f>P102*2</f>
        <v>100</v>
      </c>
      <c r="R102" s="6">
        <v>2</v>
      </c>
      <c r="S102" s="9">
        <f>R102*20</f>
        <v>40</v>
      </c>
      <c r="T102" s="10">
        <v>11</v>
      </c>
      <c r="U102" s="7">
        <f>T102*10</f>
        <v>110</v>
      </c>
      <c r="V102" s="6">
        <v>26</v>
      </c>
      <c r="W102" s="9">
        <f>V102*2</f>
        <v>52</v>
      </c>
      <c r="X102" s="10">
        <v>64</v>
      </c>
      <c r="Y102" s="44">
        <f>X102*2</f>
        <v>128</v>
      </c>
      <c r="Z102" s="6">
        <v>24</v>
      </c>
      <c r="AA102" s="9">
        <f>Z102*3</f>
        <v>72</v>
      </c>
      <c r="AB102" s="10">
        <v>13</v>
      </c>
      <c r="AC102" s="7">
        <f>AB102*6</f>
        <v>78</v>
      </c>
      <c r="AD102" s="71">
        <v>0</v>
      </c>
      <c r="AE102" s="70">
        <f>AD102*12</f>
        <v>0</v>
      </c>
      <c r="AF102" s="8">
        <v>6</v>
      </c>
      <c r="AG102" s="9">
        <f>AF102*15</f>
        <v>90</v>
      </c>
      <c r="AH102" s="148">
        <v>0</v>
      </c>
      <c r="AI102" s="148">
        <f>AH102*10</f>
        <v>0</v>
      </c>
      <c r="AJ102" s="148">
        <v>0</v>
      </c>
      <c r="AK102" s="148">
        <f>AJ102</f>
        <v>0</v>
      </c>
      <c r="AL102" s="88">
        <f>G102+I102+K102+M102+O102+Q102+S102+U102+W102+Y102+AA102+AC102+AE102+AG102+AI102+AK102</f>
        <v>1058</v>
      </c>
    </row>
    <row r="103" spans="2:38" ht="24" customHeight="1" x14ac:dyDescent="0.25">
      <c r="B103" s="6">
        <v>99</v>
      </c>
      <c r="C103" s="13" t="s">
        <v>129</v>
      </c>
      <c r="D103" s="7" t="s">
        <v>28</v>
      </c>
      <c r="E103" s="22" t="s">
        <v>33</v>
      </c>
      <c r="F103" s="6">
        <v>7</v>
      </c>
      <c r="G103" s="9">
        <f>F103*13</f>
        <v>91</v>
      </c>
      <c r="H103" s="10">
        <v>39</v>
      </c>
      <c r="I103" s="7">
        <f>H103*2</f>
        <v>78</v>
      </c>
      <c r="J103" s="6">
        <v>5</v>
      </c>
      <c r="K103" s="9">
        <f>J103*2</f>
        <v>10</v>
      </c>
      <c r="L103" s="10">
        <v>5</v>
      </c>
      <c r="M103" s="7">
        <f>L103*10</f>
        <v>50</v>
      </c>
      <c r="N103" s="6">
        <v>45</v>
      </c>
      <c r="O103" s="9">
        <f>N103</f>
        <v>45</v>
      </c>
      <c r="P103" s="10">
        <v>53</v>
      </c>
      <c r="Q103" s="26">
        <f>P103*2</f>
        <v>106</v>
      </c>
      <c r="R103" s="6">
        <v>3</v>
      </c>
      <c r="S103" s="9">
        <f>R103*20</f>
        <v>60</v>
      </c>
      <c r="T103" s="10">
        <v>13</v>
      </c>
      <c r="U103" s="7">
        <f>T103*10</f>
        <v>130</v>
      </c>
      <c r="V103" s="6">
        <v>26</v>
      </c>
      <c r="W103" s="9">
        <f>V103*2</f>
        <v>52</v>
      </c>
      <c r="X103" s="10">
        <v>84</v>
      </c>
      <c r="Y103" s="44">
        <f>X103*2</f>
        <v>168</v>
      </c>
      <c r="Z103" s="6">
        <v>32</v>
      </c>
      <c r="AA103" s="9">
        <f>Z103*3</f>
        <v>96</v>
      </c>
      <c r="AB103" s="10">
        <v>20</v>
      </c>
      <c r="AC103" s="7">
        <f>AB103*6</f>
        <v>120</v>
      </c>
      <c r="AD103" s="71">
        <v>0</v>
      </c>
      <c r="AE103" s="70">
        <f>AD103*12</f>
        <v>0</v>
      </c>
      <c r="AF103" s="8">
        <v>3</v>
      </c>
      <c r="AG103" s="9">
        <f>AF103*15</f>
        <v>45</v>
      </c>
      <c r="AH103" s="148">
        <v>0</v>
      </c>
      <c r="AI103" s="148">
        <f>AH103*10</f>
        <v>0</v>
      </c>
      <c r="AJ103" s="148"/>
      <c r="AK103" s="148">
        <f>AJ103</f>
        <v>0</v>
      </c>
      <c r="AL103" s="88">
        <f>G103+I103+K103+M103+O103+Q103+S103+U103+W103+Y103+AA103+AC103+AE103+AG103+AI103+AK103</f>
        <v>1051</v>
      </c>
    </row>
    <row r="104" spans="2:38" ht="24" customHeight="1" x14ac:dyDescent="0.25">
      <c r="B104" s="6">
        <v>100</v>
      </c>
      <c r="C104" s="13" t="s">
        <v>134</v>
      </c>
      <c r="D104" s="7" t="s">
        <v>28</v>
      </c>
      <c r="E104" s="22" t="s">
        <v>33</v>
      </c>
      <c r="F104" s="6">
        <v>2</v>
      </c>
      <c r="G104" s="9">
        <f>F104*13</f>
        <v>26</v>
      </c>
      <c r="H104" s="10">
        <v>12</v>
      </c>
      <c r="I104" s="7">
        <f>H104*2</f>
        <v>24</v>
      </c>
      <c r="J104" s="6">
        <v>3</v>
      </c>
      <c r="K104" s="9">
        <f>J104*2</f>
        <v>6</v>
      </c>
      <c r="L104" s="10">
        <v>4</v>
      </c>
      <c r="M104" s="7">
        <f>L104*10</f>
        <v>40</v>
      </c>
      <c r="N104" s="6">
        <v>20</v>
      </c>
      <c r="O104" s="9">
        <f>N104</f>
        <v>20</v>
      </c>
      <c r="P104" s="10">
        <v>60</v>
      </c>
      <c r="Q104" s="26">
        <f>P104*2</f>
        <v>120</v>
      </c>
      <c r="R104" s="6">
        <v>1</v>
      </c>
      <c r="S104" s="9">
        <f>R104*20</f>
        <v>20</v>
      </c>
      <c r="T104" s="10">
        <v>8</v>
      </c>
      <c r="U104" s="7">
        <f>T104*10</f>
        <v>80</v>
      </c>
      <c r="V104" s="6">
        <v>13</v>
      </c>
      <c r="W104" s="9">
        <f>V104*2</f>
        <v>26</v>
      </c>
      <c r="X104" s="10">
        <v>0</v>
      </c>
      <c r="Y104" s="44">
        <f>X104*2</f>
        <v>0</v>
      </c>
      <c r="Z104" s="6">
        <v>24</v>
      </c>
      <c r="AA104" s="9">
        <f>Z104*3</f>
        <v>72</v>
      </c>
      <c r="AB104" s="10">
        <v>4</v>
      </c>
      <c r="AC104" s="7">
        <f>AB104*6</f>
        <v>24</v>
      </c>
      <c r="AD104" s="71">
        <v>0</v>
      </c>
      <c r="AE104" s="70">
        <f>AD104*12</f>
        <v>0</v>
      </c>
      <c r="AF104" s="8">
        <v>0</v>
      </c>
      <c r="AG104" s="9">
        <f>AF104*15</f>
        <v>0</v>
      </c>
      <c r="AH104" s="148">
        <v>0</v>
      </c>
      <c r="AI104" s="148">
        <f>AH104*10</f>
        <v>0</v>
      </c>
      <c r="AJ104" s="148">
        <v>0</v>
      </c>
      <c r="AK104" s="148">
        <f>AJ104</f>
        <v>0</v>
      </c>
      <c r="AL104" s="88">
        <f>G104+I104+K104+M104+O104+Q104+S104+U104+W104+Y104+AA104+AC104+AE104+AG104+AI104+AK104</f>
        <v>458</v>
      </c>
    </row>
    <row r="105" spans="2:38" ht="24" customHeight="1" x14ac:dyDescent="0.25">
      <c r="B105" s="6">
        <v>101</v>
      </c>
      <c r="C105" s="13" t="s">
        <v>136</v>
      </c>
      <c r="D105" s="7" t="s">
        <v>28</v>
      </c>
      <c r="E105" s="22" t="s">
        <v>33</v>
      </c>
      <c r="F105" s="6">
        <v>4</v>
      </c>
      <c r="G105" s="9">
        <f>F105*13</f>
        <v>52</v>
      </c>
      <c r="H105" s="10">
        <v>32</v>
      </c>
      <c r="I105" s="7">
        <f>H105*2</f>
        <v>64</v>
      </c>
      <c r="J105" s="6">
        <v>17</v>
      </c>
      <c r="K105" s="9">
        <f>J105*2</f>
        <v>34</v>
      </c>
      <c r="L105" s="10">
        <v>3</v>
      </c>
      <c r="M105" s="7">
        <f>L105*10</f>
        <v>30</v>
      </c>
      <c r="N105" s="6">
        <v>30</v>
      </c>
      <c r="O105" s="9">
        <f>N105</f>
        <v>30</v>
      </c>
      <c r="P105" s="10">
        <v>5</v>
      </c>
      <c r="Q105" s="26">
        <f>P105*2</f>
        <v>10</v>
      </c>
      <c r="R105" s="6">
        <v>0</v>
      </c>
      <c r="S105" s="9">
        <f>R105*20</f>
        <v>0</v>
      </c>
      <c r="T105" s="10">
        <v>0</v>
      </c>
      <c r="U105" s="7">
        <f>T105*10</f>
        <v>0</v>
      </c>
      <c r="V105" s="6">
        <v>13</v>
      </c>
      <c r="W105" s="9">
        <f>V105*2</f>
        <v>26</v>
      </c>
      <c r="X105" s="10">
        <v>0</v>
      </c>
      <c r="Y105" s="44">
        <f>X105*2</f>
        <v>0</v>
      </c>
      <c r="Z105" s="6">
        <v>5</v>
      </c>
      <c r="AA105" s="9">
        <f>Z105*3</f>
        <v>15</v>
      </c>
      <c r="AB105" s="10">
        <v>5</v>
      </c>
      <c r="AC105" s="7">
        <f>AB105*6</f>
        <v>30</v>
      </c>
      <c r="AD105" s="71">
        <v>0</v>
      </c>
      <c r="AE105" s="70">
        <f>AD105*12</f>
        <v>0</v>
      </c>
      <c r="AF105" s="8">
        <v>1</v>
      </c>
      <c r="AG105" s="9">
        <f>AF105*15</f>
        <v>15</v>
      </c>
      <c r="AH105" s="148">
        <v>0</v>
      </c>
      <c r="AI105" s="148">
        <f>AH105*10</f>
        <v>0</v>
      </c>
      <c r="AJ105" s="148">
        <v>0</v>
      </c>
      <c r="AK105" s="148">
        <f>AJ105</f>
        <v>0</v>
      </c>
      <c r="AL105" s="88">
        <f>G105+I105+K105+M105+O105+Q105+S105+U105+W105+Y105+AA105+AC105+AE105+AG105+AI105+AK105</f>
        <v>306</v>
      </c>
    </row>
    <row r="106" spans="2:38" ht="24" customHeight="1" x14ac:dyDescent="0.25">
      <c r="B106" s="6">
        <v>102</v>
      </c>
      <c r="C106" s="13" t="s">
        <v>146</v>
      </c>
      <c r="D106" s="7" t="s">
        <v>28</v>
      </c>
      <c r="E106" s="22" t="s">
        <v>32</v>
      </c>
      <c r="F106" s="6">
        <v>3</v>
      </c>
      <c r="G106" s="9">
        <f>F106*13</f>
        <v>39</v>
      </c>
      <c r="H106" s="10">
        <v>25</v>
      </c>
      <c r="I106" s="7">
        <f>H106*2</f>
        <v>50</v>
      </c>
      <c r="J106" s="6">
        <v>11</v>
      </c>
      <c r="K106" s="9">
        <f>J106*2</f>
        <v>22</v>
      </c>
      <c r="L106" s="10">
        <v>6</v>
      </c>
      <c r="M106" s="7">
        <f>L106*10</f>
        <v>60</v>
      </c>
      <c r="N106" s="6">
        <v>35</v>
      </c>
      <c r="O106" s="9">
        <f>N106</f>
        <v>35</v>
      </c>
      <c r="P106" s="10">
        <v>41</v>
      </c>
      <c r="Q106" s="26">
        <f>P106*2</f>
        <v>82</v>
      </c>
      <c r="R106" s="6">
        <v>1</v>
      </c>
      <c r="S106" s="9">
        <f>R106*20</f>
        <v>20</v>
      </c>
      <c r="T106" s="10">
        <v>2</v>
      </c>
      <c r="U106" s="7">
        <f>T106*10</f>
        <v>20</v>
      </c>
      <c r="V106" s="6">
        <v>5</v>
      </c>
      <c r="W106" s="9">
        <f>V106*2</f>
        <v>10</v>
      </c>
      <c r="X106" s="10">
        <v>0</v>
      </c>
      <c r="Y106" s="44">
        <f>X106*2</f>
        <v>0</v>
      </c>
      <c r="Z106" s="6">
        <v>24</v>
      </c>
      <c r="AA106" s="9">
        <f>Z106*3</f>
        <v>72</v>
      </c>
      <c r="AB106" s="10">
        <v>3</v>
      </c>
      <c r="AC106" s="7">
        <f>AB106*6</f>
        <v>18</v>
      </c>
      <c r="AD106" s="71">
        <v>0</v>
      </c>
      <c r="AE106" s="70">
        <f>AD106*12</f>
        <v>0</v>
      </c>
      <c r="AF106" s="8">
        <v>1</v>
      </c>
      <c r="AG106" s="9">
        <f>AF106*15</f>
        <v>15</v>
      </c>
      <c r="AH106" s="148">
        <v>0</v>
      </c>
      <c r="AI106" s="148">
        <f>AH106*10</f>
        <v>0</v>
      </c>
      <c r="AJ106" s="148">
        <v>0</v>
      </c>
      <c r="AK106" s="148">
        <f>AJ106</f>
        <v>0</v>
      </c>
      <c r="AL106" s="88">
        <f>G106+I106+K106+M106+O106+Q106+S106+U106+W106+Y106+AA106+AC106+AE106+AG106+AI106+AK106</f>
        <v>443</v>
      </c>
    </row>
    <row r="107" spans="2:38" ht="24" customHeight="1" x14ac:dyDescent="0.25">
      <c r="B107" s="6">
        <v>103</v>
      </c>
      <c r="C107" s="13" t="s">
        <v>149</v>
      </c>
      <c r="D107" s="7" t="s">
        <v>28</v>
      </c>
      <c r="E107" s="22" t="s">
        <v>148</v>
      </c>
      <c r="F107" s="6">
        <v>8</v>
      </c>
      <c r="G107" s="9">
        <f>F107*13</f>
        <v>104</v>
      </c>
      <c r="H107" s="10">
        <v>55</v>
      </c>
      <c r="I107" s="7">
        <f>H107*2</f>
        <v>110</v>
      </c>
      <c r="J107" s="6">
        <v>36</v>
      </c>
      <c r="K107" s="9">
        <f>J107*2</f>
        <v>72</v>
      </c>
      <c r="L107" s="10">
        <v>5</v>
      </c>
      <c r="M107" s="7">
        <f>L107*10</f>
        <v>50</v>
      </c>
      <c r="N107" s="6">
        <v>68</v>
      </c>
      <c r="O107" s="9">
        <f>N107</f>
        <v>68</v>
      </c>
      <c r="P107" s="47">
        <v>0</v>
      </c>
      <c r="Q107" s="48">
        <f>P107*2</f>
        <v>0</v>
      </c>
      <c r="R107" s="49">
        <v>0</v>
      </c>
      <c r="S107" s="50">
        <f>R107*20</f>
        <v>0</v>
      </c>
      <c r="T107" s="10">
        <v>8</v>
      </c>
      <c r="U107" s="7">
        <f>T107*10</f>
        <v>80</v>
      </c>
      <c r="V107" s="6">
        <v>71</v>
      </c>
      <c r="W107" s="9">
        <f>V107*2</f>
        <v>142</v>
      </c>
      <c r="X107" s="10">
        <v>55</v>
      </c>
      <c r="Y107" s="44">
        <f>X107*2</f>
        <v>110</v>
      </c>
      <c r="Z107" s="49">
        <v>0</v>
      </c>
      <c r="AA107" s="50">
        <f>Z107*3</f>
        <v>0</v>
      </c>
      <c r="AB107" s="47">
        <v>0</v>
      </c>
      <c r="AC107" s="51">
        <f>AB107*6</f>
        <v>0</v>
      </c>
      <c r="AD107" s="71">
        <v>0</v>
      </c>
      <c r="AE107" s="70">
        <f>AD107*12</f>
        <v>0</v>
      </c>
      <c r="AF107" s="65">
        <v>0</v>
      </c>
      <c r="AG107" s="50">
        <f>AF107*15</f>
        <v>0</v>
      </c>
      <c r="AH107" s="148">
        <v>7</v>
      </c>
      <c r="AI107" s="148">
        <f>AH107*10</f>
        <v>70</v>
      </c>
      <c r="AJ107" s="148">
        <v>65</v>
      </c>
      <c r="AK107" s="148">
        <f>AJ107</f>
        <v>65</v>
      </c>
      <c r="AL107" s="88">
        <f>G107+I107+K107+M107+O107+Q107+S107+U107+W107+Y107+AA107+AC107+AE107+AG107+AI107+AK107</f>
        <v>871</v>
      </c>
    </row>
    <row r="108" spans="2:38" ht="24" customHeight="1" x14ac:dyDescent="0.25">
      <c r="B108" s="6">
        <v>104</v>
      </c>
      <c r="C108" s="13" t="s">
        <v>150</v>
      </c>
      <c r="D108" s="7" t="s">
        <v>28</v>
      </c>
      <c r="E108" s="22" t="s">
        <v>148</v>
      </c>
      <c r="F108" s="6">
        <v>3</v>
      </c>
      <c r="G108" s="9">
        <f>F108*13</f>
        <v>39</v>
      </c>
      <c r="H108" s="10">
        <v>59</v>
      </c>
      <c r="I108" s="7">
        <f>H108*2</f>
        <v>118</v>
      </c>
      <c r="J108" s="6">
        <v>51</v>
      </c>
      <c r="K108" s="9">
        <f>J108*2</f>
        <v>102</v>
      </c>
      <c r="L108" s="10">
        <v>7</v>
      </c>
      <c r="M108" s="7">
        <f>L108*10</f>
        <v>70</v>
      </c>
      <c r="N108" s="6">
        <v>78</v>
      </c>
      <c r="O108" s="9">
        <f>N108</f>
        <v>78</v>
      </c>
      <c r="P108" s="47">
        <v>0</v>
      </c>
      <c r="Q108" s="48">
        <f>P108*2</f>
        <v>0</v>
      </c>
      <c r="R108" s="49">
        <v>0</v>
      </c>
      <c r="S108" s="50">
        <f>R108*20</f>
        <v>0</v>
      </c>
      <c r="T108" s="57">
        <v>9</v>
      </c>
      <c r="U108" s="58">
        <f>T108*10</f>
        <v>90</v>
      </c>
      <c r="V108" s="59">
        <v>75</v>
      </c>
      <c r="W108" s="60">
        <f>V108*2</f>
        <v>150</v>
      </c>
      <c r="X108" s="10">
        <v>62</v>
      </c>
      <c r="Y108" s="44">
        <f>X108*2</f>
        <v>124</v>
      </c>
      <c r="Z108" s="49">
        <v>0</v>
      </c>
      <c r="AA108" s="50">
        <f>Z108*3</f>
        <v>0</v>
      </c>
      <c r="AB108" s="47">
        <v>0</v>
      </c>
      <c r="AC108" s="51">
        <f>AB108*6</f>
        <v>0</v>
      </c>
      <c r="AD108" s="71">
        <v>0</v>
      </c>
      <c r="AE108" s="70">
        <f>AD108*12</f>
        <v>0</v>
      </c>
      <c r="AF108" s="65">
        <v>0</v>
      </c>
      <c r="AG108" s="50">
        <f>AF108*15</f>
        <v>0</v>
      </c>
      <c r="AH108" s="148">
        <v>5</v>
      </c>
      <c r="AI108" s="148">
        <f>AH108*10</f>
        <v>50</v>
      </c>
      <c r="AJ108" s="148">
        <v>50</v>
      </c>
      <c r="AK108" s="148">
        <f>AJ108</f>
        <v>50</v>
      </c>
      <c r="AL108" s="88">
        <f>G108+I108+K108+M108+O108+Q108+S108+U108+W108+Y108+AA108+AC108+AE108+AG108+AI108+AK108</f>
        <v>871</v>
      </c>
    </row>
    <row r="109" spans="2:38" ht="24" customHeight="1" x14ac:dyDescent="0.25">
      <c r="B109" s="6">
        <v>105</v>
      </c>
      <c r="C109" s="13" t="s">
        <v>151</v>
      </c>
      <c r="D109" s="7" t="s">
        <v>28</v>
      </c>
      <c r="E109" s="22" t="s">
        <v>148</v>
      </c>
      <c r="F109" s="6">
        <v>4</v>
      </c>
      <c r="G109" s="9">
        <f>F109*13</f>
        <v>52</v>
      </c>
      <c r="H109" s="10">
        <v>49</v>
      </c>
      <c r="I109" s="7">
        <f>H109*2</f>
        <v>98</v>
      </c>
      <c r="J109" s="6">
        <v>37</v>
      </c>
      <c r="K109" s="9">
        <f>J109*2</f>
        <v>74</v>
      </c>
      <c r="L109" s="10">
        <v>4</v>
      </c>
      <c r="M109" s="7">
        <f>L109*10</f>
        <v>40</v>
      </c>
      <c r="N109" s="6">
        <v>80</v>
      </c>
      <c r="O109" s="9">
        <f>N109</f>
        <v>80</v>
      </c>
      <c r="P109" s="47">
        <v>0</v>
      </c>
      <c r="Q109" s="48">
        <f>P109*2</f>
        <v>0</v>
      </c>
      <c r="R109" s="49">
        <v>0</v>
      </c>
      <c r="S109" s="50">
        <f>R109*20</f>
        <v>0</v>
      </c>
      <c r="T109" s="57">
        <v>10</v>
      </c>
      <c r="U109" s="58">
        <f>T109*10</f>
        <v>100</v>
      </c>
      <c r="V109" s="59">
        <v>69</v>
      </c>
      <c r="W109" s="60">
        <f>V109*2</f>
        <v>138</v>
      </c>
      <c r="X109" s="10">
        <v>59</v>
      </c>
      <c r="Y109" s="44">
        <f>X109*2</f>
        <v>118</v>
      </c>
      <c r="Z109" s="49">
        <v>0</v>
      </c>
      <c r="AA109" s="50">
        <f>Z109*3</f>
        <v>0</v>
      </c>
      <c r="AB109" s="47">
        <v>0</v>
      </c>
      <c r="AC109" s="51">
        <f>AB109*6</f>
        <v>0</v>
      </c>
      <c r="AD109" s="71">
        <v>0</v>
      </c>
      <c r="AE109" s="70">
        <f>AD109*12</f>
        <v>0</v>
      </c>
      <c r="AF109" s="65">
        <v>0</v>
      </c>
      <c r="AG109" s="50">
        <f>AF109*15</f>
        <v>0</v>
      </c>
      <c r="AH109" s="148">
        <v>5</v>
      </c>
      <c r="AI109" s="148">
        <f>AH109*10</f>
        <v>50</v>
      </c>
      <c r="AJ109" s="148">
        <v>60</v>
      </c>
      <c r="AK109" s="148">
        <f>AJ109</f>
        <v>60</v>
      </c>
      <c r="AL109" s="88">
        <f>G109+I109+K109+M109+O109+Q109+S109+U109+W109+Y109+AA109+AC109+AE109+AG109+AI109+AK109</f>
        <v>810</v>
      </c>
    </row>
    <row r="110" spans="2:38" ht="24" customHeight="1" x14ac:dyDescent="0.25">
      <c r="B110" s="6">
        <v>106</v>
      </c>
      <c r="C110" s="13" t="s">
        <v>152</v>
      </c>
      <c r="D110" s="7" t="s">
        <v>28</v>
      </c>
      <c r="E110" s="22" t="s">
        <v>148</v>
      </c>
      <c r="F110" s="6">
        <v>5</v>
      </c>
      <c r="G110" s="9">
        <f>F110*13</f>
        <v>65</v>
      </c>
      <c r="H110" s="10">
        <v>37</v>
      </c>
      <c r="I110" s="7">
        <f>H110*2</f>
        <v>74</v>
      </c>
      <c r="J110" s="6">
        <v>58</v>
      </c>
      <c r="K110" s="9">
        <f>J110*2</f>
        <v>116</v>
      </c>
      <c r="L110" s="10">
        <v>6</v>
      </c>
      <c r="M110" s="7">
        <f>L110*10</f>
        <v>60</v>
      </c>
      <c r="N110" s="6">
        <v>84</v>
      </c>
      <c r="O110" s="9">
        <f>N110</f>
        <v>84</v>
      </c>
      <c r="P110" s="47">
        <v>0</v>
      </c>
      <c r="Q110" s="48">
        <f>P110*2</f>
        <v>0</v>
      </c>
      <c r="R110" s="49">
        <v>0</v>
      </c>
      <c r="S110" s="50">
        <f>R110*20</f>
        <v>0</v>
      </c>
      <c r="T110" s="57">
        <v>3</v>
      </c>
      <c r="U110" s="58">
        <f>T110*10</f>
        <v>30</v>
      </c>
      <c r="V110" s="59">
        <v>52</v>
      </c>
      <c r="W110" s="60">
        <f>V110*2</f>
        <v>104</v>
      </c>
      <c r="X110" s="10">
        <v>72</v>
      </c>
      <c r="Y110" s="44">
        <f>X110*2</f>
        <v>144</v>
      </c>
      <c r="Z110" s="49">
        <v>0</v>
      </c>
      <c r="AA110" s="50">
        <f>Z110*3</f>
        <v>0</v>
      </c>
      <c r="AB110" s="47">
        <v>0</v>
      </c>
      <c r="AC110" s="51">
        <f>AB110*6</f>
        <v>0</v>
      </c>
      <c r="AD110" s="71">
        <v>0</v>
      </c>
      <c r="AE110" s="70">
        <f>AD110*12</f>
        <v>0</v>
      </c>
      <c r="AF110" s="65">
        <v>0</v>
      </c>
      <c r="AG110" s="50">
        <f>AF110*15</f>
        <v>0</v>
      </c>
      <c r="AH110" s="148">
        <v>6</v>
      </c>
      <c r="AI110" s="148">
        <f>AH110*10</f>
        <v>60</v>
      </c>
      <c r="AJ110" s="148">
        <v>20</v>
      </c>
      <c r="AK110" s="148">
        <f>AJ110</f>
        <v>20</v>
      </c>
      <c r="AL110" s="88">
        <f>G110+I110+K110+M110+O110+Q110+S110+U110+W110+Y110+AA110+AC110+AE110+AG110+AI110+AK110</f>
        <v>757</v>
      </c>
    </row>
    <row r="111" spans="2:38" ht="24" customHeight="1" x14ac:dyDescent="0.25">
      <c r="B111" s="6">
        <v>107</v>
      </c>
      <c r="C111" s="13" t="s">
        <v>153</v>
      </c>
      <c r="D111" s="7" t="s">
        <v>28</v>
      </c>
      <c r="E111" s="22" t="s">
        <v>148</v>
      </c>
      <c r="F111" s="6">
        <v>4</v>
      </c>
      <c r="G111" s="9">
        <f>F111*13</f>
        <v>52</v>
      </c>
      <c r="H111" s="10">
        <v>34</v>
      </c>
      <c r="I111" s="7">
        <f>H111*2</f>
        <v>68</v>
      </c>
      <c r="J111" s="6">
        <v>37</v>
      </c>
      <c r="K111" s="9">
        <f>J111*2</f>
        <v>74</v>
      </c>
      <c r="L111" s="10">
        <v>6</v>
      </c>
      <c r="M111" s="7">
        <f>L111*10</f>
        <v>60</v>
      </c>
      <c r="N111" s="6">
        <v>84</v>
      </c>
      <c r="O111" s="9">
        <f>N111</f>
        <v>84</v>
      </c>
      <c r="P111" s="47">
        <v>0</v>
      </c>
      <c r="Q111" s="48">
        <f>P111*2</f>
        <v>0</v>
      </c>
      <c r="R111" s="49">
        <v>0</v>
      </c>
      <c r="S111" s="50">
        <f>R111*20</f>
        <v>0</v>
      </c>
      <c r="T111" s="57">
        <v>6</v>
      </c>
      <c r="U111" s="58">
        <f>T111*10</f>
        <v>60</v>
      </c>
      <c r="V111" s="59">
        <v>43</v>
      </c>
      <c r="W111" s="60">
        <f>V111*2</f>
        <v>86</v>
      </c>
      <c r="X111" s="10">
        <v>46</v>
      </c>
      <c r="Y111" s="44">
        <f>X111*2</f>
        <v>92</v>
      </c>
      <c r="Z111" s="49">
        <v>0</v>
      </c>
      <c r="AA111" s="50">
        <f>Z111*3</f>
        <v>0</v>
      </c>
      <c r="AB111" s="47">
        <v>0</v>
      </c>
      <c r="AC111" s="51">
        <f>AB111*6</f>
        <v>0</v>
      </c>
      <c r="AD111" s="71">
        <v>0</v>
      </c>
      <c r="AE111" s="70">
        <f>AD111*12</f>
        <v>0</v>
      </c>
      <c r="AF111" s="65">
        <v>0</v>
      </c>
      <c r="AG111" s="50">
        <f>AF111*15</f>
        <v>0</v>
      </c>
      <c r="AH111" s="148">
        <v>4</v>
      </c>
      <c r="AI111" s="148">
        <f>AH111*10</f>
        <v>40</v>
      </c>
      <c r="AJ111" s="148">
        <v>40</v>
      </c>
      <c r="AK111" s="148">
        <f>AJ111</f>
        <v>40</v>
      </c>
      <c r="AL111" s="88">
        <f>G111+I111+K111+M111+O111+Q111+S111+U111+W111+Y111+AA111+AC111+AE111+AG111+AI111+AK111</f>
        <v>656</v>
      </c>
    </row>
    <row r="112" spans="2:38" ht="24" customHeight="1" x14ac:dyDescent="0.25">
      <c r="B112" s="6">
        <v>108</v>
      </c>
      <c r="C112" s="13" t="s">
        <v>154</v>
      </c>
      <c r="D112" s="7" t="s">
        <v>28</v>
      </c>
      <c r="E112" s="22" t="s">
        <v>148</v>
      </c>
      <c r="F112" s="6">
        <v>5</v>
      </c>
      <c r="G112" s="9">
        <f>F112*13</f>
        <v>65</v>
      </c>
      <c r="H112" s="10">
        <v>16</v>
      </c>
      <c r="I112" s="7">
        <f>H112*2</f>
        <v>32</v>
      </c>
      <c r="J112" s="6">
        <v>16</v>
      </c>
      <c r="K112" s="9">
        <f>J112*2</f>
        <v>32</v>
      </c>
      <c r="L112" s="10">
        <v>6</v>
      </c>
      <c r="M112" s="7">
        <f>L112*10</f>
        <v>60</v>
      </c>
      <c r="N112" s="6">
        <v>70</v>
      </c>
      <c r="O112" s="9">
        <f>N112</f>
        <v>70</v>
      </c>
      <c r="P112" s="47">
        <v>0</v>
      </c>
      <c r="Q112" s="48">
        <f>P112*2</f>
        <v>0</v>
      </c>
      <c r="R112" s="49">
        <v>0</v>
      </c>
      <c r="S112" s="50">
        <f>R112*20</f>
        <v>0</v>
      </c>
      <c r="T112" s="10">
        <v>7</v>
      </c>
      <c r="U112" s="7">
        <f>T112*10</f>
        <v>70</v>
      </c>
      <c r="V112" s="6">
        <v>47</v>
      </c>
      <c r="W112" s="9">
        <f>V112*2</f>
        <v>94</v>
      </c>
      <c r="X112" s="10">
        <v>65</v>
      </c>
      <c r="Y112" s="44">
        <f>X112*2</f>
        <v>130</v>
      </c>
      <c r="Z112" s="49">
        <v>0</v>
      </c>
      <c r="AA112" s="50">
        <f>Z112*3</f>
        <v>0</v>
      </c>
      <c r="AB112" s="47">
        <v>0</v>
      </c>
      <c r="AC112" s="51">
        <f>AB112*6</f>
        <v>0</v>
      </c>
      <c r="AD112" s="71">
        <v>0</v>
      </c>
      <c r="AE112" s="70">
        <f>AD112*12</f>
        <v>0</v>
      </c>
      <c r="AF112" s="65">
        <v>0</v>
      </c>
      <c r="AG112" s="50">
        <f>AF112*15</f>
        <v>0</v>
      </c>
      <c r="AH112" s="148">
        <v>5</v>
      </c>
      <c r="AI112" s="148">
        <f>AH112*10</f>
        <v>50</v>
      </c>
      <c r="AJ112" s="148">
        <v>40</v>
      </c>
      <c r="AK112" s="148">
        <f>AJ112</f>
        <v>40</v>
      </c>
      <c r="AL112" s="88">
        <f>G112+I112+K112+M112+O112+Q112+S112+U112+W112+Y112+AA112+AC112+AE112+AG112+AI112+AK112</f>
        <v>643</v>
      </c>
    </row>
    <row r="113" spans="2:38" ht="24" customHeight="1" x14ac:dyDescent="0.25">
      <c r="B113" s="6">
        <v>109</v>
      </c>
      <c r="C113" s="13" t="s">
        <v>155</v>
      </c>
      <c r="D113" s="7" t="s">
        <v>28</v>
      </c>
      <c r="E113" s="22" t="s">
        <v>148</v>
      </c>
      <c r="F113" s="6">
        <v>0</v>
      </c>
      <c r="G113" s="9">
        <f>F113*13</f>
        <v>0</v>
      </c>
      <c r="H113" s="10">
        <v>0</v>
      </c>
      <c r="I113" s="7">
        <f>H113*2</f>
        <v>0</v>
      </c>
      <c r="J113" s="6">
        <v>2</v>
      </c>
      <c r="K113" s="9">
        <f>J113*2</f>
        <v>4</v>
      </c>
      <c r="L113" s="10">
        <v>1</v>
      </c>
      <c r="M113" s="7">
        <f>L113*10</f>
        <v>10</v>
      </c>
      <c r="N113" s="6">
        <v>2</v>
      </c>
      <c r="O113" s="9">
        <f>N113</f>
        <v>2</v>
      </c>
      <c r="P113" s="47">
        <v>0</v>
      </c>
      <c r="Q113" s="48">
        <f>P113*2</f>
        <v>0</v>
      </c>
      <c r="R113" s="49">
        <v>0</v>
      </c>
      <c r="S113" s="50">
        <f>R113*20</f>
        <v>0</v>
      </c>
      <c r="T113" s="10">
        <v>5</v>
      </c>
      <c r="U113" s="7">
        <f>T113*10</f>
        <v>50</v>
      </c>
      <c r="V113" s="6">
        <v>20</v>
      </c>
      <c r="W113" s="9">
        <f>V113*2</f>
        <v>40</v>
      </c>
      <c r="X113" s="10">
        <v>0</v>
      </c>
      <c r="Y113" s="44">
        <f>X113*2</f>
        <v>0</v>
      </c>
      <c r="Z113" s="49">
        <v>0</v>
      </c>
      <c r="AA113" s="50">
        <f>Z113*3</f>
        <v>0</v>
      </c>
      <c r="AB113" s="47">
        <v>0</v>
      </c>
      <c r="AC113" s="51">
        <f>AB113*6</f>
        <v>0</v>
      </c>
      <c r="AD113" s="71">
        <v>0</v>
      </c>
      <c r="AE113" s="70">
        <f>AD113*12</f>
        <v>0</v>
      </c>
      <c r="AF113" s="65">
        <v>0</v>
      </c>
      <c r="AG113" s="50">
        <f>AF113*15</f>
        <v>0</v>
      </c>
      <c r="AH113" s="148">
        <v>4</v>
      </c>
      <c r="AI113" s="148">
        <f>AH113*10</f>
        <v>40</v>
      </c>
      <c r="AJ113" s="148">
        <v>20</v>
      </c>
      <c r="AK113" s="148">
        <f>AJ113</f>
        <v>20</v>
      </c>
      <c r="AL113" s="88">
        <f>G113+I113+K113+M113+O113+Q113+S113+U113+W113+Y113+AA113+AC113+AE113+AG113+AI113+AK113</f>
        <v>166</v>
      </c>
    </row>
    <row r="114" spans="2:38" ht="24" customHeight="1" x14ac:dyDescent="0.25">
      <c r="B114" s="6">
        <v>110</v>
      </c>
      <c r="C114" s="13" t="s">
        <v>156</v>
      </c>
      <c r="D114" s="7" t="s">
        <v>28</v>
      </c>
      <c r="E114" s="22" t="s">
        <v>148</v>
      </c>
      <c r="F114" s="6">
        <v>0</v>
      </c>
      <c r="G114" s="9">
        <f>F114*13</f>
        <v>0</v>
      </c>
      <c r="H114" s="10">
        <v>3</v>
      </c>
      <c r="I114" s="7">
        <f>H114*2</f>
        <v>6</v>
      </c>
      <c r="J114" s="6">
        <v>0</v>
      </c>
      <c r="K114" s="9">
        <f>J114*2</f>
        <v>0</v>
      </c>
      <c r="L114" s="10">
        <v>1</v>
      </c>
      <c r="M114" s="7">
        <f>L114*10</f>
        <v>10</v>
      </c>
      <c r="N114" s="6">
        <v>0</v>
      </c>
      <c r="O114" s="9">
        <f>N114</f>
        <v>0</v>
      </c>
      <c r="P114" s="47">
        <v>0</v>
      </c>
      <c r="Q114" s="48">
        <f>P114*2</f>
        <v>0</v>
      </c>
      <c r="R114" s="49">
        <v>0</v>
      </c>
      <c r="S114" s="50">
        <f>R114*20</f>
        <v>0</v>
      </c>
      <c r="T114" s="57">
        <v>4</v>
      </c>
      <c r="U114" s="58">
        <f>T114*10</f>
        <v>40</v>
      </c>
      <c r="V114" s="59">
        <v>20</v>
      </c>
      <c r="W114" s="60">
        <f>V114*2</f>
        <v>40</v>
      </c>
      <c r="X114" s="10">
        <v>0</v>
      </c>
      <c r="Y114" s="44">
        <f>X114*2</f>
        <v>0</v>
      </c>
      <c r="Z114" s="49">
        <v>0</v>
      </c>
      <c r="AA114" s="50">
        <f>Z114*3</f>
        <v>0</v>
      </c>
      <c r="AB114" s="47">
        <v>0</v>
      </c>
      <c r="AC114" s="51">
        <f>AB114*6</f>
        <v>0</v>
      </c>
      <c r="AD114" s="71">
        <v>0</v>
      </c>
      <c r="AE114" s="70">
        <f>AD114*12</f>
        <v>0</v>
      </c>
      <c r="AF114" s="65">
        <v>0</v>
      </c>
      <c r="AG114" s="50">
        <f>AF114*15</f>
        <v>0</v>
      </c>
      <c r="AH114" s="148">
        <v>2</v>
      </c>
      <c r="AI114" s="148">
        <f>AH114*10</f>
        <v>20</v>
      </c>
      <c r="AJ114" s="148">
        <v>30</v>
      </c>
      <c r="AK114" s="148">
        <f>AJ114</f>
        <v>30</v>
      </c>
      <c r="AL114" s="88">
        <f>G114+I114+K114+M114+O114+Q114+S114+U114+W114+Y114+AA114+AC114+AE114+AG114+AI114+AK114</f>
        <v>146</v>
      </c>
    </row>
    <row r="115" spans="2:38" ht="24" customHeight="1" x14ac:dyDescent="0.25">
      <c r="B115" s="6">
        <v>111</v>
      </c>
      <c r="C115" s="13" t="s">
        <v>158</v>
      </c>
      <c r="D115" s="7" t="s">
        <v>28</v>
      </c>
      <c r="E115" s="22" t="s">
        <v>157</v>
      </c>
      <c r="F115" s="6">
        <v>9</v>
      </c>
      <c r="G115" s="9">
        <f>F115*13</f>
        <v>117</v>
      </c>
      <c r="H115" s="10">
        <v>73</v>
      </c>
      <c r="I115" s="7">
        <f>H115*2</f>
        <v>146</v>
      </c>
      <c r="J115" s="6">
        <v>62</v>
      </c>
      <c r="K115" s="9">
        <f>J115*2</f>
        <v>124</v>
      </c>
      <c r="L115" s="10">
        <v>9</v>
      </c>
      <c r="M115" s="7">
        <f>L115*10</f>
        <v>90</v>
      </c>
      <c r="N115" s="6">
        <v>88</v>
      </c>
      <c r="O115" s="9">
        <f>N115</f>
        <v>88</v>
      </c>
      <c r="P115" s="47">
        <v>0</v>
      </c>
      <c r="Q115" s="48">
        <f>P115*2</f>
        <v>0</v>
      </c>
      <c r="R115" s="49">
        <v>0</v>
      </c>
      <c r="S115" s="50">
        <f>R115*20</f>
        <v>0</v>
      </c>
      <c r="T115" s="10">
        <v>14</v>
      </c>
      <c r="U115" s="7">
        <f>T115*10</f>
        <v>140</v>
      </c>
      <c r="V115" s="6">
        <v>80</v>
      </c>
      <c r="W115" s="9">
        <f>V115*2</f>
        <v>160</v>
      </c>
      <c r="X115" s="10">
        <v>80</v>
      </c>
      <c r="Y115" s="44">
        <f>X115*2</f>
        <v>160</v>
      </c>
      <c r="Z115" s="49">
        <v>0</v>
      </c>
      <c r="AA115" s="50">
        <f>Z115*3</f>
        <v>0</v>
      </c>
      <c r="AB115" s="47">
        <v>0</v>
      </c>
      <c r="AC115" s="51">
        <f>AB115*6</f>
        <v>0</v>
      </c>
      <c r="AD115" s="71">
        <v>0</v>
      </c>
      <c r="AE115" s="70">
        <f>AD115*12</f>
        <v>0</v>
      </c>
      <c r="AF115" s="65">
        <v>0</v>
      </c>
      <c r="AG115" s="50">
        <f>AF115*15</f>
        <v>0</v>
      </c>
      <c r="AH115" s="148">
        <v>7</v>
      </c>
      <c r="AI115" s="148">
        <f>AH115*10</f>
        <v>70</v>
      </c>
      <c r="AJ115" s="148">
        <v>70</v>
      </c>
      <c r="AK115" s="148">
        <f>AJ115</f>
        <v>70</v>
      </c>
      <c r="AL115" s="88">
        <f>G115+I115+K115+M115+O115+Q115+S115+U115+W115+Y115+AA115+AC115+AE115+AG115+AI115+AK115</f>
        <v>1165</v>
      </c>
    </row>
    <row r="116" spans="2:38" ht="24" customHeight="1" x14ac:dyDescent="0.25">
      <c r="B116" s="6">
        <v>112</v>
      </c>
      <c r="C116" s="13" t="s">
        <v>159</v>
      </c>
      <c r="D116" s="7" t="s">
        <v>28</v>
      </c>
      <c r="E116" s="22" t="s">
        <v>157</v>
      </c>
      <c r="F116" s="6">
        <v>8</v>
      </c>
      <c r="G116" s="9">
        <f>F116*13</f>
        <v>104</v>
      </c>
      <c r="H116" s="10">
        <v>59</v>
      </c>
      <c r="I116" s="7">
        <f>H116*2</f>
        <v>118</v>
      </c>
      <c r="J116" s="6">
        <v>57</v>
      </c>
      <c r="K116" s="9">
        <f>J116*2</f>
        <v>114</v>
      </c>
      <c r="L116" s="10">
        <v>7</v>
      </c>
      <c r="M116" s="7">
        <f>L116*10</f>
        <v>70</v>
      </c>
      <c r="N116" s="6">
        <v>78</v>
      </c>
      <c r="O116" s="9">
        <f>N116</f>
        <v>78</v>
      </c>
      <c r="P116" s="47">
        <v>0</v>
      </c>
      <c r="Q116" s="48">
        <f>P116*2</f>
        <v>0</v>
      </c>
      <c r="R116" s="49">
        <v>0</v>
      </c>
      <c r="S116" s="50">
        <f>R116*20</f>
        <v>0</v>
      </c>
      <c r="T116" s="57">
        <v>15</v>
      </c>
      <c r="U116" s="58">
        <f>T116*10</f>
        <v>150</v>
      </c>
      <c r="V116" s="59">
        <v>68</v>
      </c>
      <c r="W116" s="60">
        <f>V116*2</f>
        <v>136</v>
      </c>
      <c r="X116" s="10">
        <v>64</v>
      </c>
      <c r="Y116" s="44">
        <f>X116*2</f>
        <v>128</v>
      </c>
      <c r="Z116" s="49">
        <v>0</v>
      </c>
      <c r="AA116" s="50">
        <f>Z116*3</f>
        <v>0</v>
      </c>
      <c r="AB116" s="47">
        <v>0</v>
      </c>
      <c r="AC116" s="51">
        <f>AB116*6</f>
        <v>0</v>
      </c>
      <c r="AD116" s="71">
        <v>0</v>
      </c>
      <c r="AE116" s="70">
        <f>AD116*12</f>
        <v>0</v>
      </c>
      <c r="AF116" s="65">
        <v>0</v>
      </c>
      <c r="AG116" s="50">
        <f>AF116*15</f>
        <v>0</v>
      </c>
      <c r="AH116" s="148">
        <v>8</v>
      </c>
      <c r="AI116" s="148">
        <f>AH116*10</f>
        <v>80</v>
      </c>
      <c r="AJ116" s="148">
        <v>60</v>
      </c>
      <c r="AK116" s="148">
        <f>AJ116</f>
        <v>60</v>
      </c>
      <c r="AL116" s="88">
        <f>G116+I116+K116+M116+O116+Q116+S116+U116+W116+Y116+AA116+AC116+AE116+AG116+AI116+AK116</f>
        <v>1038</v>
      </c>
    </row>
    <row r="117" spans="2:38" ht="24" customHeight="1" x14ac:dyDescent="0.25">
      <c r="B117" s="6">
        <v>113</v>
      </c>
      <c r="C117" s="13" t="s">
        <v>160</v>
      </c>
      <c r="D117" s="7" t="s">
        <v>28</v>
      </c>
      <c r="E117" s="22" t="s">
        <v>157</v>
      </c>
      <c r="F117" s="6">
        <v>6</v>
      </c>
      <c r="G117" s="9">
        <f>F117*13</f>
        <v>78</v>
      </c>
      <c r="H117" s="10">
        <v>41</v>
      </c>
      <c r="I117" s="7">
        <f>H117*2</f>
        <v>82</v>
      </c>
      <c r="J117" s="6">
        <v>44</v>
      </c>
      <c r="K117" s="9">
        <f>J117*2</f>
        <v>88</v>
      </c>
      <c r="L117" s="10">
        <v>6</v>
      </c>
      <c r="M117" s="7">
        <f>L117*10</f>
        <v>60</v>
      </c>
      <c r="N117" s="6">
        <v>74</v>
      </c>
      <c r="O117" s="9">
        <f>N117</f>
        <v>74</v>
      </c>
      <c r="P117" s="47">
        <v>0</v>
      </c>
      <c r="Q117" s="48">
        <f>P117*2</f>
        <v>0</v>
      </c>
      <c r="R117" s="49">
        <v>0</v>
      </c>
      <c r="S117" s="50">
        <f>R117*20</f>
        <v>0</v>
      </c>
      <c r="T117" s="57">
        <v>9</v>
      </c>
      <c r="U117" s="58">
        <f>T117*10</f>
        <v>90</v>
      </c>
      <c r="V117" s="59">
        <v>84</v>
      </c>
      <c r="W117" s="60">
        <f>V117*2</f>
        <v>168</v>
      </c>
      <c r="X117" s="10">
        <v>70</v>
      </c>
      <c r="Y117" s="44">
        <f>X117*2</f>
        <v>140</v>
      </c>
      <c r="Z117" s="49">
        <v>0</v>
      </c>
      <c r="AA117" s="50">
        <f>Z117*3</f>
        <v>0</v>
      </c>
      <c r="AB117" s="47">
        <v>0</v>
      </c>
      <c r="AC117" s="51">
        <f>AB117*6</f>
        <v>0</v>
      </c>
      <c r="AD117" s="71">
        <v>0</v>
      </c>
      <c r="AE117" s="70">
        <f>AD117*12</f>
        <v>0</v>
      </c>
      <c r="AF117" s="65">
        <v>0</v>
      </c>
      <c r="AG117" s="50">
        <f>AF117*15</f>
        <v>0</v>
      </c>
      <c r="AH117" s="148">
        <v>8</v>
      </c>
      <c r="AI117" s="148">
        <f>AH117*10</f>
        <v>80</v>
      </c>
      <c r="AJ117" s="148">
        <v>50</v>
      </c>
      <c r="AK117" s="148">
        <f>AJ117</f>
        <v>50</v>
      </c>
      <c r="AL117" s="88">
        <f>G117+I117+K117+M117+O117+Q117+S117+U117+W117+Y117+AA117+AC117+AE117+AG117+AI117+AK117</f>
        <v>910</v>
      </c>
    </row>
    <row r="118" spans="2:38" ht="24" customHeight="1" x14ac:dyDescent="0.25">
      <c r="B118" s="6">
        <v>114</v>
      </c>
      <c r="C118" s="13" t="s">
        <v>161</v>
      </c>
      <c r="D118" s="7" t="s">
        <v>28</v>
      </c>
      <c r="E118" s="22" t="s">
        <v>157</v>
      </c>
      <c r="F118" s="6">
        <v>6</v>
      </c>
      <c r="G118" s="9">
        <f>F118*13</f>
        <v>78</v>
      </c>
      <c r="H118" s="10">
        <v>44</v>
      </c>
      <c r="I118" s="7">
        <f>H118*2</f>
        <v>88</v>
      </c>
      <c r="J118" s="6">
        <v>47</v>
      </c>
      <c r="K118" s="9">
        <f>J118*2</f>
        <v>94</v>
      </c>
      <c r="L118" s="10">
        <v>6</v>
      </c>
      <c r="M118" s="7">
        <f>L118*10</f>
        <v>60</v>
      </c>
      <c r="N118" s="6">
        <v>74</v>
      </c>
      <c r="O118" s="9">
        <f>N118</f>
        <v>74</v>
      </c>
      <c r="P118" s="47">
        <v>0</v>
      </c>
      <c r="Q118" s="48">
        <f>P118*2</f>
        <v>0</v>
      </c>
      <c r="R118" s="49">
        <v>0</v>
      </c>
      <c r="S118" s="50">
        <f>R118*20</f>
        <v>0</v>
      </c>
      <c r="T118" s="10">
        <v>8</v>
      </c>
      <c r="U118" s="7">
        <f>T118*10</f>
        <v>80</v>
      </c>
      <c r="V118" s="6">
        <v>54</v>
      </c>
      <c r="W118" s="9">
        <f>V118*2</f>
        <v>108</v>
      </c>
      <c r="X118" s="10">
        <v>64</v>
      </c>
      <c r="Y118" s="44">
        <f>X118*2</f>
        <v>128</v>
      </c>
      <c r="Z118" s="49">
        <v>0</v>
      </c>
      <c r="AA118" s="50">
        <f>Z118*3</f>
        <v>0</v>
      </c>
      <c r="AB118" s="47">
        <v>0</v>
      </c>
      <c r="AC118" s="51">
        <f>AB118*6</f>
        <v>0</v>
      </c>
      <c r="AD118" s="71">
        <v>0</v>
      </c>
      <c r="AE118" s="70">
        <f>AD118*12</f>
        <v>0</v>
      </c>
      <c r="AF118" s="65">
        <v>0</v>
      </c>
      <c r="AG118" s="50">
        <f>AF118*15</f>
        <v>0</v>
      </c>
      <c r="AH118" s="148">
        <v>5</v>
      </c>
      <c r="AI118" s="148">
        <f>AH118*10</f>
        <v>50</v>
      </c>
      <c r="AJ118" s="148">
        <v>80</v>
      </c>
      <c r="AK118" s="148">
        <f>AJ118</f>
        <v>80</v>
      </c>
      <c r="AL118" s="88">
        <f>G118+I118+K118+M118+O118+Q118+S118+U118+W118+Y118+AA118+AC118+AE118+AG118+AI118+AK118</f>
        <v>840</v>
      </c>
    </row>
    <row r="119" spans="2:38" ht="24" customHeight="1" x14ac:dyDescent="0.25">
      <c r="B119" s="6">
        <v>115</v>
      </c>
      <c r="C119" s="13" t="s">
        <v>162</v>
      </c>
      <c r="D119" s="7" t="s">
        <v>28</v>
      </c>
      <c r="E119" s="22" t="s">
        <v>157</v>
      </c>
      <c r="F119" s="6">
        <v>5</v>
      </c>
      <c r="G119" s="9">
        <f>F119*13</f>
        <v>65</v>
      </c>
      <c r="H119" s="10">
        <v>45</v>
      </c>
      <c r="I119" s="7">
        <f>H119*2</f>
        <v>90</v>
      </c>
      <c r="J119" s="6">
        <v>9</v>
      </c>
      <c r="K119" s="9">
        <f>J119*2</f>
        <v>18</v>
      </c>
      <c r="L119" s="10">
        <v>5</v>
      </c>
      <c r="M119" s="7">
        <f>L119*10</f>
        <v>50</v>
      </c>
      <c r="N119" s="6">
        <v>70</v>
      </c>
      <c r="O119" s="9">
        <f>N119</f>
        <v>70</v>
      </c>
      <c r="P119" s="47">
        <v>0</v>
      </c>
      <c r="Q119" s="48">
        <f>P119*2</f>
        <v>0</v>
      </c>
      <c r="R119" s="49">
        <v>0</v>
      </c>
      <c r="S119" s="50">
        <f>R119*20</f>
        <v>0</v>
      </c>
      <c r="T119" s="10">
        <v>9</v>
      </c>
      <c r="U119" s="7">
        <f>T119*10</f>
        <v>90</v>
      </c>
      <c r="V119" s="6">
        <v>72</v>
      </c>
      <c r="W119" s="9">
        <f>V119*2</f>
        <v>144</v>
      </c>
      <c r="X119" s="10">
        <v>70</v>
      </c>
      <c r="Y119" s="44">
        <f>X119*2</f>
        <v>140</v>
      </c>
      <c r="Z119" s="49">
        <v>0</v>
      </c>
      <c r="AA119" s="50">
        <f>Z119*3</f>
        <v>0</v>
      </c>
      <c r="AB119" s="47">
        <v>0</v>
      </c>
      <c r="AC119" s="51">
        <f>AB119*6</f>
        <v>0</v>
      </c>
      <c r="AD119" s="71">
        <v>0</v>
      </c>
      <c r="AE119" s="70">
        <f>AD119*12</f>
        <v>0</v>
      </c>
      <c r="AF119" s="65">
        <v>0</v>
      </c>
      <c r="AG119" s="50">
        <f>AF119*15</f>
        <v>0</v>
      </c>
      <c r="AH119" s="148">
        <v>7</v>
      </c>
      <c r="AI119" s="148">
        <f>AH119*10</f>
        <v>70</v>
      </c>
      <c r="AJ119" s="148">
        <v>75</v>
      </c>
      <c r="AK119" s="148">
        <f>AJ119</f>
        <v>75</v>
      </c>
      <c r="AL119" s="88">
        <f>G119+I119+K119+M119+O119+Q119+S119+U119+W119+Y119+AA119+AC119+AE119+AG119+AI119+AK119</f>
        <v>812</v>
      </c>
    </row>
    <row r="120" spans="2:38" ht="24" customHeight="1" x14ac:dyDescent="0.25">
      <c r="B120" s="6">
        <v>116</v>
      </c>
      <c r="C120" s="13" t="s">
        <v>163</v>
      </c>
      <c r="D120" s="7" t="s">
        <v>28</v>
      </c>
      <c r="E120" s="22" t="s">
        <v>157</v>
      </c>
      <c r="F120" s="6">
        <v>5</v>
      </c>
      <c r="G120" s="9">
        <f>F120*13</f>
        <v>65</v>
      </c>
      <c r="H120" s="10">
        <v>34</v>
      </c>
      <c r="I120" s="7">
        <f>H120*2</f>
        <v>68</v>
      </c>
      <c r="J120" s="6">
        <v>33</v>
      </c>
      <c r="K120" s="9">
        <f>J120*2</f>
        <v>66</v>
      </c>
      <c r="L120" s="10">
        <v>6</v>
      </c>
      <c r="M120" s="7">
        <f>L120*10</f>
        <v>60</v>
      </c>
      <c r="N120" s="6">
        <v>78</v>
      </c>
      <c r="O120" s="9">
        <f>N120</f>
        <v>78</v>
      </c>
      <c r="P120" s="47">
        <v>0</v>
      </c>
      <c r="Q120" s="48">
        <f>P120*2</f>
        <v>0</v>
      </c>
      <c r="R120" s="49">
        <v>0</v>
      </c>
      <c r="S120" s="50">
        <f>R120*20</f>
        <v>0</v>
      </c>
      <c r="T120" s="57">
        <v>11</v>
      </c>
      <c r="U120" s="58">
        <f>T120*10</f>
        <v>110</v>
      </c>
      <c r="V120" s="59">
        <v>61</v>
      </c>
      <c r="W120" s="60">
        <f>V120*2</f>
        <v>122</v>
      </c>
      <c r="X120" s="10">
        <v>38</v>
      </c>
      <c r="Y120" s="44">
        <f>X120*2</f>
        <v>76</v>
      </c>
      <c r="Z120" s="49">
        <v>0</v>
      </c>
      <c r="AA120" s="50">
        <f>Z120*3</f>
        <v>0</v>
      </c>
      <c r="AB120" s="47">
        <v>0</v>
      </c>
      <c r="AC120" s="51">
        <f>AB120*6</f>
        <v>0</v>
      </c>
      <c r="AD120" s="71">
        <v>0</v>
      </c>
      <c r="AE120" s="70">
        <f>AD120*12</f>
        <v>0</v>
      </c>
      <c r="AF120" s="65">
        <v>0</v>
      </c>
      <c r="AG120" s="50">
        <f>AF120*15</f>
        <v>0</v>
      </c>
      <c r="AH120" s="148">
        <v>5</v>
      </c>
      <c r="AI120" s="148">
        <f>AH120*10</f>
        <v>50</v>
      </c>
      <c r="AJ120" s="148">
        <v>75</v>
      </c>
      <c r="AK120" s="148">
        <f>AJ120</f>
        <v>75</v>
      </c>
      <c r="AL120" s="88">
        <f>G120+I120+K120+M120+O120+Q120+S120+U120+W120+Y120+AA120+AC120+AE120+AG120+AI120+AK120</f>
        <v>770</v>
      </c>
    </row>
    <row r="121" spans="2:38" ht="24" customHeight="1" x14ac:dyDescent="0.25">
      <c r="B121" s="6">
        <v>117</v>
      </c>
      <c r="C121" s="13" t="s">
        <v>164</v>
      </c>
      <c r="D121" s="7" t="s">
        <v>28</v>
      </c>
      <c r="E121" s="22" t="s">
        <v>157</v>
      </c>
      <c r="F121" s="6">
        <v>6</v>
      </c>
      <c r="G121" s="9">
        <f>F121*13</f>
        <v>78</v>
      </c>
      <c r="H121" s="10">
        <v>48</v>
      </c>
      <c r="I121" s="7">
        <f>H121*2</f>
        <v>96</v>
      </c>
      <c r="J121" s="6">
        <v>11</v>
      </c>
      <c r="K121" s="9">
        <f>J121*2</f>
        <v>22</v>
      </c>
      <c r="L121" s="10">
        <v>4</v>
      </c>
      <c r="M121" s="7">
        <f>L121*10</f>
        <v>40</v>
      </c>
      <c r="N121" s="6">
        <v>74</v>
      </c>
      <c r="O121" s="9">
        <f>N121</f>
        <v>74</v>
      </c>
      <c r="P121" s="47">
        <v>0</v>
      </c>
      <c r="Q121" s="48">
        <f>P121*2</f>
        <v>0</v>
      </c>
      <c r="R121" s="49">
        <v>0</v>
      </c>
      <c r="S121" s="50">
        <f>R121*20</f>
        <v>0</v>
      </c>
      <c r="T121" s="10">
        <v>7</v>
      </c>
      <c r="U121" s="7">
        <f>T121*10</f>
        <v>70</v>
      </c>
      <c r="V121" s="6">
        <v>49</v>
      </c>
      <c r="W121" s="9">
        <f>V121*2</f>
        <v>98</v>
      </c>
      <c r="X121" s="10">
        <v>73</v>
      </c>
      <c r="Y121" s="44">
        <f>X121*2</f>
        <v>146</v>
      </c>
      <c r="Z121" s="49">
        <v>0</v>
      </c>
      <c r="AA121" s="50">
        <f>Z121*3</f>
        <v>0</v>
      </c>
      <c r="AB121" s="47">
        <v>0</v>
      </c>
      <c r="AC121" s="51">
        <f>AB121*6</f>
        <v>0</v>
      </c>
      <c r="AD121" s="71">
        <v>0</v>
      </c>
      <c r="AE121" s="70">
        <f>AD121*12</f>
        <v>0</v>
      </c>
      <c r="AF121" s="65">
        <v>0</v>
      </c>
      <c r="AG121" s="50">
        <f>AF121*15</f>
        <v>0</v>
      </c>
      <c r="AH121" s="148">
        <v>5</v>
      </c>
      <c r="AI121" s="148">
        <f>AH121*10</f>
        <v>50</v>
      </c>
      <c r="AJ121" s="148">
        <v>60</v>
      </c>
      <c r="AK121" s="148">
        <f>AJ121</f>
        <v>60</v>
      </c>
      <c r="AL121" s="88">
        <f>G121+I121+K121+M121+O121+Q121+S121+U121+W121+Y121+AA121+AC121+AE121+AG121+AI121+AK121</f>
        <v>734</v>
      </c>
    </row>
    <row r="122" spans="2:38" ht="24" customHeight="1" x14ac:dyDescent="0.25">
      <c r="B122" s="6">
        <v>118</v>
      </c>
      <c r="C122" s="13" t="s">
        <v>165</v>
      </c>
      <c r="D122" s="7" t="s">
        <v>28</v>
      </c>
      <c r="E122" s="22" t="s">
        <v>157</v>
      </c>
      <c r="F122" s="6">
        <v>6</v>
      </c>
      <c r="G122" s="9">
        <f>F122*13</f>
        <v>78</v>
      </c>
      <c r="H122" s="10">
        <v>6</v>
      </c>
      <c r="I122" s="7">
        <f>H122*2</f>
        <v>12</v>
      </c>
      <c r="J122" s="6">
        <v>24</v>
      </c>
      <c r="K122" s="9">
        <f>J122*2</f>
        <v>48</v>
      </c>
      <c r="L122" s="10">
        <v>6</v>
      </c>
      <c r="M122" s="7">
        <f>L122*10</f>
        <v>60</v>
      </c>
      <c r="N122" s="6">
        <v>78</v>
      </c>
      <c r="O122" s="9">
        <f>N122</f>
        <v>78</v>
      </c>
      <c r="P122" s="47">
        <v>0</v>
      </c>
      <c r="Q122" s="48">
        <f>P122*2</f>
        <v>0</v>
      </c>
      <c r="R122" s="49">
        <v>0</v>
      </c>
      <c r="S122" s="50">
        <f>R122*20</f>
        <v>0</v>
      </c>
      <c r="T122" s="57">
        <v>8</v>
      </c>
      <c r="U122" s="58">
        <f>T122*10</f>
        <v>80</v>
      </c>
      <c r="V122" s="59">
        <v>46</v>
      </c>
      <c r="W122" s="60">
        <f>V122*2</f>
        <v>92</v>
      </c>
      <c r="X122" s="10">
        <v>83</v>
      </c>
      <c r="Y122" s="44">
        <f>X122*2</f>
        <v>166</v>
      </c>
      <c r="Z122" s="49">
        <v>0</v>
      </c>
      <c r="AA122" s="50">
        <f>Z122*3</f>
        <v>0</v>
      </c>
      <c r="AB122" s="47">
        <v>0</v>
      </c>
      <c r="AC122" s="51">
        <f>AB122*6</f>
        <v>0</v>
      </c>
      <c r="AD122" s="71">
        <v>0</v>
      </c>
      <c r="AE122" s="70">
        <f>AD122*12</f>
        <v>0</v>
      </c>
      <c r="AF122" s="65">
        <v>0</v>
      </c>
      <c r="AG122" s="50">
        <f>AF122*15</f>
        <v>0</v>
      </c>
      <c r="AH122" s="148">
        <v>5</v>
      </c>
      <c r="AI122" s="148">
        <f>AH122*10</f>
        <v>50</v>
      </c>
      <c r="AJ122" s="148">
        <v>60</v>
      </c>
      <c r="AK122" s="148">
        <f>AJ122</f>
        <v>60</v>
      </c>
      <c r="AL122" s="88">
        <f>G122+I122+K122+M122+O122+Q122+S122+U122+W122+Y122+AA122+AC122+AE122+AG122+AI122+AK122</f>
        <v>724</v>
      </c>
    </row>
    <row r="123" spans="2:38" ht="24" customHeight="1" x14ac:dyDescent="0.25">
      <c r="B123" s="6">
        <v>119</v>
      </c>
      <c r="C123" s="13" t="s">
        <v>166</v>
      </c>
      <c r="D123" s="7" t="s">
        <v>28</v>
      </c>
      <c r="E123" s="22" t="s">
        <v>157</v>
      </c>
      <c r="F123" s="6">
        <v>3</v>
      </c>
      <c r="G123" s="9">
        <f>F123*13</f>
        <v>39</v>
      </c>
      <c r="H123" s="10">
        <v>34</v>
      </c>
      <c r="I123" s="7">
        <f>H123*2</f>
        <v>68</v>
      </c>
      <c r="J123" s="6">
        <v>18</v>
      </c>
      <c r="K123" s="9">
        <f>J123*2</f>
        <v>36</v>
      </c>
      <c r="L123" s="10">
        <v>5</v>
      </c>
      <c r="M123" s="7">
        <f>L123*10</f>
        <v>50</v>
      </c>
      <c r="N123" s="6">
        <v>78</v>
      </c>
      <c r="O123" s="9">
        <f>N123</f>
        <v>78</v>
      </c>
      <c r="P123" s="47">
        <v>0</v>
      </c>
      <c r="Q123" s="48">
        <f>P123*2</f>
        <v>0</v>
      </c>
      <c r="R123" s="49">
        <v>0</v>
      </c>
      <c r="S123" s="50">
        <f>R123*20</f>
        <v>0</v>
      </c>
      <c r="T123" s="57">
        <v>9</v>
      </c>
      <c r="U123" s="58">
        <f>T123*10</f>
        <v>90</v>
      </c>
      <c r="V123" s="59">
        <v>48</v>
      </c>
      <c r="W123" s="60">
        <f>V123*2</f>
        <v>96</v>
      </c>
      <c r="X123" s="10">
        <v>66</v>
      </c>
      <c r="Y123" s="44">
        <f>X123*2</f>
        <v>132</v>
      </c>
      <c r="Z123" s="49">
        <v>0</v>
      </c>
      <c r="AA123" s="50">
        <f>Z123*3</f>
        <v>0</v>
      </c>
      <c r="AB123" s="47">
        <v>0</v>
      </c>
      <c r="AC123" s="51">
        <f>AB123*6</f>
        <v>0</v>
      </c>
      <c r="AD123" s="71">
        <v>0</v>
      </c>
      <c r="AE123" s="70">
        <f>AD123*12</f>
        <v>0</v>
      </c>
      <c r="AF123" s="65">
        <v>0</v>
      </c>
      <c r="AG123" s="50">
        <f>AF123*15</f>
        <v>0</v>
      </c>
      <c r="AH123" s="148">
        <v>5</v>
      </c>
      <c r="AI123" s="148">
        <f>AH123*10</f>
        <v>50</v>
      </c>
      <c r="AJ123" s="148">
        <v>50</v>
      </c>
      <c r="AK123" s="148">
        <f>AJ123</f>
        <v>50</v>
      </c>
      <c r="AL123" s="88">
        <f>G123+I123+K123+M123+O123+Q123+S123+U123+W123+Y123+AA123+AC123+AE123+AG123+AI123+AK123</f>
        <v>689</v>
      </c>
    </row>
    <row r="124" spans="2:38" ht="24" customHeight="1" x14ac:dyDescent="0.25">
      <c r="B124" s="6">
        <v>120</v>
      </c>
      <c r="C124" s="13" t="s">
        <v>167</v>
      </c>
      <c r="D124" s="7" t="s">
        <v>28</v>
      </c>
      <c r="E124" s="22" t="s">
        <v>157</v>
      </c>
      <c r="F124" s="6">
        <v>2</v>
      </c>
      <c r="G124" s="9">
        <f>F124*13</f>
        <v>26</v>
      </c>
      <c r="H124" s="10">
        <v>15</v>
      </c>
      <c r="I124" s="7">
        <f>H124*2</f>
        <v>30</v>
      </c>
      <c r="J124" s="6">
        <v>20</v>
      </c>
      <c r="K124" s="9">
        <f>J124*2</f>
        <v>40</v>
      </c>
      <c r="L124" s="10">
        <v>3</v>
      </c>
      <c r="M124" s="7">
        <f>L124*10</f>
        <v>30</v>
      </c>
      <c r="N124" s="6">
        <v>74</v>
      </c>
      <c r="O124" s="9">
        <f>N124</f>
        <v>74</v>
      </c>
      <c r="P124" s="47">
        <v>0</v>
      </c>
      <c r="Q124" s="48">
        <f>P124*2</f>
        <v>0</v>
      </c>
      <c r="R124" s="49">
        <v>0</v>
      </c>
      <c r="S124" s="50">
        <f>R124*20</f>
        <v>0</v>
      </c>
      <c r="T124" s="57">
        <v>6</v>
      </c>
      <c r="U124" s="58">
        <f>T124*10</f>
        <v>60</v>
      </c>
      <c r="V124" s="59">
        <v>31</v>
      </c>
      <c r="W124" s="60">
        <f>V124*2</f>
        <v>62</v>
      </c>
      <c r="X124" s="10">
        <v>85</v>
      </c>
      <c r="Y124" s="44">
        <f>X124*2</f>
        <v>170</v>
      </c>
      <c r="Z124" s="49">
        <v>0</v>
      </c>
      <c r="AA124" s="50">
        <f>Z124*3</f>
        <v>0</v>
      </c>
      <c r="AB124" s="47">
        <v>0</v>
      </c>
      <c r="AC124" s="51">
        <f>AB124*6</f>
        <v>0</v>
      </c>
      <c r="AD124" s="71">
        <v>0</v>
      </c>
      <c r="AE124" s="70">
        <f>AD124*12</f>
        <v>0</v>
      </c>
      <c r="AF124" s="65">
        <v>0</v>
      </c>
      <c r="AG124" s="50">
        <f>AF124*15</f>
        <v>0</v>
      </c>
      <c r="AH124" s="148">
        <v>5</v>
      </c>
      <c r="AI124" s="148">
        <f>AH124*10</f>
        <v>50</v>
      </c>
      <c r="AJ124" s="148">
        <v>80</v>
      </c>
      <c r="AK124" s="148">
        <f>AJ124</f>
        <v>80</v>
      </c>
      <c r="AL124" s="88">
        <f>G124+I124+K124+M124+O124+Q124+S124+U124+W124+Y124+AA124+AC124+AE124+AG124+AI124+AK124</f>
        <v>622</v>
      </c>
    </row>
    <row r="125" spans="2:38" ht="24" customHeight="1" x14ac:dyDescent="0.25">
      <c r="B125" s="6">
        <v>121</v>
      </c>
      <c r="C125" s="13" t="s">
        <v>168</v>
      </c>
      <c r="D125" s="7" t="s">
        <v>28</v>
      </c>
      <c r="E125" s="22" t="s">
        <v>157</v>
      </c>
      <c r="F125" s="6">
        <v>3</v>
      </c>
      <c r="G125" s="9">
        <f>F125*13</f>
        <v>39</v>
      </c>
      <c r="H125" s="10">
        <v>27</v>
      </c>
      <c r="I125" s="7">
        <f>H125*2</f>
        <v>54</v>
      </c>
      <c r="J125" s="6">
        <v>7</v>
      </c>
      <c r="K125" s="9">
        <f>J125*2</f>
        <v>14</v>
      </c>
      <c r="L125" s="10">
        <v>6</v>
      </c>
      <c r="M125" s="7">
        <f>L125*10</f>
        <v>60</v>
      </c>
      <c r="N125" s="6">
        <v>64</v>
      </c>
      <c r="O125" s="9">
        <f>N125</f>
        <v>64</v>
      </c>
      <c r="P125" s="47">
        <v>0</v>
      </c>
      <c r="Q125" s="48">
        <f>P125*2</f>
        <v>0</v>
      </c>
      <c r="R125" s="49">
        <v>0</v>
      </c>
      <c r="S125" s="50">
        <f>R125*20</f>
        <v>0</v>
      </c>
      <c r="T125" s="10">
        <v>8</v>
      </c>
      <c r="U125" s="7">
        <f>T125*10</f>
        <v>80</v>
      </c>
      <c r="V125" s="6">
        <v>54</v>
      </c>
      <c r="W125" s="9">
        <f>V125*2</f>
        <v>108</v>
      </c>
      <c r="X125" s="10">
        <v>57</v>
      </c>
      <c r="Y125" s="44">
        <f>X125*2</f>
        <v>114</v>
      </c>
      <c r="Z125" s="49">
        <v>0</v>
      </c>
      <c r="AA125" s="50">
        <f>Z125*3</f>
        <v>0</v>
      </c>
      <c r="AB125" s="47">
        <v>0</v>
      </c>
      <c r="AC125" s="51">
        <f>AB125*6</f>
        <v>0</v>
      </c>
      <c r="AD125" s="71">
        <v>0</v>
      </c>
      <c r="AE125" s="70">
        <f>AD125*12</f>
        <v>0</v>
      </c>
      <c r="AF125" s="65">
        <v>0</v>
      </c>
      <c r="AG125" s="50">
        <f>AF125*15</f>
        <v>0</v>
      </c>
      <c r="AH125" s="148">
        <v>5</v>
      </c>
      <c r="AI125" s="148">
        <f>AH125*10</f>
        <v>50</v>
      </c>
      <c r="AJ125" s="148">
        <v>30</v>
      </c>
      <c r="AK125" s="148">
        <f>AJ125</f>
        <v>30</v>
      </c>
      <c r="AL125" s="88">
        <f>G125+I125+K125+M125+O125+Q125+S125+U125+W125+Y125+AA125+AC125+AE125+AG125+AI125+AK125</f>
        <v>613</v>
      </c>
    </row>
    <row r="126" spans="2:38" ht="24" customHeight="1" x14ac:dyDescent="0.25">
      <c r="B126" s="6">
        <v>122</v>
      </c>
      <c r="C126" s="13" t="s">
        <v>169</v>
      </c>
      <c r="D126" s="7" t="s">
        <v>28</v>
      </c>
      <c r="E126" s="22" t="s">
        <v>157</v>
      </c>
      <c r="F126" s="6">
        <v>3</v>
      </c>
      <c r="G126" s="9">
        <f>F126*13</f>
        <v>39</v>
      </c>
      <c r="H126" s="10">
        <v>7</v>
      </c>
      <c r="I126" s="7">
        <f>H126*2</f>
        <v>14</v>
      </c>
      <c r="J126" s="6">
        <v>6</v>
      </c>
      <c r="K126" s="9">
        <f>J126*2</f>
        <v>12</v>
      </c>
      <c r="L126" s="10">
        <v>3</v>
      </c>
      <c r="M126" s="7">
        <f>L126*10</f>
        <v>30</v>
      </c>
      <c r="N126" s="6">
        <v>62</v>
      </c>
      <c r="O126" s="9">
        <f>N126</f>
        <v>62</v>
      </c>
      <c r="P126" s="47">
        <v>0</v>
      </c>
      <c r="Q126" s="48">
        <f>P126*2</f>
        <v>0</v>
      </c>
      <c r="R126" s="49">
        <v>0</v>
      </c>
      <c r="S126" s="50">
        <f>R126*20</f>
        <v>0</v>
      </c>
      <c r="T126" s="57">
        <v>4</v>
      </c>
      <c r="U126" s="58">
        <f>T126*10</f>
        <v>40</v>
      </c>
      <c r="V126" s="59">
        <v>39</v>
      </c>
      <c r="W126" s="60">
        <f>V126*2</f>
        <v>78</v>
      </c>
      <c r="X126" s="10">
        <v>26</v>
      </c>
      <c r="Y126" s="44">
        <f>X126*2</f>
        <v>52</v>
      </c>
      <c r="Z126" s="49">
        <v>0</v>
      </c>
      <c r="AA126" s="50">
        <f>Z126*3</f>
        <v>0</v>
      </c>
      <c r="AB126" s="47">
        <v>0</v>
      </c>
      <c r="AC126" s="51">
        <f>AB126*6</f>
        <v>0</v>
      </c>
      <c r="AD126" s="71">
        <v>0</v>
      </c>
      <c r="AE126" s="70">
        <f>AD126*12</f>
        <v>0</v>
      </c>
      <c r="AF126" s="65">
        <v>0</v>
      </c>
      <c r="AG126" s="50">
        <f>AF126*15</f>
        <v>0</v>
      </c>
      <c r="AH126" s="148">
        <v>5</v>
      </c>
      <c r="AI126" s="148">
        <f>AH126*10</f>
        <v>50</v>
      </c>
      <c r="AJ126" s="148">
        <v>70</v>
      </c>
      <c r="AK126" s="148">
        <f>AJ126</f>
        <v>70</v>
      </c>
      <c r="AL126" s="88">
        <f>G126+I126+K126+M126+O126+Q126+S126+U126+W126+Y126+AA126+AC126+AE126+AG126+AI126+AK126</f>
        <v>447</v>
      </c>
    </row>
    <row r="127" spans="2:38" ht="24" customHeight="1" x14ac:dyDescent="0.25">
      <c r="B127" s="6">
        <v>123</v>
      </c>
      <c r="C127" s="13" t="s">
        <v>170</v>
      </c>
      <c r="D127" s="7" t="s">
        <v>28</v>
      </c>
      <c r="E127" s="22" t="s">
        <v>157</v>
      </c>
      <c r="F127" s="6">
        <v>0</v>
      </c>
      <c r="G127" s="9">
        <f>F127*13</f>
        <v>0</v>
      </c>
      <c r="H127" s="10">
        <v>17</v>
      </c>
      <c r="I127" s="7">
        <f>H127*2</f>
        <v>34</v>
      </c>
      <c r="J127" s="6">
        <v>7</v>
      </c>
      <c r="K127" s="9">
        <f>J127*2</f>
        <v>14</v>
      </c>
      <c r="L127" s="10">
        <v>3</v>
      </c>
      <c r="M127" s="7">
        <f>L127*10</f>
        <v>30</v>
      </c>
      <c r="N127" s="6">
        <v>18</v>
      </c>
      <c r="O127" s="9">
        <f>N127</f>
        <v>18</v>
      </c>
      <c r="P127" s="47">
        <v>0</v>
      </c>
      <c r="Q127" s="48">
        <f>P127*2</f>
        <v>0</v>
      </c>
      <c r="R127" s="49">
        <v>0</v>
      </c>
      <c r="S127" s="50">
        <f>R127*20</f>
        <v>0</v>
      </c>
      <c r="T127" s="57">
        <v>6</v>
      </c>
      <c r="U127" s="58">
        <f>T127*10</f>
        <v>60</v>
      </c>
      <c r="V127" s="59">
        <v>10</v>
      </c>
      <c r="W127" s="60">
        <f>V127*2</f>
        <v>20</v>
      </c>
      <c r="X127" s="10">
        <v>21</v>
      </c>
      <c r="Y127" s="44">
        <f>X127*2</f>
        <v>42</v>
      </c>
      <c r="Z127" s="49">
        <v>0</v>
      </c>
      <c r="AA127" s="50">
        <f>Z127*3</f>
        <v>0</v>
      </c>
      <c r="AB127" s="47">
        <v>0</v>
      </c>
      <c r="AC127" s="51">
        <f>AB127*6</f>
        <v>0</v>
      </c>
      <c r="AD127" s="71">
        <v>0</v>
      </c>
      <c r="AE127" s="70">
        <f>AD127*12</f>
        <v>0</v>
      </c>
      <c r="AF127" s="65">
        <v>0</v>
      </c>
      <c r="AG127" s="50">
        <f>AF127*15</f>
        <v>0</v>
      </c>
      <c r="AH127" s="148">
        <v>6</v>
      </c>
      <c r="AI127" s="148">
        <f>AH127*10</f>
        <v>60</v>
      </c>
      <c r="AJ127" s="148">
        <v>30</v>
      </c>
      <c r="AK127" s="148">
        <f>AJ127</f>
        <v>30</v>
      </c>
      <c r="AL127" s="88">
        <f>G127+I127+K127+M127+O127+Q127+S127+U127+W127+Y127+AA127+AC127+AE127+AG127+AI127+AK127</f>
        <v>308</v>
      </c>
    </row>
    <row r="128" spans="2:38" ht="24" customHeight="1" x14ac:dyDescent="0.25">
      <c r="B128" s="6">
        <v>124</v>
      </c>
      <c r="C128" s="13" t="s">
        <v>171</v>
      </c>
      <c r="D128" s="7" t="s">
        <v>28</v>
      </c>
      <c r="E128" s="22" t="s">
        <v>34</v>
      </c>
      <c r="F128" s="6">
        <v>4</v>
      </c>
      <c r="G128" s="9">
        <f>F128*13</f>
        <v>52</v>
      </c>
      <c r="H128" s="10">
        <v>40</v>
      </c>
      <c r="I128" s="7">
        <f>H128*2</f>
        <v>80</v>
      </c>
      <c r="J128" s="6">
        <v>36</v>
      </c>
      <c r="K128" s="9">
        <f>J128*2</f>
        <v>72</v>
      </c>
      <c r="L128" s="10">
        <v>5</v>
      </c>
      <c r="M128" s="7">
        <f>L128*10</f>
        <v>50</v>
      </c>
      <c r="N128" s="6">
        <v>82</v>
      </c>
      <c r="O128" s="9">
        <f>N128</f>
        <v>82</v>
      </c>
      <c r="P128" s="47">
        <v>0</v>
      </c>
      <c r="Q128" s="48">
        <f>P128*2</f>
        <v>0</v>
      </c>
      <c r="R128" s="49">
        <v>0</v>
      </c>
      <c r="S128" s="50">
        <f>R128*20</f>
        <v>0</v>
      </c>
      <c r="T128" s="57">
        <v>9</v>
      </c>
      <c r="U128" s="58">
        <f>T128*10</f>
        <v>90</v>
      </c>
      <c r="V128" s="59">
        <v>59</v>
      </c>
      <c r="W128" s="60">
        <f>V128*2</f>
        <v>118</v>
      </c>
      <c r="X128" s="10">
        <v>90</v>
      </c>
      <c r="Y128" s="44">
        <f>X128*2</f>
        <v>180</v>
      </c>
      <c r="Z128" s="49">
        <v>0</v>
      </c>
      <c r="AA128" s="50">
        <f>Z128*3</f>
        <v>0</v>
      </c>
      <c r="AB128" s="47">
        <v>0</v>
      </c>
      <c r="AC128" s="51">
        <f>AB128*6</f>
        <v>0</v>
      </c>
      <c r="AD128" s="71">
        <v>0</v>
      </c>
      <c r="AE128" s="70">
        <f>AD128*12</f>
        <v>0</v>
      </c>
      <c r="AF128" s="65">
        <v>0</v>
      </c>
      <c r="AG128" s="50">
        <f>AF128*15</f>
        <v>0</v>
      </c>
      <c r="AH128" s="148">
        <v>5</v>
      </c>
      <c r="AI128" s="148">
        <f>AH128*10</f>
        <v>50</v>
      </c>
      <c r="AJ128" s="148">
        <v>55</v>
      </c>
      <c r="AK128" s="148">
        <f>AJ128</f>
        <v>55</v>
      </c>
      <c r="AL128" s="88">
        <f>G128+I128+K128+M128+O128+Q128+S128+U128+W128+Y128+AA128+AC128+AE128+AG128+AI128+AK128</f>
        <v>829</v>
      </c>
    </row>
    <row r="129" spans="2:38" ht="24" customHeight="1" x14ac:dyDescent="0.25">
      <c r="B129" s="6">
        <v>125</v>
      </c>
      <c r="C129" s="13" t="s">
        <v>172</v>
      </c>
      <c r="D129" s="7" t="s">
        <v>28</v>
      </c>
      <c r="E129" s="22" t="s">
        <v>34</v>
      </c>
      <c r="F129" s="6">
        <v>4</v>
      </c>
      <c r="G129" s="9">
        <f>F129*13</f>
        <v>52</v>
      </c>
      <c r="H129" s="10">
        <v>38</v>
      </c>
      <c r="I129" s="7">
        <f>H129*2</f>
        <v>76</v>
      </c>
      <c r="J129" s="6">
        <v>3</v>
      </c>
      <c r="K129" s="9">
        <f>J129*2</f>
        <v>6</v>
      </c>
      <c r="L129" s="10">
        <v>5</v>
      </c>
      <c r="M129" s="7">
        <f>L129*10</f>
        <v>50</v>
      </c>
      <c r="N129" s="6">
        <v>78</v>
      </c>
      <c r="O129" s="9">
        <f>N129</f>
        <v>78</v>
      </c>
      <c r="P129" s="47">
        <v>0</v>
      </c>
      <c r="Q129" s="48">
        <f>P129*2</f>
        <v>0</v>
      </c>
      <c r="R129" s="49">
        <v>0</v>
      </c>
      <c r="S129" s="50">
        <f>R129*20</f>
        <v>0</v>
      </c>
      <c r="T129" s="57">
        <v>8</v>
      </c>
      <c r="U129" s="58">
        <f>T129*10</f>
        <v>80</v>
      </c>
      <c r="V129" s="59">
        <v>65</v>
      </c>
      <c r="W129" s="60">
        <f>V129*2</f>
        <v>130</v>
      </c>
      <c r="X129" s="10">
        <v>75</v>
      </c>
      <c r="Y129" s="44">
        <f>X129*2</f>
        <v>150</v>
      </c>
      <c r="Z129" s="49">
        <v>0</v>
      </c>
      <c r="AA129" s="50">
        <f>Z129*3</f>
        <v>0</v>
      </c>
      <c r="AB129" s="47">
        <v>0</v>
      </c>
      <c r="AC129" s="51">
        <f>AB129*6</f>
        <v>0</v>
      </c>
      <c r="AD129" s="71">
        <v>0</v>
      </c>
      <c r="AE129" s="70">
        <f>AD129*12</f>
        <v>0</v>
      </c>
      <c r="AF129" s="65">
        <v>0</v>
      </c>
      <c r="AG129" s="50">
        <f>AF129*15</f>
        <v>0</v>
      </c>
      <c r="AH129" s="148">
        <v>4</v>
      </c>
      <c r="AI129" s="148">
        <f>AH129*10</f>
        <v>40</v>
      </c>
      <c r="AJ129" s="148">
        <v>40</v>
      </c>
      <c r="AK129" s="148">
        <f>AJ129</f>
        <v>40</v>
      </c>
      <c r="AL129" s="88">
        <f>G129+I129+K129+M129+O129+Q129+S129+U129+W129+Y129+AA129+AC129+AE129+AG129+AI129+AK129</f>
        <v>702</v>
      </c>
    </row>
    <row r="130" spans="2:38" ht="24" customHeight="1" x14ac:dyDescent="0.25">
      <c r="B130" s="6">
        <v>126</v>
      </c>
      <c r="C130" s="13" t="s">
        <v>173</v>
      </c>
      <c r="D130" s="7" t="s">
        <v>28</v>
      </c>
      <c r="E130" s="22" t="s">
        <v>34</v>
      </c>
      <c r="F130" s="6">
        <v>3</v>
      </c>
      <c r="G130" s="9">
        <f>F130*13</f>
        <v>39</v>
      </c>
      <c r="H130" s="10">
        <v>37</v>
      </c>
      <c r="I130" s="7">
        <f>H130*2</f>
        <v>74</v>
      </c>
      <c r="J130" s="6">
        <v>23</v>
      </c>
      <c r="K130" s="9">
        <f>J130*2</f>
        <v>46</v>
      </c>
      <c r="L130" s="10">
        <v>3</v>
      </c>
      <c r="M130" s="7">
        <f>L130*10</f>
        <v>30</v>
      </c>
      <c r="N130" s="6">
        <v>76</v>
      </c>
      <c r="O130" s="9">
        <f>N130</f>
        <v>76</v>
      </c>
      <c r="P130" s="47">
        <v>0</v>
      </c>
      <c r="Q130" s="48">
        <f>P130*2</f>
        <v>0</v>
      </c>
      <c r="R130" s="49">
        <v>0</v>
      </c>
      <c r="S130" s="50">
        <f>R130*20</f>
        <v>0</v>
      </c>
      <c r="T130" s="57">
        <v>3</v>
      </c>
      <c r="U130" s="58">
        <f>T130*10</f>
        <v>30</v>
      </c>
      <c r="V130" s="59">
        <v>52</v>
      </c>
      <c r="W130" s="60">
        <f>V130*2</f>
        <v>104</v>
      </c>
      <c r="X130" s="10">
        <v>40</v>
      </c>
      <c r="Y130" s="44">
        <f>X130*2</f>
        <v>80</v>
      </c>
      <c r="Z130" s="49">
        <v>0</v>
      </c>
      <c r="AA130" s="50">
        <f>Z130*3</f>
        <v>0</v>
      </c>
      <c r="AB130" s="47">
        <v>0</v>
      </c>
      <c r="AC130" s="51">
        <f>AB130*6</f>
        <v>0</v>
      </c>
      <c r="AD130" s="71">
        <v>0</v>
      </c>
      <c r="AE130" s="70">
        <f>AD130*12</f>
        <v>0</v>
      </c>
      <c r="AF130" s="65">
        <v>0</v>
      </c>
      <c r="AG130" s="50">
        <f>AF130*15</f>
        <v>0</v>
      </c>
      <c r="AH130" s="148">
        <v>4</v>
      </c>
      <c r="AI130" s="148">
        <f>AH130*10</f>
        <v>40</v>
      </c>
      <c r="AJ130" s="148">
        <v>50</v>
      </c>
      <c r="AK130" s="148">
        <f>AJ130</f>
        <v>50</v>
      </c>
      <c r="AL130" s="88">
        <f>G130+I130+K130+M130+O130+Q130+S130+U130+W130+Y130+AA130+AC130+AE130+AG130+AI130+AK130</f>
        <v>569</v>
      </c>
    </row>
    <row r="131" spans="2:38" ht="24" customHeight="1" x14ac:dyDescent="0.25">
      <c r="B131" s="6">
        <v>127</v>
      </c>
      <c r="C131" s="13" t="s">
        <v>174</v>
      </c>
      <c r="D131" s="7" t="s">
        <v>28</v>
      </c>
      <c r="E131" s="22" t="s">
        <v>34</v>
      </c>
      <c r="F131" s="6">
        <v>3</v>
      </c>
      <c r="G131" s="9">
        <f>F131*13</f>
        <v>39</v>
      </c>
      <c r="H131" s="10">
        <v>22</v>
      </c>
      <c r="I131" s="7">
        <f>H131*2</f>
        <v>44</v>
      </c>
      <c r="J131" s="6">
        <v>3</v>
      </c>
      <c r="K131" s="9">
        <f>J131*2</f>
        <v>6</v>
      </c>
      <c r="L131" s="10">
        <v>3</v>
      </c>
      <c r="M131" s="7">
        <f>L131*10</f>
        <v>30</v>
      </c>
      <c r="N131" s="6">
        <v>56</v>
      </c>
      <c r="O131" s="9">
        <f>N131</f>
        <v>56</v>
      </c>
      <c r="P131" s="47">
        <v>0</v>
      </c>
      <c r="Q131" s="48">
        <f>P131*2</f>
        <v>0</v>
      </c>
      <c r="R131" s="49">
        <v>0</v>
      </c>
      <c r="S131" s="50">
        <f>R131*20</f>
        <v>0</v>
      </c>
      <c r="T131" s="57">
        <v>5</v>
      </c>
      <c r="U131" s="58">
        <f>T131*10</f>
        <v>50</v>
      </c>
      <c r="V131" s="59">
        <v>47</v>
      </c>
      <c r="W131" s="60">
        <f>V131*2</f>
        <v>94</v>
      </c>
      <c r="X131" s="10">
        <v>74</v>
      </c>
      <c r="Y131" s="44">
        <f>X131*2</f>
        <v>148</v>
      </c>
      <c r="Z131" s="49">
        <v>0</v>
      </c>
      <c r="AA131" s="50">
        <f>Z131*3</f>
        <v>0</v>
      </c>
      <c r="AB131" s="47">
        <v>0</v>
      </c>
      <c r="AC131" s="51">
        <f>AB131*6</f>
        <v>0</v>
      </c>
      <c r="AD131" s="71">
        <v>0</v>
      </c>
      <c r="AE131" s="70">
        <f>AD131*12</f>
        <v>0</v>
      </c>
      <c r="AF131" s="65">
        <v>0</v>
      </c>
      <c r="AG131" s="50">
        <f>AF131*15</f>
        <v>0</v>
      </c>
      <c r="AH131" s="148">
        <v>5</v>
      </c>
      <c r="AI131" s="148">
        <f>AH131*10</f>
        <v>50</v>
      </c>
      <c r="AJ131" s="148">
        <v>40</v>
      </c>
      <c r="AK131" s="148">
        <f>AJ131</f>
        <v>40</v>
      </c>
      <c r="AL131" s="88">
        <f>G131+I131+K131+M131+O131+Q131+S131+U131+W131+Y131+AA131+AC131+AE131+AG131+AI131+AK131</f>
        <v>557</v>
      </c>
    </row>
    <row r="132" spans="2:38" ht="24" customHeight="1" x14ac:dyDescent="0.25">
      <c r="B132" s="6">
        <v>128</v>
      </c>
      <c r="C132" s="13" t="s">
        <v>175</v>
      </c>
      <c r="D132" s="7" t="s">
        <v>28</v>
      </c>
      <c r="E132" s="22" t="s">
        <v>157</v>
      </c>
      <c r="F132" s="6">
        <v>5</v>
      </c>
      <c r="G132" s="9">
        <f>F132*13</f>
        <v>65</v>
      </c>
      <c r="H132" s="10">
        <v>3</v>
      </c>
      <c r="I132" s="7">
        <f>H132*2</f>
        <v>6</v>
      </c>
      <c r="J132" s="6">
        <v>0</v>
      </c>
      <c r="K132" s="9">
        <f>J132*2</f>
        <v>0</v>
      </c>
      <c r="L132" s="10">
        <v>0</v>
      </c>
      <c r="M132" s="7">
        <f>L132*10</f>
        <v>0</v>
      </c>
      <c r="N132" s="6">
        <v>42</v>
      </c>
      <c r="O132" s="9">
        <f>N132</f>
        <v>42</v>
      </c>
      <c r="P132" s="47">
        <v>0</v>
      </c>
      <c r="Q132" s="48">
        <f>P132*2</f>
        <v>0</v>
      </c>
      <c r="R132" s="49">
        <v>0</v>
      </c>
      <c r="S132" s="50">
        <f>R132*20</f>
        <v>0</v>
      </c>
      <c r="T132" s="57">
        <v>12</v>
      </c>
      <c r="U132" s="58">
        <f>T132*10</f>
        <v>120</v>
      </c>
      <c r="V132" s="59">
        <v>44</v>
      </c>
      <c r="W132" s="60">
        <f>V132*2</f>
        <v>88</v>
      </c>
      <c r="X132" s="10">
        <v>33</v>
      </c>
      <c r="Y132" s="44">
        <f>X132*2</f>
        <v>66</v>
      </c>
      <c r="Z132" s="49">
        <v>0</v>
      </c>
      <c r="AA132" s="50">
        <f>Z132*3</f>
        <v>0</v>
      </c>
      <c r="AB132" s="47">
        <v>0</v>
      </c>
      <c r="AC132" s="51">
        <f>AB132*6</f>
        <v>0</v>
      </c>
      <c r="AD132" s="71">
        <v>0</v>
      </c>
      <c r="AE132" s="70">
        <f>AD132*12</f>
        <v>0</v>
      </c>
      <c r="AF132" s="65">
        <v>0</v>
      </c>
      <c r="AG132" s="50">
        <f>AF132*15</f>
        <v>0</v>
      </c>
      <c r="AH132" s="148">
        <v>5</v>
      </c>
      <c r="AI132" s="148">
        <f>AH132*10</f>
        <v>50</v>
      </c>
      <c r="AJ132" s="148">
        <v>30</v>
      </c>
      <c r="AK132" s="148">
        <f>AJ132</f>
        <v>30</v>
      </c>
      <c r="AL132" s="88">
        <f>G132+I132+K132+M132+O132+Q132+S132+U132+W132+Y132+AA132+AC132+AE132+AG132+AI132+AK132</f>
        <v>467</v>
      </c>
    </row>
    <row r="133" spans="2:38" ht="24" customHeight="1" x14ac:dyDescent="0.25">
      <c r="B133" s="6">
        <v>129</v>
      </c>
      <c r="C133" s="13" t="s">
        <v>176</v>
      </c>
      <c r="D133" s="7" t="s">
        <v>28</v>
      </c>
      <c r="E133" s="22" t="s">
        <v>34</v>
      </c>
      <c r="F133" s="6">
        <v>2</v>
      </c>
      <c r="G133" s="9">
        <f>F133*13</f>
        <v>26</v>
      </c>
      <c r="H133" s="10">
        <v>5</v>
      </c>
      <c r="I133" s="7">
        <f>H133*2</f>
        <v>10</v>
      </c>
      <c r="J133" s="6">
        <v>5</v>
      </c>
      <c r="K133" s="9">
        <f>J133*2</f>
        <v>10</v>
      </c>
      <c r="L133" s="10">
        <v>2</v>
      </c>
      <c r="M133" s="7">
        <f>L133*10</f>
        <v>20</v>
      </c>
      <c r="N133" s="6">
        <v>72</v>
      </c>
      <c r="O133" s="9">
        <f>N133</f>
        <v>72</v>
      </c>
      <c r="P133" s="47">
        <v>0</v>
      </c>
      <c r="Q133" s="48">
        <f>P133*2</f>
        <v>0</v>
      </c>
      <c r="R133" s="49">
        <v>0</v>
      </c>
      <c r="S133" s="50">
        <f>R133*20</f>
        <v>0</v>
      </c>
      <c r="T133" s="57">
        <v>6</v>
      </c>
      <c r="U133" s="58">
        <f>T133*10</f>
        <v>60</v>
      </c>
      <c r="V133" s="59">
        <v>30</v>
      </c>
      <c r="W133" s="60">
        <f>V133*2</f>
        <v>60</v>
      </c>
      <c r="X133" s="10">
        <v>74</v>
      </c>
      <c r="Y133" s="44">
        <f>X133*2</f>
        <v>148</v>
      </c>
      <c r="Z133" s="49">
        <v>0</v>
      </c>
      <c r="AA133" s="50">
        <f>Z133*3</f>
        <v>0</v>
      </c>
      <c r="AB133" s="47">
        <v>0</v>
      </c>
      <c r="AC133" s="51">
        <f>AB133*6</f>
        <v>0</v>
      </c>
      <c r="AD133" s="71">
        <v>0</v>
      </c>
      <c r="AE133" s="70">
        <f>AD133*12</f>
        <v>0</v>
      </c>
      <c r="AF133" s="65">
        <v>0</v>
      </c>
      <c r="AG133" s="50">
        <f>AF133*15</f>
        <v>0</v>
      </c>
      <c r="AH133" s="148">
        <v>5</v>
      </c>
      <c r="AI133" s="148">
        <f>AH133*10</f>
        <v>50</v>
      </c>
      <c r="AJ133" s="148">
        <v>10</v>
      </c>
      <c r="AK133" s="148">
        <f>AJ133</f>
        <v>10</v>
      </c>
      <c r="AL133" s="88">
        <f>G133+I133+K133+M133+O133+Q133+S133+U133+W133+Y133+AA133+AC133+AE133+AG133+AI133+AK133</f>
        <v>466</v>
      </c>
    </row>
    <row r="134" spans="2:38" ht="24" customHeight="1" x14ac:dyDescent="0.25">
      <c r="B134" s="6">
        <v>130</v>
      </c>
      <c r="C134" s="13" t="s">
        <v>177</v>
      </c>
      <c r="D134" s="7" t="s">
        <v>28</v>
      </c>
      <c r="E134" s="22" t="s">
        <v>34</v>
      </c>
      <c r="F134" s="6">
        <v>2</v>
      </c>
      <c r="G134" s="9">
        <f>F134*13</f>
        <v>26</v>
      </c>
      <c r="H134" s="10">
        <v>8</v>
      </c>
      <c r="I134" s="7">
        <f>H134*2</f>
        <v>16</v>
      </c>
      <c r="J134" s="6">
        <v>10</v>
      </c>
      <c r="K134" s="9">
        <f>J134*2</f>
        <v>20</v>
      </c>
      <c r="L134" s="10">
        <v>4</v>
      </c>
      <c r="M134" s="7">
        <f>L134*10</f>
        <v>40</v>
      </c>
      <c r="N134" s="6">
        <v>44</v>
      </c>
      <c r="O134" s="9">
        <f>N134</f>
        <v>44</v>
      </c>
      <c r="P134" s="47">
        <v>0</v>
      </c>
      <c r="Q134" s="48">
        <f>P134*2</f>
        <v>0</v>
      </c>
      <c r="R134" s="49">
        <v>0</v>
      </c>
      <c r="S134" s="50">
        <f>R134*20</f>
        <v>0</v>
      </c>
      <c r="T134" s="57">
        <v>0</v>
      </c>
      <c r="U134" s="58">
        <f>T134*10</f>
        <v>0</v>
      </c>
      <c r="V134" s="59">
        <v>49</v>
      </c>
      <c r="W134" s="60">
        <f>V134*2</f>
        <v>98</v>
      </c>
      <c r="X134" s="10">
        <v>54</v>
      </c>
      <c r="Y134" s="44">
        <f>X134*2</f>
        <v>108</v>
      </c>
      <c r="Z134" s="49">
        <v>0</v>
      </c>
      <c r="AA134" s="50">
        <f>Z134*3</f>
        <v>0</v>
      </c>
      <c r="AB134" s="47">
        <v>0</v>
      </c>
      <c r="AC134" s="51">
        <f>AB134*6</f>
        <v>0</v>
      </c>
      <c r="AD134" s="71">
        <v>0</v>
      </c>
      <c r="AE134" s="70">
        <f>AD134*12</f>
        <v>0</v>
      </c>
      <c r="AF134" s="65">
        <v>0</v>
      </c>
      <c r="AG134" s="50">
        <f>AF134*15</f>
        <v>0</v>
      </c>
      <c r="AH134" s="148">
        <v>7</v>
      </c>
      <c r="AI134" s="148">
        <f>AH134*10</f>
        <v>70</v>
      </c>
      <c r="AJ134" s="148">
        <v>0</v>
      </c>
      <c r="AK134" s="148">
        <f>AJ134</f>
        <v>0</v>
      </c>
      <c r="AL134" s="88">
        <f>G134+I134+K134+M134+O134+Q134+S134+U134+W134+Y134+AA134+AC134+AE134+AG134+AI134+AK134</f>
        <v>422</v>
      </c>
    </row>
    <row r="135" spans="2:38" ht="24" customHeight="1" x14ac:dyDescent="0.25">
      <c r="B135" s="6">
        <v>131</v>
      </c>
      <c r="C135" s="13" t="s">
        <v>178</v>
      </c>
      <c r="D135" s="7" t="s">
        <v>28</v>
      </c>
      <c r="E135" s="22" t="s">
        <v>34</v>
      </c>
      <c r="F135" s="6">
        <v>3</v>
      </c>
      <c r="G135" s="9">
        <f>F135*13</f>
        <v>39</v>
      </c>
      <c r="H135" s="10">
        <v>22</v>
      </c>
      <c r="I135" s="7">
        <f>H135*2</f>
        <v>44</v>
      </c>
      <c r="J135" s="6">
        <v>1</v>
      </c>
      <c r="K135" s="9">
        <f>J135*2</f>
        <v>2</v>
      </c>
      <c r="L135" s="10">
        <v>3</v>
      </c>
      <c r="M135" s="7">
        <f>L135*10</f>
        <v>30</v>
      </c>
      <c r="N135" s="6">
        <v>44</v>
      </c>
      <c r="O135" s="9">
        <f>N135</f>
        <v>44</v>
      </c>
      <c r="P135" s="47">
        <v>0</v>
      </c>
      <c r="Q135" s="48">
        <f>P135*2</f>
        <v>0</v>
      </c>
      <c r="R135" s="49">
        <v>0</v>
      </c>
      <c r="S135" s="50">
        <f>R135*20</f>
        <v>0</v>
      </c>
      <c r="T135" s="57">
        <v>4</v>
      </c>
      <c r="U135" s="58">
        <f>T135*10</f>
        <v>40</v>
      </c>
      <c r="V135" s="59">
        <v>31</v>
      </c>
      <c r="W135" s="60">
        <f>V135*2</f>
        <v>62</v>
      </c>
      <c r="X135" s="10">
        <v>44</v>
      </c>
      <c r="Y135" s="44">
        <f>X135*2</f>
        <v>88</v>
      </c>
      <c r="Z135" s="49">
        <v>0</v>
      </c>
      <c r="AA135" s="50">
        <f>Z135*3</f>
        <v>0</v>
      </c>
      <c r="AB135" s="47">
        <v>0</v>
      </c>
      <c r="AC135" s="51">
        <f>AB135*6</f>
        <v>0</v>
      </c>
      <c r="AD135" s="71">
        <v>0</v>
      </c>
      <c r="AE135" s="70">
        <f>AD135*12</f>
        <v>0</v>
      </c>
      <c r="AF135" s="65">
        <v>0</v>
      </c>
      <c r="AG135" s="50">
        <f>AF135*15</f>
        <v>0</v>
      </c>
      <c r="AH135" s="148">
        <v>4</v>
      </c>
      <c r="AI135" s="148">
        <f>AH135*10</f>
        <v>40</v>
      </c>
      <c r="AJ135" s="148">
        <v>40</v>
      </c>
      <c r="AK135" s="148">
        <f>AJ135</f>
        <v>40</v>
      </c>
      <c r="AL135" s="88">
        <f>G135+I135+K135+M135+O135+Q135+S135+U135+W135+Y135+AA135+AC135+AE135+AG135+AI135+AK135</f>
        <v>429</v>
      </c>
    </row>
    <row r="136" spans="2:38" ht="24" customHeight="1" x14ac:dyDescent="0.25">
      <c r="B136" s="6">
        <v>132</v>
      </c>
      <c r="C136" s="13" t="s">
        <v>179</v>
      </c>
      <c r="D136" s="7" t="s">
        <v>28</v>
      </c>
      <c r="E136" s="22" t="s">
        <v>34</v>
      </c>
      <c r="F136" s="6">
        <v>0</v>
      </c>
      <c r="G136" s="9">
        <f>F136*13</f>
        <v>0</v>
      </c>
      <c r="H136" s="10">
        <v>6</v>
      </c>
      <c r="I136" s="7">
        <f>H136*2</f>
        <v>12</v>
      </c>
      <c r="J136" s="6">
        <v>1</v>
      </c>
      <c r="K136" s="9">
        <f>J136*2</f>
        <v>2</v>
      </c>
      <c r="L136" s="10">
        <v>0</v>
      </c>
      <c r="M136" s="7">
        <f>L136*10</f>
        <v>0</v>
      </c>
      <c r="N136" s="6">
        <v>46</v>
      </c>
      <c r="O136" s="9">
        <f>N136</f>
        <v>46</v>
      </c>
      <c r="P136" s="47">
        <v>0</v>
      </c>
      <c r="Q136" s="48">
        <f>P136*2</f>
        <v>0</v>
      </c>
      <c r="R136" s="49">
        <v>0</v>
      </c>
      <c r="S136" s="50">
        <f>R136*20</f>
        <v>0</v>
      </c>
      <c r="T136" s="57">
        <v>4</v>
      </c>
      <c r="U136" s="58">
        <f>T136*10</f>
        <v>40</v>
      </c>
      <c r="V136" s="59">
        <v>42</v>
      </c>
      <c r="W136" s="60">
        <f>V136*2</f>
        <v>84</v>
      </c>
      <c r="X136" s="10">
        <v>41</v>
      </c>
      <c r="Y136" s="44">
        <f>X136*2</f>
        <v>82</v>
      </c>
      <c r="Z136" s="49">
        <v>0</v>
      </c>
      <c r="AA136" s="50">
        <f>Z136*3</f>
        <v>0</v>
      </c>
      <c r="AB136" s="47">
        <v>0</v>
      </c>
      <c r="AC136" s="51">
        <f>AB136*6</f>
        <v>0</v>
      </c>
      <c r="AD136" s="71">
        <v>0</v>
      </c>
      <c r="AE136" s="70">
        <f>AD136*12</f>
        <v>0</v>
      </c>
      <c r="AF136" s="65">
        <v>0</v>
      </c>
      <c r="AG136" s="50">
        <f>AF136*15</f>
        <v>0</v>
      </c>
      <c r="AH136" s="148">
        <v>7</v>
      </c>
      <c r="AI136" s="148">
        <f>AH136*10</f>
        <v>70</v>
      </c>
      <c r="AJ136" s="148">
        <v>70</v>
      </c>
      <c r="AK136" s="148">
        <f>AJ136</f>
        <v>70</v>
      </c>
      <c r="AL136" s="88">
        <f>G136+I136+K136+M136+O136+Q136+S136+U136+W136+Y136+AA136+AC136+AE136+AG136+AI136+AK136</f>
        <v>406</v>
      </c>
    </row>
    <row r="137" spans="2:38" ht="24" customHeight="1" x14ac:dyDescent="0.25">
      <c r="B137" s="6">
        <v>133</v>
      </c>
      <c r="C137" s="13" t="s">
        <v>180</v>
      </c>
      <c r="D137" s="7" t="s">
        <v>28</v>
      </c>
      <c r="E137" s="22" t="s">
        <v>34</v>
      </c>
      <c r="F137" s="6">
        <v>5</v>
      </c>
      <c r="G137" s="9">
        <f>F137*13</f>
        <v>65</v>
      </c>
      <c r="H137" s="10">
        <v>16</v>
      </c>
      <c r="I137" s="7">
        <f>H137*2</f>
        <v>32</v>
      </c>
      <c r="J137" s="6">
        <v>9</v>
      </c>
      <c r="K137" s="9">
        <f>J137*2</f>
        <v>18</v>
      </c>
      <c r="L137" s="10">
        <v>3</v>
      </c>
      <c r="M137" s="7">
        <f>L137*10</f>
        <v>30</v>
      </c>
      <c r="N137" s="6">
        <v>58</v>
      </c>
      <c r="O137" s="9">
        <f>N137</f>
        <v>58</v>
      </c>
      <c r="P137" s="47">
        <v>0</v>
      </c>
      <c r="Q137" s="48">
        <f>P137*2</f>
        <v>0</v>
      </c>
      <c r="R137" s="49">
        <v>0</v>
      </c>
      <c r="S137" s="50">
        <f>R137*20</f>
        <v>0</v>
      </c>
      <c r="T137" s="57">
        <v>4</v>
      </c>
      <c r="U137" s="58">
        <f>T137*10</f>
        <v>40</v>
      </c>
      <c r="V137" s="59">
        <v>36</v>
      </c>
      <c r="W137" s="60">
        <f>V137*2</f>
        <v>72</v>
      </c>
      <c r="X137" s="10">
        <v>0</v>
      </c>
      <c r="Y137" s="44">
        <f>X137*2</f>
        <v>0</v>
      </c>
      <c r="Z137" s="49">
        <v>0</v>
      </c>
      <c r="AA137" s="50">
        <f>Z137*3</f>
        <v>0</v>
      </c>
      <c r="AB137" s="47">
        <v>0</v>
      </c>
      <c r="AC137" s="51">
        <f>AB137*6</f>
        <v>0</v>
      </c>
      <c r="AD137" s="71">
        <v>0</v>
      </c>
      <c r="AE137" s="70">
        <f>AD137*12</f>
        <v>0</v>
      </c>
      <c r="AF137" s="65">
        <v>0</v>
      </c>
      <c r="AG137" s="50">
        <f>AF137*15</f>
        <v>0</v>
      </c>
      <c r="AH137" s="148">
        <v>4</v>
      </c>
      <c r="AI137" s="148">
        <f>AH137*10</f>
        <v>40</v>
      </c>
      <c r="AJ137" s="148">
        <v>30</v>
      </c>
      <c r="AK137" s="148">
        <f>AJ137</f>
        <v>30</v>
      </c>
      <c r="AL137" s="88">
        <f>G137+I137+K137+M137+O137+Q137+S137+U137+W137+Y137+AA137+AC137+AE137+AG137+AI137+AK137</f>
        <v>385</v>
      </c>
    </row>
    <row r="138" spans="2:38" ht="24" customHeight="1" x14ac:dyDescent="0.25">
      <c r="B138" s="6">
        <v>134</v>
      </c>
      <c r="C138" s="13" t="s">
        <v>181</v>
      </c>
      <c r="D138" s="7" t="s">
        <v>28</v>
      </c>
      <c r="E138" s="22" t="s">
        <v>34</v>
      </c>
      <c r="F138" s="6">
        <v>1</v>
      </c>
      <c r="G138" s="9">
        <f>F138*13</f>
        <v>13</v>
      </c>
      <c r="H138" s="10">
        <v>25</v>
      </c>
      <c r="I138" s="7">
        <f>H138*2</f>
        <v>50</v>
      </c>
      <c r="J138" s="6">
        <v>0</v>
      </c>
      <c r="K138" s="9">
        <f>J138*2</f>
        <v>0</v>
      </c>
      <c r="L138" s="10">
        <v>0</v>
      </c>
      <c r="M138" s="7">
        <f>L138*10</f>
        <v>0</v>
      </c>
      <c r="N138" s="6">
        <v>40</v>
      </c>
      <c r="O138" s="9">
        <f>N138</f>
        <v>40</v>
      </c>
      <c r="P138" s="47">
        <v>0</v>
      </c>
      <c r="Q138" s="48">
        <f>P138*2</f>
        <v>0</v>
      </c>
      <c r="R138" s="49">
        <v>0</v>
      </c>
      <c r="S138" s="50">
        <f>R138*20</f>
        <v>0</v>
      </c>
      <c r="T138" s="57">
        <v>1</v>
      </c>
      <c r="U138" s="58">
        <f>T138*10</f>
        <v>10</v>
      </c>
      <c r="V138" s="59">
        <v>39</v>
      </c>
      <c r="W138" s="60">
        <f>V138*2</f>
        <v>78</v>
      </c>
      <c r="X138" s="10">
        <v>43</v>
      </c>
      <c r="Y138" s="44">
        <f>X138*2</f>
        <v>86</v>
      </c>
      <c r="Z138" s="49">
        <v>0</v>
      </c>
      <c r="AA138" s="50">
        <f>Z138*3</f>
        <v>0</v>
      </c>
      <c r="AB138" s="47">
        <v>0</v>
      </c>
      <c r="AC138" s="51">
        <f>AB138*6</f>
        <v>0</v>
      </c>
      <c r="AD138" s="71">
        <v>0</v>
      </c>
      <c r="AE138" s="70">
        <f>AD138*12</f>
        <v>0</v>
      </c>
      <c r="AF138" s="65">
        <v>0</v>
      </c>
      <c r="AG138" s="50">
        <f>AF138*15</f>
        <v>0</v>
      </c>
      <c r="AH138" s="148">
        <v>5</v>
      </c>
      <c r="AI138" s="148">
        <f>AH138*10</f>
        <v>50</v>
      </c>
      <c r="AJ138" s="148">
        <v>50</v>
      </c>
      <c r="AK138" s="148">
        <f>AJ138</f>
        <v>50</v>
      </c>
      <c r="AL138" s="88">
        <f>G138+I138+K138+M138+O138+Q138+S138+U138+W138+Y138+AA138+AC138+AE138+AG138+AI138+AK138</f>
        <v>377</v>
      </c>
    </row>
    <row r="139" spans="2:38" ht="24" customHeight="1" x14ac:dyDescent="0.25">
      <c r="B139" s="6">
        <v>135</v>
      </c>
      <c r="C139" s="13" t="s">
        <v>182</v>
      </c>
      <c r="D139" s="7" t="s">
        <v>28</v>
      </c>
      <c r="E139" s="22" t="s">
        <v>34</v>
      </c>
      <c r="F139" s="6">
        <v>0</v>
      </c>
      <c r="G139" s="9">
        <f>F139*13</f>
        <v>0</v>
      </c>
      <c r="H139" s="10">
        <v>2</v>
      </c>
      <c r="I139" s="7">
        <f>H139*2</f>
        <v>4</v>
      </c>
      <c r="J139" s="6">
        <v>0</v>
      </c>
      <c r="K139" s="9">
        <f>J139*2</f>
        <v>0</v>
      </c>
      <c r="L139" s="10">
        <v>1</v>
      </c>
      <c r="M139" s="7">
        <f>L139*10</f>
        <v>10</v>
      </c>
      <c r="N139" s="6">
        <v>36</v>
      </c>
      <c r="O139" s="9">
        <f>N139</f>
        <v>36</v>
      </c>
      <c r="P139" s="47">
        <v>0</v>
      </c>
      <c r="Q139" s="48">
        <f>P139*2</f>
        <v>0</v>
      </c>
      <c r="R139" s="49">
        <v>0</v>
      </c>
      <c r="S139" s="50">
        <f>R139*20</f>
        <v>0</v>
      </c>
      <c r="T139" s="57">
        <v>0</v>
      </c>
      <c r="U139" s="58">
        <f>T139*10</f>
        <v>0</v>
      </c>
      <c r="V139" s="59">
        <v>20</v>
      </c>
      <c r="W139" s="60">
        <f>V139*2</f>
        <v>40</v>
      </c>
      <c r="X139" s="10">
        <v>0</v>
      </c>
      <c r="Y139" s="44">
        <f>X139*2</f>
        <v>0</v>
      </c>
      <c r="Z139" s="49">
        <v>0</v>
      </c>
      <c r="AA139" s="50">
        <f>Z139*3</f>
        <v>0</v>
      </c>
      <c r="AB139" s="47">
        <v>0</v>
      </c>
      <c r="AC139" s="51">
        <f>AB139*6</f>
        <v>0</v>
      </c>
      <c r="AD139" s="71">
        <v>0</v>
      </c>
      <c r="AE139" s="70">
        <f>AD139*12</f>
        <v>0</v>
      </c>
      <c r="AF139" s="65">
        <v>0</v>
      </c>
      <c r="AG139" s="50">
        <f>AF139*15</f>
        <v>0</v>
      </c>
      <c r="AH139" s="148">
        <v>4</v>
      </c>
      <c r="AI139" s="148">
        <f>AH139*10</f>
        <v>40</v>
      </c>
      <c r="AJ139" s="148">
        <v>10</v>
      </c>
      <c r="AK139" s="148">
        <f>AJ139</f>
        <v>10</v>
      </c>
      <c r="AL139" s="87">
        <f>G139+I139+K139+M139+O139+Q139+S139+U139+W139+Y139+AA139+AC139+AE139+AG139+AI139+AK139</f>
        <v>140</v>
      </c>
    </row>
    <row r="140" spans="2:38" ht="24" customHeight="1" thickBot="1" x14ac:dyDescent="0.3">
      <c r="B140" s="14">
        <v>136</v>
      </c>
      <c r="C140" s="42" t="s">
        <v>183</v>
      </c>
      <c r="D140" s="17" t="s">
        <v>28</v>
      </c>
      <c r="E140" s="28" t="s">
        <v>34</v>
      </c>
      <c r="F140" s="149">
        <v>0</v>
      </c>
      <c r="G140" s="150">
        <f>F140*13</f>
        <v>0</v>
      </c>
      <c r="H140" s="151">
        <v>0</v>
      </c>
      <c r="I140" s="152">
        <f>H140*2</f>
        <v>0</v>
      </c>
      <c r="J140" s="149">
        <v>2</v>
      </c>
      <c r="K140" s="150">
        <f>J140*2</f>
        <v>4</v>
      </c>
      <c r="L140" s="151">
        <v>2</v>
      </c>
      <c r="M140" s="152">
        <f>L140*10</f>
        <v>20</v>
      </c>
      <c r="N140" s="149">
        <v>30</v>
      </c>
      <c r="O140" s="150">
        <f>N140</f>
        <v>30</v>
      </c>
      <c r="P140" s="153">
        <v>0</v>
      </c>
      <c r="Q140" s="154">
        <f>P140*2</f>
        <v>0</v>
      </c>
      <c r="R140" s="155">
        <v>0</v>
      </c>
      <c r="S140" s="156">
        <f>R140*20</f>
        <v>0</v>
      </c>
      <c r="T140" s="157">
        <v>2</v>
      </c>
      <c r="U140" s="158">
        <f>T140*10</f>
        <v>20</v>
      </c>
      <c r="V140" s="159">
        <v>10</v>
      </c>
      <c r="W140" s="160">
        <f>V140*2</f>
        <v>20</v>
      </c>
      <c r="X140" s="151">
        <v>0</v>
      </c>
      <c r="Y140" s="161">
        <f>X140*2</f>
        <v>0</v>
      </c>
      <c r="Z140" s="155">
        <v>0</v>
      </c>
      <c r="AA140" s="156">
        <f>Z140*3</f>
        <v>0</v>
      </c>
      <c r="AB140" s="153">
        <v>0</v>
      </c>
      <c r="AC140" s="162">
        <f>AB140*6</f>
        <v>0</v>
      </c>
      <c r="AD140" s="206">
        <v>0</v>
      </c>
      <c r="AE140" s="207">
        <f>AD140*12</f>
        <v>0</v>
      </c>
      <c r="AF140" s="163">
        <v>0</v>
      </c>
      <c r="AG140" s="156">
        <f>AF140*15</f>
        <v>0</v>
      </c>
      <c r="AH140" s="164">
        <v>1</v>
      </c>
      <c r="AI140" s="164">
        <f>AH140*10</f>
        <v>10</v>
      </c>
      <c r="AJ140" s="164">
        <v>0</v>
      </c>
      <c r="AK140" s="164">
        <f>AJ140</f>
        <v>0</v>
      </c>
      <c r="AL140" s="166">
        <f>G140+I140+K140+M140+O140+Q140+S140+U140+W140+Y140+AA140+AC140+AE140+AG140+AI140+AK140</f>
        <v>104</v>
      </c>
    </row>
  </sheetData>
  <sortState ref="C5:AL140">
    <sortCondition descending="1" ref="AE5:AE140"/>
  </sortState>
  <mergeCells count="38"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</mergeCells>
  <pageMargins left="0" right="0" top="0" bottom="0" header="0" footer="0"/>
  <pageSetup paperSize="9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01"/>
      <c r="C2" s="102"/>
      <c r="D2" s="103"/>
      <c r="E2" s="104" t="s">
        <v>190</v>
      </c>
      <c r="F2" s="94" t="s">
        <v>4</v>
      </c>
      <c r="G2" s="95"/>
      <c r="H2" s="111" t="s">
        <v>17</v>
      </c>
      <c r="I2" s="112"/>
      <c r="J2" s="94" t="s">
        <v>5</v>
      </c>
      <c r="K2" s="95"/>
      <c r="L2" s="111" t="s">
        <v>6</v>
      </c>
      <c r="M2" s="111"/>
      <c r="N2" s="94" t="s">
        <v>7</v>
      </c>
      <c r="O2" s="95"/>
      <c r="P2" s="111" t="s">
        <v>8</v>
      </c>
      <c r="Q2" s="112"/>
      <c r="R2" s="116" t="s">
        <v>9</v>
      </c>
      <c r="S2" s="117"/>
      <c r="T2" s="115" t="s">
        <v>10</v>
      </c>
      <c r="U2" s="112"/>
      <c r="V2" s="94" t="s">
        <v>11</v>
      </c>
      <c r="W2" s="95"/>
      <c r="X2" s="115" t="s">
        <v>12</v>
      </c>
      <c r="Y2" s="112"/>
      <c r="Z2" s="94" t="s">
        <v>14</v>
      </c>
      <c r="AA2" s="95"/>
      <c r="AB2" s="111" t="s">
        <v>15</v>
      </c>
      <c r="AC2" s="111"/>
      <c r="AD2" s="116" t="s">
        <v>26</v>
      </c>
      <c r="AE2" s="117"/>
      <c r="AF2" s="135" t="s">
        <v>29</v>
      </c>
      <c r="AG2" s="136"/>
      <c r="AH2" s="116" t="s">
        <v>45</v>
      </c>
      <c r="AI2" s="117"/>
      <c r="AJ2" s="116" t="s">
        <v>46</v>
      </c>
      <c r="AK2" s="117"/>
      <c r="AL2" s="120" t="s">
        <v>16</v>
      </c>
    </row>
    <row r="3" spans="2:41" s="1" customFormat="1" ht="98.25" customHeight="1" x14ac:dyDescent="0.25">
      <c r="B3" s="107" t="s">
        <v>0</v>
      </c>
      <c r="C3" s="109" t="s">
        <v>1</v>
      </c>
      <c r="D3" s="96" t="s">
        <v>189</v>
      </c>
      <c r="E3" s="105"/>
      <c r="F3" s="98" t="s">
        <v>2</v>
      </c>
      <c r="G3" s="99"/>
      <c r="H3" s="100" t="s">
        <v>31</v>
      </c>
      <c r="I3" s="100"/>
      <c r="J3" s="98" t="s">
        <v>30</v>
      </c>
      <c r="K3" s="99"/>
      <c r="L3" s="100" t="s">
        <v>13</v>
      </c>
      <c r="M3" s="100"/>
      <c r="N3" s="98" t="s">
        <v>37</v>
      </c>
      <c r="O3" s="99"/>
      <c r="P3" s="100" t="s">
        <v>19</v>
      </c>
      <c r="Q3" s="100"/>
      <c r="R3" s="118" t="s">
        <v>43</v>
      </c>
      <c r="S3" s="119"/>
      <c r="T3" s="113" t="s">
        <v>44</v>
      </c>
      <c r="U3" s="114"/>
      <c r="V3" s="98" t="s">
        <v>40</v>
      </c>
      <c r="W3" s="99"/>
      <c r="X3" s="113" t="s">
        <v>25</v>
      </c>
      <c r="Y3" s="114"/>
      <c r="Z3" s="98" t="s">
        <v>38</v>
      </c>
      <c r="AA3" s="99"/>
      <c r="AB3" s="100" t="s">
        <v>39</v>
      </c>
      <c r="AC3" s="100"/>
      <c r="AD3" s="122" t="s">
        <v>36</v>
      </c>
      <c r="AE3" s="123"/>
      <c r="AF3" s="140" t="s">
        <v>42</v>
      </c>
      <c r="AG3" s="141"/>
      <c r="AH3" s="122" t="s">
        <v>47</v>
      </c>
      <c r="AI3" s="123"/>
      <c r="AJ3" s="122" t="s">
        <v>48</v>
      </c>
      <c r="AK3" s="123"/>
      <c r="AL3" s="121"/>
    </row>
    <row r="4" spans="2:41" s="4" customFormat="1" ht="38.25" customHeight="1" thickBot="1" x14ac:dyDescent="0.3">
      <c r="B4" s="108"/>
      <c r="C4" s="110"/>
      <c r="D4" s="97"/>
      <c r="E4" s="106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66" t="s">
        <v>3</v>
      </c>
      <c r="AG4" s="76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57</v>
      </c>
      <c r="D5" s="93" t="s">
        <v>28</v>
      </c>
      <c r="E5" s="24" t="s">
        <v>22</v>
      </c>
      <c r="F5" s="91">
        <v>6</v>
      </c>
      <c r="G5" s="142">
        <f>F5*13</f>
        <v>78</v>
      </c>
      <c r="H5" s="143">
        <v>64</v>
      </c>
      <c r="I5" s="144">
        <f>H5*2</f>
        <v>128</v>
      </c>
      <c r="J5" s="145">
        <v>47</v>
      </c>
      <c r="K5" s="142">
        <f>J5*2</f>
        <v>94</v>
      </c>
      <c r="L5" s="143">
        <v>11</v>
      </c>
      <c r="M5" s="144">
        <f>L5*10</f>
        <v>110</v>
      </c>
      <c r="N5" s="145">
        <v>107</v>
      </c>
      <c r="O5" s="142">
        <f>N5</f>
        <v>107</v>
      </c>
      <c r="P5" s="143">
        <v>50</v>
      </c>
      <c r="Q5" s="146">
        <f>P5*2</f>
        <v>100</v>
      </c>
      <c r="R5" s="145">
        <v>7</v>
      </c>
      <c r="S5" s="142">
        <f>R5*20</f>
        <v>140</v>
      </c>
      <c r="T5" s="143">
        <v>3</v>
      </c>
      <c r="U5" s="144">
        <f>T5*10</f>
        <v>30</v>
      </c>
      <c r="V5" s="145">
        <v>57</v>
      </c>
      <c r="W5" s="142">
        <f>V5*2</f>
        <v>114</v>
      </c>
      <c r="X5" s="143">
        <v>56</v>
      </c>
      <c r="Y5" s="147">
        <f>X5*2</f>
        <v>112</v>
      </c>
      <c r="Z5" s="145">
        <v>34</v>
      </c>
      <c r="AA5" s="142">
        <f>Z5*3</f>
        <v>102</v>
      </c>
      <c r="AB5" s="143">
        <v>18</v>
      </c>
      <c r="AC5" s="144">
        <f>AB5*6</f>
        <v>108</v>
      </c>
      <c r="AD5" s="145">
        <v>8</v>
      </c>
      <c r="AE5" s="142">
        <f>AD5*12</f>
        <v>96</v>
      </c>
      <c r="AF5" s="68">
        <v>9</v>
      </c>
      <c r="AG5" s="205">
        <f>AF5*15</f>
        <v>135</v>
      </c>
      <c r="AH5" s="92">
        <v>0</v>
      </c>
      <c r="AI5" s="92">
        <f>AH5*10</f>
        <v>0</v>
      </c>
      <c r="AJ5" s="92">
        <v>0</v>
      </c>
      <c r="AK5" s="92">
        <f>AJ5</f>
        <v>0</v>
      </c>
      <c r="AL5" s="165">
        <f>G5+I5+K5+M5+O5+Q5+S5+U5+W5+Y5+AA5+AC5+AE5+AG5+AI5+AK5</f>
        <v>1454</v>
      </c>
    </row>
    <row r="6" spans="2:41" s="2" customFormat="1" ht="24" customHeight="1" x14ac:dyDescent="0.25">
      <c r="B6" s="6">
        <v>2</v>
      </c>
      <c r="C6" s="13" t="s">
        <v>105</v>
      </c>
      <c r="D6" s="7" t="s">
        <v>28</v>
      </c>
      <c r="E6" s="22" t="s">
        <v>21</v>
      </c>
      <c r="F6" s="8">
        <v>6</v>
      </c>
      <c r="G6" s="9">
        <f>F6*13</f>
        <v>78</v>
      </c>
      <c r="H6" s="10">
        <v>58</v>
      </c>
      <c r="I6" s="7">
        <f>H6*2</f>
        <v>116</v>
      </c>
      <c r="J6" s="6">
        <v>41</v>
      </c>
      <c r="K6" s="9">
        <f>J6*2</f>
        <v>82</v>
      </c>
      <c r="L6" s="10">
        <v>7</v>
      </c>
      <c r="M6" s="7">
        <f>L6*10</f>
        <v>70</v>
      </c>
      <c r="N6" s="6">
        <v>60</v>
      </c>
      <c r="O6" s="9">
        <f>N6</f>
        <v>60</v>
      </c>
      <c r="P6" s="10">
        <v>65</v>
      </c>
      <c r="Q6" s="26">
        <f>P6*2</f>
        <v>130</v>
      </c>
      <c r="R6" s="6">
        <v>2</v>
      </c>
      <c r="S6" s="9">
        <f>R6*20</f>
        <v>40</v>
      </c>
      <c r="T6" s="10">
        <v>12</v>
      </c>
      <c r="U6" s="7">
        <f>T6*10</f>
        <v>120</v>
      </c>
      <c r="V6" s="6">
        <v>36</v>
      </c>
      <c r="W6" s="9">
        <f>V6*2</f>
        <v>72</v>
      </c>
      <c r="X6" s="10">
        <v>65</v>
      </c>
      <c r="Y6" s="44">
        <f>X6*2</f>
        <v>130</v>
      </c>
      <c r="Z6" s="6">
        <v>29</v>
      </c>
      <c r="AA6" s="9">
        <f>Z6*3</f>
        <v>87</v>
      </c>
      <c r="AB6" s="10">
        <v>29</v>
      </c>
      <c r="AC6" s="7">
        <f>AB6*6</f>
        <v>174</v>
      </c>
      <c r="AD6" s="6">
        <v>6</v>
      </c>
      <c r="AE6" s="9">
        <f>AD6*12</f>
        <v>72</v>
      </c>
      <c r="AF6" s="69">
        <v>9</v>
      </c>
      <c r="AG6" s="70">
        <f>AF6*15</f>
        <v>135</v>
      </c>
      <c r="AH6" s="148">
        <v>0</v>
      </c>
      <c r="AI6" s="148">
        <f>AH6*10</f>
        <v>0</v>
      </c>
      <c r="AJ6" s="148">
        <v>0</v>
      </c>
      <c r="AK6" s="148">
        <f>AJ6</f>
        <v>0</v>
      </c>
      <c r="AL6" s="168">
        <f>G6+I6+K6+M6+O6+Q6+S6+U6+W6+Y6+AA6+AC6+AE6+AG6+AI6+AK6</f>
        <v>1366</v>
      </c>
    </row>
    <row r="7" spans="2:41" s="2" customFormat="1" ht="24" customHeight="1" x14ac:dyDescent="0.25">
      <c r="B7" s="6">
        <v>3</v>
      </c>
      <c r="C7" s="13" t="s">
        <v>65</v>
      </c>
      <c r="D7" s="7" t="s">
        <v>28</v>
      </c>
      <c r="E7" s="22" t="s">
        <v>22</v>
      </c>
      <c r="F7" s="8">
        <v>6</v>
      </c>
      <c r="G7" s="9">
        <f>F7*13</f>
        <v>78</v>
      </c>
      <c r="H7" s="10">
        <v>54</v>
      </c>
      <c r="I7" s="7">
        <f>H7*2</f>
        <v>108</v>
      </c>
      <c r="J7" s="6">
        <v>9</v>
      </c>
      <c r="K7" s="9">
        <f>J7*2</f>
        <v>18</v>
      </c>
      <c r="L7" s="10">
        <v>9</v>
      </c>
      <c r="M7" s="7">
        <f>L7*10</f>
        <v>90</v>
      </c>
      <c r="N7" s="6">
        <v>75</v>
      </c>
      <c r="O7" s="9">
        <f>N7</f>
        <v>75</v>
      </c>
      <c r="P7" s="10">
        <v>60</v>
      </c>
      <c r="Q7" s="26">
        <f>P7*2</f>
        <v>120</v>
      </c>
      <c r="R7" s="6">
        <v>4</v>
      </c>
      <c r="S7" s="9">
        <f>R7*20</f>
        <v>80</v>
      </c>
      <c r="T7" s="10">
        <v>11</v>
      </c>
      <c r="U7" s="7">
        <f>T7*10</f>
        <v>110</v>
      </c>
      <c r="V7" s="6">
        <v>13</v>
      </c>
      <c r="W7" s="9">
        <f>V7*2</f>
        <v>26</v>
      </c>
      <c r="X7" s="10">
        <v>76</v>
      </c>
      <c r="Y7" s="44">
        <f>X7*2</f>
        <v>152</v>
      </c>
      <c r="Z7" s="6">
        <v>24</v>
      </c>
      <c r="AA7" s="9">
        <f>Z7*3</f>
        <v>72</v>
      </c>
      <c r="AB7" s="10">
        <v>25</v>
      </c>
      <c r="AC7" s="7">
        <f>AB7*6</f>
        <v>150</v>
      </c>
      <c r="AD7" s="6">
        <v>1</v>
      </c>
      <c r="AE7" s="9">
        <f>AD7*12</f>
        <v>12</v>
      </c>
      <c r="AF7" s="69">
        <v>8</v>
      </c>
      <c r="AG7" s="70">
        <f>AF7*15</f>
        <v>120</v>
      </c>
      <c r="AH7" s="148">
        <v>0</v>
      </c>
      <c r="AI7" s="148">
        <f>AH7*10</f>
        <v>0</v>
      </c>
      <c r="AJ7" s="148">
        <v>0</v>
      </c>
      <c r="AK7" s="148">
        <f>AJ7</f>
        <v>0</v>
      </c>
      <c r="AL7" s="88">
        <f>G7+I7+K7+M7+O7+Q7+S7+U7+W7+Y7+AA7+AC7+AE7+AG7+AI7+AK7</f>
        <v>1211</v>
      </c>
    </row>
    <row r="8" spans="2:41" s="11" customFormat="1" ht="24" customHeight="1" x14ac:dyDescent="0.25">
      <c r="B8" s="6">
        <v>4</v>
      </c>
      <c r="C8" s="13" t="s">
        <v>50</v>
      </c>
      <c r="D8" s="7" t="s">
        <v>28</v>
      </c>
      <c r="E8" s="22" t="s">
        <v>22</v>
      </c>
      <c r="F8" s="8">
        <v>12</v>
      </c>
      <c r="G8" s="9">
        <f>F8*13</f>
        <v>156</v>
      </c>
      <c r="H8" s="10">
        <v>85</v>
      </c>
      <c r="I8" s="7">
        <f>H8*2</f>
        <v>170</v>
      </c>
      <c r="J8" s="6">
        <v>78</v>
      </c>
      <c r="K8" s="9">
        <f>J8*2</f>
        <v>156</v>
      </c>
      <c r="L8" s="10">
        <v>12</v>
      </c>
      <c r="M8" s="7">
        <f>L8*10</f>
        <v>120</v>
      </c>
      <c r="N8" s="6">
        <v>131</v>
      </c>
      <c r="O8" s="9">
        <f>N8</f>
        <v>131</v>
      </c>
      <c r="P8" s="10">
        <v>62</v>
      </c>
      <c r="Q8" s="26">
        <f>P8*2</f>
        <v>124</v>
      </c>
      <c r="R8" s="6">
        <v>7</v>
      </c>
      <c r="S8" s="9">
        <f>R8*20</f>
        <v>140</v>
      </c>
      <c r="T8" s="10">
        <v>19</v>
      </c>
      <c r="U8" s="7">
        <f>T8*10</f>
        <v>190</v>
      </c>
      <c r="V8" s="6">
        <v>64</v>
      </c>
      <c r="W8" s="9">
        <f>V8*2</f>
        <v>128</v>
      </c>
      <c r="X8" s="10">
        <v>85</v>
      </c>
      <c r="Y8" s="44">
        <f>X8*2</f>
        <v>170</v>
      </c>
      <c r="Z8" s="6">
        <v>44</v>
      </c>
      <c r="AA8" s="9">
        <f>Z8*3</f>
        <v>132</v>
      </c>
      <c r="AB8" s="10">
        <v>22</v>
      </c>
      <c r="AC8" s="7">
        <f>AB8*6</f>
        <v>132</v>
      </c>
      <c r="AD8" s="6">
        <v>14</v>
      </c>
      <c r="AE8" s="9">
        <f>AD8*12</f>
        <v>168</v>
      </c>
      <c r="AF8" s="69">
        <v>7</v>
      </c>
      <c r="AG8" s="70">
        <f>AF8*15</f>
        <v>105</v>
      </c>
      <c r="AH8" s="148">
        <v>0</v>
      </c>
      <c r="AI8" s="148">
        <f>AH8*10</f>
        <v>0</v>
      </c>
      <c r="AJ8" s="148">
        <v>0</v>
      </c>
      <c r="AK8" s="148">
        <f>AJ8</f>
        <v>0</v>
      </c>
      <c r="AL8" s="88">
        <f>G8+I8+K8+M8+O8+Q8+S8+U8+W8+Y8+AA8+AC8+AE8+AG8+AI8+AK8</f>
        <v>2022</v>
      </c>
    </row>
    <row r="9" spans="2:41" s="2" customFormat="1" ht="24" customHeight="1" x14ac:dyDescent="0.25">
      <c r="B9" s="6">
        <v>5</v>
      </c>
      <c r="C9" s="13" t="s">
        <v>51</v>
      </c>
      <c r="D9" s="7" t="s">
        <v>28</v>
      </c>
      <c r="E9" s="22" t="s">
        <v>22</v>
      </c>
      <c r="F9" s="8">
        <v>5</v>
      </c>
      <c r="G9" s="9">
        <f>F9*13</f>
        <v>65</v>
      </c>
      <c r="H9" s="10">
        <v>61</v>
      </c>
      <c r="I9" s="7">
        <f>H9*2</f>
        <v>122</v>
      </c>
      <c r="J9" s="6">
        <v>70</v>
      </c>
      <c r="K9" s="9">
        <f>J9*2</f>
        <v>140</v>
      </c>
      <c r="L9" s="10">
        <v>10</v>
      </c>
      <c r="M9" s="7">
        <f>L9*10</f>
        <v>100</v>
      </c>
      <c r="N9" s="6">
        <v>107</v>
      </c>
      <c r="O9" s="9">
        <f>N9</f>
        <v>107</v>
      </c>
      <c r="P9" s="10">
        <v>72</v>
      </c>
      <c r="Q9" s="26">
        <f>P9*2</f>
        <v>144</v>
      </c>
      <c r="R9" s="6">
        <v>9</v>
      </c>
      <c r="S9" s="9">
        <f>R9*20</f>
        <v>180</v>
      </c>
      <c r="T9" s="10">
        <v>14</v>
      </c>
      <c r="U9" s="7">
        <f>T9*10</f>
        <v>140</v>
      </c>
      <c r="V9" s="6">
        <v>58</v>
      </c>
      <c r="W9" s="9">
        <f>V9*2</f>
        <v>116</v>
      </c>
      <c r="X9" s="10">
        <v>79</v>
      </c>
      <c r="Y9" s="44">
        <f>X9*2</f>
        <v>158</v>
      </c>
      <c r="Z9" s="6">
        <v>29</v>
      </c>
      <c r="AA9" s="9">
        <f>Z9*3</f>
        <v>87</v>
      </c>
      <c r="AB9" s="10">
        <v>17</v>
      </c>
      <c r="AC9" s="7">
        <f>AB9*6</f>
        <v>102</v>
      </c>
      <c r="AD9" s="6">
        <v>10</v>
      </c>
      <c r="AE9" s="9">
        <f>AD9*12</f>
        <v>120</v>
      </c>
      <c r="AF9" s="69">
        <v>7</v>
      </c>
      <c r="AG9" s="70">
        <f>AF9*15</f>
        <v>105</v>
      </c>
      <c r="AH9" s="148">
        <v>0</v>
      </c>
      <c r="AI9" s="148">
        <f>AH9*10</f>
        <v>0</v>
      </c>
      <c r="AJ9" s="148">
        <v>0</v>
      </c>
      <c r="AK9" s="148">
        <f>AJ9</f>
        <v>0</v>
      </c>
      <c r="AL9" s="88">
        <f>G9+I9+K9+M9+O9+Q9+S9+U9+W9+Y9+AA9+AC9+AE9+AG9+AI9+AK9</f>
        <v>1686</v>
      </c>
    </row>
    <row r="10" spans="2:41" s="2" customFormat="1" ht="24" customHeight="1" x14ac:dyDescent="0.25">
      <c r="B10" s="6">
        <v>6</v>
      </c>
      <c r="C10" s="13" t="s">
        <v>108</v>
      </c>
      <c r="D10" s="7" t="s">
        <v>23</v>
      </c>
      <c r="E10" s="22" t="s">
        <v>21</v>
      </c>
      <c r="F10" s="8">
        <v>6</v>
      </c>
      <c r="G10" s="9">
        <f>F10*13</f>
        <v>78</v>
      </c>
      <c r="H10" s="10">
        <v>47</v>
      </c>
      <c r="I10" s="7">
        <f>H10*2</f>
        <v>94</v>
      </c>
      <c r="J10" s="6">
        <v>6</v>
      </c>
      <c r="K10" s="9">
        <f>J10*2</f>
        <v>12</v>
      </c>
      <c r="L10" s="10">
        <v>5</v>
      </c>
      <c r="M10" s="7">
        <f>L10*10</f>
        <v>50</v>
      </c>
      <c r="N10" s="6">
        <v>45</v>
      </c>
      <c r="O10" s="9">
        <f>N10</f>
        <v>45</v>
      </c>
      <c r="P10" s="10">
        <v>45</v>
      </c>
      <c r="Q10" s="26">
        <f>P10*2</f>
        <v>90</v>
      </c>
      <c r="R10" s="6">
        <v>3</v>
      </c>
      <c r="S10" s="9">
        <f>R10*20</f>
        <v>60</v>
      </c>
      <c r="T10" s="10">
        <v>4</v>
      </c>
      <c r="U10" s="7">
        <f>T10*10</f>
        <v>40</v>
      </c>
      <c r="V10" s="6">
        <v>13</v>
      </c>
      <c r="W10" s="9">
        <f>V10*2</f>
        <v>26</v>
      </c>
      <c r="X10" s="10">
        <v>76</v>
      </c>
      <c r="Y10" s="44">
        <f>X10*2</f>
        <v>152</v>
      </c>
      <c r="Z10" s="6">
        <v>33</v>
      </c>
      <c r="AA10" s="9">
        <f>Z10*3</f>
        <v>99</v>
      </c>
      <c r="AB10" s="10">
        <v>6</v>
      </c>
      <c r="AC10" s="7">
        <f>AB10*6</f>
        <v>36</v>
      </c>
      <c r="AD10" s="6">
        <v>3</v>
      </c>
      <c r="AE10" s="9">
        <f>AD10*12</f>
        <v>36</v>
      </c>
      <c r="AF10" s="69">
        <v>7</v>
      </c>
      <c r="AG10" s="70">
        <f>AF10*15</f>
        <v>105</v>
      </c>
      <c r="AH10" s="148">
        <v>0</v>
      </c>
      <c r="AI10" s="148">
        <f>AH10*10</f>
        <v>0</v>
      </c>
      <c r="AJ10" s="148">
        <v>0</v>
      </c>
      <c r="AK10" s="148">
        <f>AJ10</f>
        <v>0</v>
      </c>
      <c r="AL10" s="88">
        <f>G10+I10+K10+M10+O10+Q10+S10+U10+W10+Y10+AA10+AC10+AE10+AG10+AI10+AK10</f>
        <v>923</v>
      </c>
    </row>
    <row r="11" spans="2:41" s="2" customFormat="1" ht="24" customHeight="1" x14ac:dyDescent="0.25">
      <c r="B11" s="6">
        <v>7</v>
      </c>
      <c r="C11" s="13" t="s">
        <v>109</v>
      </c>
      <c r="D11" s="7" t="s">
        <v>28</v>
      </c>
      <c r="E11" s="22" t="s">
        <v>21</v>
      </c>
      <c r="F11" s="8">
        <v>5</v>
      </c>
      <c r="G11" s="9">
        <f>F11*13</f>
        <v>65</v>
      </c>
      <c r="H11" s="10">
        <v>42</v>
      </c>
      <c r="I11" s="7">
        <f>H11*2</f>
        <v>84</v>
      </c>
      <c r="J11" s="6">
        <v>22</v>
      </c>
      <c r="K11" s="9">
        <f>J11*2</f>
        <v>44</v>
      </c>
      <c r="L11" s="10">
        <v>9</v>
      </c>
      <c r="M11" s="7">
        <f>L11*10</f>
        <v>90</v>
      </c>
      <c r="N11" s="6">
        <v>63</v>
      </c>
      <c r="O11" s="9">
        <f>N11</f>
        <v>63</v>
      </c>
      <c r="P11" s="10">
        <v>46</v>
      </c>
      <c r="Q11" s="26">
        <f>P11*2</f>
        <v>92</v>
      </c>
      <c r="R11" s="6">
        <v>2</v>
      </c>
      <c r="S11" s="9">
        <f>R11*20</f>
        <v>40</v>
      </c>
      <c r="T11" s="10">
        <v>9</v>
      </c>
      <c r="U11" s="7">
        <f>T11*10</f>
        <v>90</v>
      </c>
      <c r="V11" s="6">
        <v>39</v>
      </c>
      <c r="W11" s="9">
        <f>V11*2</f>
        <v>78</v>
      </c>
      <c r="X11" s="10">
        <v>47</v>
      </c>
      <c r="Y11" s="44">
        <f>X11*2</f>
        <v>94</v>
      </c>
      <c r="Z11" s="6">
        <v>16</v>
      </c>
      <c r="AA11" s="9">
        <f>Z11*3</f>
        <v>48</v>
      </c>
      <c r="AB11" s="10">
        <v>12</v>
      </c>
      <c r="AC11" s="7">
        <f>AB11*6</f>
        <v>72</v>
      </c>
      <c r="AD11" s="6">
        <v>1</v>
      </c>
      <c r="AE11" s="9">
        <f>AD11*12</f>
        <v>12</v>
      </c>
      <c r="AF11" s="69">
        <v>7</v>
      </c>
      <c r="AG11" s="70">
        <f>AF11*15</f>
        <v>105</v>
      </c>
      <c r="AH11" s="148">
        <v>0</v>
      </c>
      <c r="AI11" s="148">
        <f>AH11*10</f>
        <v>0</v>
      </c>
      <c r="AJ11" s="148">
        <v>0</v>
      </c>
      <c r="AK11" s="148">
        <f>AJ11</f>
        <v>0</v>
      </c>
      <c r="AL11" s="88">
        <f>G11+I11+K11+M11+O11+Q11+S11+U11+W11+Y11+AA11+AC11+AE11+AG11+AI11+AK11</f>
        <v>977</v>
      </c>
    </row>
    <row r="12" spans="2:41" s="2" customFormat="1" ht="24" customHeight="1" x14ac:dyDescent="0.25">
      <c r="B12" s="6">
        <v>8</v>
      </c>
      <c r="C12" s="13" t="s">
        <v>62</v>
      </c>
      <c r="D12" s="7" t="s">
        <v>28</v>
      </c>
      <c r="E12" s="22" t="s">
        <v>22</v>
      </c>
      <c r="F12" s="8">
        <v>5</v>
      </c>
      <c r="G12" s="9">
        <f>F12*13</f>
        <v>65</v>
      </c>
      <c r="H12" s="10">
        <v>61</v>
      </c>
      <c r="I12" s="7">
        <f>H12*2</f>
        <v>122</v>
      </c>
      <c r="J12" s="6">
        <v>22</v>
      </c>
      <c r="K12" s="9">
        <f>J12*2</f>
        <v>44</v>
      </c>
      <c r="L12" s="10">
        <v>13</v>
      </c>
      <c r="M12" s="7">
        <f>L12*10</f>
        <v>130</v>
      </c>
      <c r="N12" s="6">
        <v>61</v>
      </c>
      <c r="O12" s="9">
        <f>N12</f>
        <v>61</v>
      </c>
      <c r="P12" s="10">
        <v>68</v>
      </c>
      <c r="Q12" s="26">
        <f>P12*2</f>
        <v>136</v>
      </c>
      <c r="R12" s="6">
        <v>5</v>
      </c>
      <c r="S12" s="9">
        <f>R12*20</f>
        <v>100</v>
      </c>
      <c r="T12" s="10">
        <v>9</v>
      </c>
      <c r="U12" s="7">
        <f>T12*10</f>
        <v>90</v>
      </c>
      <c r="V12" s="6">
        <v>26</v>
      </c>
      <c r="W12" s="9">
        <f>V12*2</f>
        <v>52</v>
      </c>
      <c r="X12" s="10">
        <v>70</v>
      </c>
      <c r="Y12" s="44">
        <f>X12*2</f>
        <v>140</v>
      </c>
      <c r="Z12" s="6">
        <v>40</v>
      </c>
      <c r="AA12" s="9">
        <f>Z12*3</f>
        <v>120</v>
      </c>
      <c r="AB12" s="10">
        <v>15</v>
      </c>
      <c r="AC12" s="7">
        <f>AB12*6</f>
        <v>90</v>
      </c>
      <c r="AD12" s="6">
        <v>6</v>
      </c>
      <c r="AE12" s="9">
        <f>AD12*12</f>
        <v>72</v>
      </c>
      <c r="AF12" s="69">
        <v>6</v>
      </c>
      <c r="AG12" s="70">
        <f>AF12*15</f>
        <v>90</v>
      </c>
      <c r="AH12" s="148">
        <v>0</v>
      </c>
      <c r="AI12" s="148">
        <f>AH12*10</f>
        <v>0</v>
      </c>
      <c r="AJ12" s="148">
        <v>0</v>
      </c>
      <c r="AK12" s="148">
        <f>AJ12</f>
        <v>0</v>
      </c>
      <c r="AL12" s="88">
        <f>G12+I12+K12+M12+O12+Q12+S12+U12+W12+Y12+AA12+AC12+AE12+AG12+AI12+AK12</f>
        <v>1312</v>
      </c>
    </row>
    <row r="13" spans="2:41" s="2" customFormat="1" ht="24" customHeight="1" x14ac:dyDescent="0.25">
      <c r="B13" s="6">
        <v>9</v>
      </c>
      <c r="C13" s="13" t="s">
        <v>77</v>
      </c>
      <c r="D13" s="7" t="s">
        <v>28</v>
      </c>
      <c r="E13" s="22" t="s">
        <v>22</v>
      </c>
      <c r="F13" s="8">
        <v>3</v>
      </c>
      <c r="G13" s="9">
        <f>F13*13</f>
        <v>39</v>
      </c>
      <c r="H13" s="10">
        <v>54</v>
      </c>
      <c r="I13" s="7">
        <f>H13*2</f>
        <v>108</v>
      </c>
      <c r="J13" s="6">
        <v>16</v>
      </c>
      <c r="K13" s="9">
        <f>J13*2</f>
        <v>32</v>
      </c>
      <c r="L13" s="10">
        <v>7</v>
      </c>
      <c r="M13" s="7">
        <f>L13*10</f>
        <v>70</v>
      </c>
      <c r="N13" s="6">
        <v>69</v>
      </c>
      <c r="O13" s="9">
        <f>N13</f>
        <v>69</v>
      </c>
      <c r="P13" s="10">
        <v>48</v>
      </c>
      <c r="Q13" s="26">
        <f>P13*2</f>
        <v>96</v>
      </c>
      <c r="R13" s="6">
        <v>1</v>
      </c>
      <c r="S13" s="9">
        <f>R13*20</f>
        <v>20</v>
      </c>
      <c r="T13" s="10">
        <v>4</v>
      </c>
      <c r="U13" s="7">
        <f>T13*10</f>
        <v>40</v>
      </c>
      <c r="V13" s="6">
        <v>10</v>
      </c>
      <c r="W13" s="9">
        <f>V13*2</f>
        <v>20</v>
      </c>
      <c r="X13" s="10">
        <v>56</v>
      </c>
      <c r="Y13" s="44">
        <f>X13*2</f>
        <v>112</v>
      </c>
      <c r="Z13" s="6">
        <v>31</v>
      </c>
      <c r="AA13" s="9">
        <f>Z13*3</f>
        <v>93</v>
      </c>
      <c r="AB13" s="10">
        <v>8</v>
      </c>
      <c r="AC13" s="7">
        <f>AB13*6</f>
        <v>48</v>
      </c>
      <c r="AD13" s="6">
        <v>1</v>
      </c>
      <c r="AE13" s="9">
        <f>AD13*12</f>
        <v>12</v>
      </c>
      <c r="AF13" s="69">
        <v>6</v>
      </c>
      <c r="AG13" s="70">
        <f>AF13*15</f>
        <v>90</v>
      </c>
      <c r="AH13" s="148">
        <v>0</v>
      </c>
      <c r="AI13" s="148">
        <f>AH13*10</f>
        <v>0</v>
      </c>
      <c r="AJ13" s="148">
        <v>0</v>
      </c>
      <c r="AK13" s="148">
        <f>AJ13</f>
        <v>0</v>
      </c>
      <c r="AL13" s="88">
        <f>G13+I13+K13+M13+O13+Q13+S13+U13+W13+Y13+AA13+AC13+AE13+AG13+AI13+AK13</f>
        <v>849</v>
      </c>
    </row>
    <row r="14" spans="2:41" s="2" customFormat="1" ht="24" customHeight="1" x14ac:dyDescent="0.25">
      <c r="B14" s="6">
        <v>10</v>
      </c>
      <c r="C14" s="13" t="s">
        <v>127</v>
      </c>
      <c r="D14" s="7" t="s">
        <v>28</v>
      </c>
      <c r="E14" s="22" t="s">
        <v>33</v>
      </c>
      <c r="F14" s="8">
        <v>8</v>
      </c>
      <c r="G14" s="9">
        <f>F14*13</f>
        <v>104</v>
      </c>
      <c r="H14" s="10">
        <v>53</v>
      </c>
      <c r="I14" s="7">
        <f>H14*2</f>
        <v>106</v>
      </c>
      <c r="J14" s="6">
        <v>12</v>
      </c>
      <c r="K14" s="9">
        <f>J14*2</f>
        <v>24</v>
      </c>
      <c r="L14" s="10">
        <v>8</v>
      </c>
      <c r="M14" s="7">
        <f>L14*10</f>
        <v>80</v>
      </c>
      <c r="N14" s="6">
        <v>74</v>
      </c>
      <c r="O14" s="9">
        <f>N14</f>
        <v>74</v>
      </c>
      <c r="P14" s="10">
        <v>50</v>
      </c>
      <c r="Q14" s="26">
        <f>P14*2</f>
        <v>100</v>
      </c>
      <c r="R14" s="6">
        <v>2</v>
      </c>
      <c r="S14" s="9">
        <f>R14*20</f>
        <v>40</v>
      </c>
      <c r="T14" s="10">
        <v>11</v>
      </c>
      <c r="U14" s="7">
        <f>T14*10</f>
        <v>110</v>
      </c>
      <c r="V14" s="6">
        <v>26</v>
      </c>
      <c r="W14" s="9">
        <f>V14*2</f>
        <v>52</v>
      </c>
      <c r="X14" s="10">
        <v>64</v>
      </c>
      <c r="Y14" s="44">
        <f>X14*2</f>
        <v>128</v>
      </c>
      <c r="Z14" s="6">
        <v>24</v>
      </c>
      <c r="AA14" s="9">
        <f>Z14*3</f>
        <v>72</v>
      </c>
      <c r="AB14" s="10">
        <v>13</v>
      </c>
      <c r="AC14" s="7">
        <f>AB14*6</f>
        <v>78</v>
      </c>
      <c r="AD14" s="6">
        <v>0</v>
      </c>
      <c r="AE14" s="9">
        <f>AD14*12</f>
        <v>0</v>
      </c>
      <c r="AF14" s="69">
        <v>6</v>
      </c>
      <c r="AG14" s="70">
        <f>AF14*15</f>
        <v>90</v>
      </c>
      <c r="AH14" s="148">
        <v>0</v>
      </c>
      <c r="AI14" s="148">
        <f>AH14*10</f>
        <v>0</v>
      </c>
      <c r="AJ14" s="148">
        <v>0</v>
      </c>
      <c r="AK14" s="148">
        <f>AJ14</f>
        <v>0</v>
      </c>
      <c r="AL14" s="88">
        <f>G14+I14+K14+M14+O14+Q14+S14+U14+W14+Y14+AA14+AC14+AE14+AG14+AI14+AK14</f>
        <v>1058</v>
      </c>
    </row>
    <row r="15" spans="2:41" s="2" customFormat="1" ht="24" customHeight="1" x14ac:dyDescent="0.25">
      <c r="B15" s="6">
        <v>11</v>
      </c>
      <c r="C15" s="13" t="s">
        <v>139</v>
      </c>
      <c r="D15" s="7" t="s">
        <v>28</v>
      </c>
      <c r="E15" s="22" t="s">
        <v>32</v>
      </c>
      <c r="F15" s="8">
        <v>9</v>
      </c>
      <c r="G15" s="9">
        <f>F15*13</f>
        <v>117</v>
      </c>
      <c r="H15" s="10">
        <v>50</v>
      </c>
      <c r="I15" s="7">
        <f>H15*2</f>
        <v>100</v>
      </c>
      <c r="J15" s="6">
        <v>20</v>
      </c>
      <c r="K15" s="9">
        <f>J15*2</f>
        <v>40</v>
      </c>
      <c r="L15" s="10">
        <v>10</v>
      </c>
      <c r="M15" s="7">
        <f>L15*10</f>
        <v>100</v>
      </c>
      <c r="N15" s="6">
        <v>73</v>
      </c>
      <c r="O15" s="9">
        <f>N15</f>
        <v>73</v>
      </c>
      <c r="P15" s="10">
        <v>53</v>
      </c>
      <c r="Q15" s="26">
        <f>P15*2</f>
        <v>106</v>
      </c>
      <c r="R15" s="6">
        <v>7</v>
      </c>
      <c r="S15" s="9">
        <f>R15*20</f>
        <v>140</v>
      </c>
      <c r="T15" s="10">
        <v>16</v>
      </c>
      <c r="U15" s="7">
        <f>T15*10</f>
        <v>160</v>
      </c>
      <c r="V15" s="6">
        <v>15</v>
      </c>
      <c r="W15" s="9">
        <f>V15*2</f>
        <v>30</v>
      </c>
      <c r="X15" s="10">
        <v>0</v>
      </c>
      <c r="Y15" s="44">
        <f>X15*2</f>
        <v>0</v>
      </c>
      <c r="Z15" s="6">
        <v>37</v>
      </c>
      <c r="AA15" s="9">
        <f>Z15*3</f>
        <v>111</v>
      </c>
      <c r="AB15" s="10">
        <v>23</v>
      </c>
      <c r="AC15" s="7">
        <f>AB15*6</f>
        <v>138</v>
      </c>
      <c r="AD15" s="6">
        <v>1</v>
      </c>
      <c r="AE15" s="9">
        <f>AD15*12</f>
        <v>12</v>
      </c>
      <c r="AF15" s="69">
        <v>6</v>
      </c>
      <c r="AG15" s="70">
        <f>AF15*15</f>
        <v>90</v>
      </c>
      <c r="AH15" s="148">
        <v>0</v>
      </c>
      <c r="AI15" s="148">
        <f>AH15*10</f>
        <v>0</v>
      </c>
      <c r="AJ15" s="148">
        <v>0</v>
      </c>
      <c r="AK15" s="148">
        <f>AJ15</f>
        <v>0</v>
      </c>
      <c r="AL15" s="88">
        <f>G15+I15+K15+M15+O15+Q15+S15+U15+W15+Y15+AA15+AC15+AE15+AG15+AI15+AK15</f>
        <v>1217</v>
      </c>
    </row>
    <row r="16" spans="2:41" s="2" customFormat="1" ht="24" customHeight="1" x14ac:dyDescent="0.25">
      <c r="B16" s="6">
        <v>12</v>
      </c>
      <c r="C16" s="13" t="s">
        <v>88</v>
      </c>
      <c r="D16" s="7" t="s">
        <v>23</v>
      </c>
      <c r="E16" s="22" t="s">
        <v>22</v>
      </c>
      <c r="F16" s="8">
        <v>9</v>
      </c>
      <c r="G16" s="9">
        <f>F16*13</f>
        <v>117</v>
      </c>
      <c r="H16" s="10">
        <v>60</v>
      </c>
      <c r="I16" s="7">
        <f>H16*2</f>
        <v>120</v>
      </c>
      <c r="J16" s="6">
        <v>40</v>
      </c>
      <c r="K16" s="9">
        <f>J16*2</f>
        <v>80</v>
      </c>
      <c r="L16" s="10">
        <v>7</v>
      </c>
      <c r="M16" s="7">
        <f>L16*10</f>
        <v>70</v>
      </c>
      <c r="N16" s="6">
        <v>84</v>
      </c>
      <c r="O16" s="9">
        <f>N16</f>
        <v>84</v>
      </c>
      <c r="P16" s="10">
        <v>57</v>
      </c>
      <c r="Q16" s="26">
        <f>P16*2</f>
        <v>114</v>
      </c>
      <c r="R16" s="6">
        <v>3</v>
      </c>
      <c r="S16" s="9">
        <f>R16*20</f>
        <v>60</v>
      </c>
      <c r="T16" s="10">
        <v>8</v>
      </c>
      <c r="U16" s="7">
        <f>T16*10</f>
        <v>80</v>
      </c>
      <c r="V16" s="6">
        <v>32</v>
      </c>
      <c r="W16" s="9">
        <f>V16*2</f>
        <v>64</v>
      </c>
      <c r="X16" s="10">
        <v>63</v>
      </c>
      <c r="Y16" s="44">
        <f>X16*2</f>
        <v>126</v>
      </c>
      <c r="Z16" s="6">
        <v>42</v>
      </c>
      <c r="AA16" s="9">
        <f>Z16*3</f>
        <v>126</v>
      </c>
      <c r="AB16" s="10">
        <v>17</v>
      </c>
      <c r="AC16" s="7">
        <f>AB16*6</f>
        <v>102</v>
      </c>
      <c r="AD16" s="6">
        <v>4</v>
      </c>
      <c r="AE16" s="9">
        <f>AD16*12</f>
        <v>48</v>
      </c>
      <c r="AF16" s="69">
        <v>5</v>
      </c>
      <c r="AG16" s="70">
        <f>AF16*15</f>
        <v>75</v>
      </c>
      <c r="AH16" s="148">
        <v>0</v>
      </c>
      <c r="AI16" s="148">
        <f>AH16*10</f>
        <v>0</v>
      </c>
      <c r="AJ16" s="148">
        <v>0</v>
      </c>
      <c r="AK16" s="148">
        <f>AJ16</f>
        <v>0</v>
      </c>
      <c r="AL16" s="88">
        <f>G16+I16+K16+M16+O16+Q16+S16+U16+W16+Y16+AA16+AC16+AE16+AG16+AI16+AK16</f>
        <v>1266</v>
      </c>
    </row>
    <row r="17" spans="2:38" s="2" customFormat="1" ht="24" customHeight="1" x14ac:dyDescent="0.25">
      <c r="B17" s="6">
        <v>13</v>
      </c>
      <c r="C17" s="13" t="s">
        <v>52</v>
      </c>
      <c r="D17" s="7" t="s">
        <v>28</v>
      </c>
      <c r="E17" s="22" t="s">
        <v>22</v>
      </c>
      <c r="F17" s="8">
        <v>10</v>
      </c>
      <c r="G17" s="9">
        <f>F17*13</f>
        <v>130</v>
      </c>
      <c r="H17" s="10">
        <v>73</v>
      </c>
      <c r="I17" s="7">
        <f>H17*2</f>
        <v>146</v>
      </c>
      <c r="J17" s="6">
        <v>60</v>
      </c>
      <c r="K17" s="9">
        <f>J17*2</f>
        <v>120</v>
      </c>
      <c r="L17" s="10">
        <v>14</v>
      </c>
      <c r="M17" s="7">
        <f>L17*10</f>
        <v>140</v>
      </c>
      <c r="N17" s="6">
        <v>98</v>
      </c>
      <c r="O17" s="9">
        <f>N17</f>
        <v>98</v>
      </c>
      <c r="P17" s="10">
        <v>72</v>
      </c>
      <c r="Q17" s="26">
        <f>P17*2</f>
        <v>144</v>
      </c>
      <c r="R17" s="6">
        <v>6</v>
      </c>
      <c r="S17" s="9">
        <f>R17*20</f>
        <v>120</v>
      </c>
      <c r="T17" s="10">
        <v>17</v>
      </c>
      <c r="U17" s="7">
        <f>T17*10</f>
        <v>170</v>
      </c>
      <c r="V17" s="6">
        <v>33</v>
      </c>
      <c r="W17" s="9">
        <f>V17*2</f>
        <v>66</v>
      </c>
      <c r="X17" s="10">
        <v>79</v>
      </c>
      <c r="Y17" s="44">
        <f>X17*2</f>
        <v>158</v>
      </c>
      <c r="Z17" s="6">
        <v>44</v>
      </c>
      <c r="AA17" s="9">
        <f>Z17*3</f>
        <v>132</v>
      </c>
      <c r="AB17" s="10">
        <v>18</v>
      </c>
      <c r="AC17" s="7">
        <f>AB17*6</f>
        <v>108</v>
      </c>
      <c r="AD17" s="6">
        <v>7</v>
      </c>
      <c r="AE17" s="9">
        <f>AD17*12</f>
        <v>84</v>
      </c>
      <c r="AF17" s="69">
        <v>4</v>
      </c>
      <c r="AG17" s="70">
        <f>AF17*15</f>
        <v>60</v>
      </c>
      <c r="AH17" s="148">
        <v>0</v>
      </c>
      <c r="AI17" s="148">
        <f>AH17*10</f>
        <v>0</v>
      </c>
      <c r="AJ17" s="148">
        <v>0</v>
      </c>
      <c r="AK17" s="148">
        <f>AJ17</f>
        <v>0</v>
      </c>
      <c r="AL17" s="88">
        <f>G17+I17+K17+M17+O17+Q17+S17+U17+W17+Y17+AA17+AC17+AE17+AG17+AI17+AK17</f>
        <v>1676</v>
      </c>
    </row>
    <row r="18" spans="2:38" s="2" customFormat="1" ht="24" customHeight="1" x14ac:dyDescent="0.25">
      <c r="B18" s="6">
        <v>14</v>
      </c>
      <c r="C18" s="13" t="s">
        <v>55</v>
      </c>
      <c r="D18" s="7" t="s">
        <v>28</v>
      </c>
      <c r="E18" s="22" t="s">
        <v>22</v>
      </c>
      <c r="F18" s="8">
        <v>8</v>
      </c>
      <c r="G18" s="9">
        <f>F18*13</f>
        <v>104</v>
      </c>
      <c r="H18" s="10">
        <v>74</v>
      </c>
      <c r="I18" s="7">
        <f>H18*2</f>
        <v>148</v>
      </c>
      <c r="J18" s="6">
        <v>43</v>
      </c>
      <c r="K18" s="9">
        <f>J18*2</f>
        <v>86</v>
      </c>
      <c r="L18" s="10">
        <v>11</v>
      </c>
      <c r="M18" s="7">
        <f>L18*10</f>
        <v>110</v>
      </c>
      <c r="N18" s="6">
        <v>107</v>
      </c>
      <c r="O18" s="9">
        <f>N18</f>
        <v>107</v>
      </c>
      <c r="P18" s="10">
        <v>80</v>
      </c>
      <c r="Q18" s="26">
        <f>P18*2</f>
        <v>160</v>
      </c>
      <c r="R18" s="6">
        <v>5</v>
      </c>
      <c r="S18" s="9">
        <f>R18*20</f>
        <v>100</v>
      </c>
      <c r="T18" s="10">
        <v>10</v>
      </c>
      <c r="U18" s="7">
        <f>T18*10</f>
        <v>100</v>
      </c>
      <c r="V18" s="6">
        <v>37</v>
      </c>
      <c r="W18" s="9">
        <f>V18*2</f>
        <v>74</v>
      </c>
      <c r="X18" s="10">
        <v>56</v>
      </c>
      <c r="Y18" s="44">
        <f>X18*2</f>
        <v>112</v>
      </c>
      <c r="Z18" s="6">
        <v>24</v>
      </c>
      <c r="AA18" s="9">
        <f>Z18*3</f>
        <v>72</v>
      </c>
      <c r="AB18" s="10">
        <v>22</v>
      </c>
      <c r="AC18" s="7">
        <f>AB18*6</f>
        <v>132</v>
      </c>
      <c r="AD18" s="6">
        <v>11</v>
      </c>
      <c r="AE18" s="9">
        <f>AD18*12</f>
        <v>132</v>
      </c>
      <c r="AF18" s="69">
        <v>4</v>
      </c>
      <c r="AG18" s="70">
        <f>AF18*15</f>
        <v>60</v>
      </c>
      <c r="AH18" s="148">
        <v>0</v>
      </c>
      <c r="AI18" s="148">
        <f>AH18*10</f>
        <v>0</v>
      </c>
      <c r="AJ18" s="148">
        <v>0</v>
      </c>
      <c r="AK18" s="148">
        <f>AJ18</f>
        <v>0</v>
      </c>
      <c r="AL18" s="88">
        <f>G18+I18+K18+M18+O18+Q18+S18+U18+W18+Y18+AA18+AC18+AE18+AG18+AI18+AK18</f>
        <v>1497</v>
      </c>
    </row>
    <row r="19" spans="2:38" s="2" customFormat="1" ht="24" customHeight="1" x14ac:dyDescent="0.25">
      <c r="B19" s="6">
        <v>15</v>
      </c>
      <c r="C19" s="13" t="s">
        <v>67</v>
      </c>
      <c r="D19" s="7" t="s">
        <v>28</v>
      </c>
      <c r="E19" s="22" t="s">
        <v>22</v>
      </c>
      <c r="F19" s="8">
        <v>7</v>
      </c>
      <c r="G19" s="9">
        <f>F19*13</f>
        <v>91</v>
      </c>
      <c r="H19" s="10">
        <v>59</v>
      </c>
      <c r="I19" s="7">
        <f>H19*2</f>
        <v>118</v>
      </c>
      <c r="J19" s="6">
        <v>7</v>
      </c>
      <c r="K19" s="9">
        <f>J19*2</f>
        <v>14</v>
      </c>
      <c r="L19" s="10">
        <v>4</v>
      </c>
      <c r="M19" s="7">
        <f>L19*10</f>
        <v>40</v>
      </c>
      <c r="N19" s="6">
        <v>90</v>
      </c>
      <c r="O19" s="9">
        <f>N19</f>
        <v>90</v>
      </c>
      <c r="P19" s="10">
        <v>67</v>
      </c>
      <c r="Q19" s="26">
        <f>P19*2</f>
        <v>134</v>
      </c>
      <c r="R19" s="6">
        <v>5</v>
      </c>
      <c r="S19" s="9">
        <f>R19*20</f>
        <v>100</v>
      </c>
      <c r="T19" s="10">
        <v>10</v>
      </c>
      <c r="U19" s="7">
        <f>T19*10</f>
        <v>100</v>
      </c>
      <c r="V19" s="6">
        <v>42</v>
      </c>
      <c r="W19" s="9">
        <f>V19*2</f>
        <v>84</v>
      </c>
      <c r="X19" s="10">
        <v>77</v>
      </c>
      <c r="Y19" s="44">
        <f>X19*2</f>
        <v>154</v>
      </c>
      <c r="Z19" s="6">
        <v>38</v>
      </c>
      <c r="AA19" s="9">
        <f>Z19*3</f>
        <v>114</v>
      </c>
      <c r="AB19" s="10">
        <v>4</v>
      </c>
      <c r="AC19" s="7">
        <f>AB19*6</f>
        <v>24</v>
      </c>
      <c r="AD19" s="6">
        <v>1</v>
      </c>
      <c r="AE19" s="9">
        <f>AD19*12</f>
        <v>12</v>
      </c>
      <c r="AF19" s="69">
        <v>4</v>
      </c>
      <c r="AG19" s="70">
        <f>AF19*15</f>
        <v>60</v>
      </c>
      <c r="AH19" s="148">
        <v>0</v>
      </c>
      <c r="AI19" s="148">
        <f>AH19*10</f>
        <v>0</v>
      </c>
      <c r="AJ19" s="148">
        <v>0</v>
      </c>
      <c r="AK19" s="148">
        <f>AJ19</f>
        <v>0</v>
      </c>
      <c r="AL19" s="88">
        <f>G19+I19+K19+M19+O19+Q19+S19+U19+W19+Y19+AA19+AC19+AE19+AG19+AI19+AK19</f>
        <v>1135</v>
      </c>
    </row>
    <row r="20" spans="2:38" s="2" customFormat="1" ht="24" customHeight="1" x14ac:dyDescent="0.25">
      <c r="B20" s="6">
        <v>16</v>
      </c>
      <c r="C20" s="13" t="s">
        <v>89</v>
      </c>
      <c r="D20" s="7" t="s">
        <v>23</v>
      </c>
      <c r="E20" s="22" t="s">
        <v>22</v>
      </c>
      <c r="F20" s="8">
        <v>9</v>
      </c>
      <c r="G20" s="9">
        <f>F20*13</f>
        <v>117</v>
      </c>
      <c r="H20" s="10">
        <v>55</v>
      </c>
      <c r="I20" s="7">
        <f>H20*2</f>
        <v>110</v>
      </c>
      <c r="J20" s="6">
        <v>31</v>
      </c>
      <c r="K20" s="9">
        <f>J20*2</f>
        <v>62</v>
      </c>
      <c r="L20" s="10">
        <v>0</v>
      </c>
      <c r="M20" s="7">
        <f>L20*10</f>
        <v>0</v>
      </c>
      <c r="N20" s="6">
        <v>69</v>
      </c>
      <c r="O20" s="9">
        <f>N20</f>
        <v>69</v>
      </c>
      <c r="P20" s="10">
        <v>67</v>
      </c>
      <c r="Q20" s="26">
        <f>P20*2</f>
        <v>134</v>
      </c>
      <c r="R20" s="6">
        <v>7</v>
      </c>
      <c r="S20" s="9">
        <f>R20*20</f>
        <v>140</v>
      </c>
      <c r="T20" s="10">
        <v>13</v>
      </c>
      <c r="U20" s="7">
        <f>T20*10</f>
        <v>130</v>
      </c>
      <c r="V20" s="6">
        <v>31</v>
      </c>
      <c r="W20" s="9">
        <f>V20*2</f>
        <v>62</v>
      </c>
      <c r="X20" s="10">
        <v>45</v>
      </c>
      <c r="Y20" s="44">
        <f>X20*2</f>
        <v>90</v>
      </c>
      <c r="Z20" s="6">
        <v>32</v>
      </c>
      <c r="AA20" s="9">
        <f>Z20*3</f>
        <v>96</v>
      </c>
      <c r="AB20" s="10">
        <v>17</v>
      </c>
      <c r="AC20" s="7">
        <f>AB20*6</f>
        <v>102</v>
      </c>
      <c r="AD20" s="6">
        <v>1</v>
      </c>
      <c r="AE20" s="9">
        <f>AD20*12</f>
        <v>12</v>
      </c>
      <c r="AF20" s="69">
        <v>4</v>
      </c>
      <c r="AG20" s="70">
        <f>AF20*15</f>
        <v>60</v>
      </c>
      <c r="AH20" s="148">
        <v>0</v>
      </c>
      <c r="AI20" s="148">
        <f>AH20*10</f>
        <v>0</v>
      </c>
      <c r="AJ20" s="148">
        <v>0</v>
      </c>
      <c r="AK20" s="148">
        <f>AJ20</f>
        <v>0</v>
      </c>
      <c r="AL20" s="88">
        <f>G20+I20+K20+M20+O20+Q20+S20+U20+W20+Y20+AA20+AC20+AE20+AG20+AI20+AK20</f>
        <v>1184</v>
      </c>
    </row>
    <row r="21" spans="2:38" s="2" customFormat="1" ht="24" customHeight="1" x14ac:dyDescent="0.25">
      <c r="B21" s="6">
        <v>17</v>
      </c>
      <c r="C21" s="13" t="s">
        <v>56</v>
      </c>
      <c r="D21" s="7" t="s">
        <v>28</v>
      </c>
      <c r="E21" s="22" t="s">
        <v>22</v>
      </c>
      <c r="F21" s="8">
        <v>9</v>
      </c>
      <c r="G21" s="9">
        <f>F21*13</f>
        <v>117</v>
      </c>
      <c r="H21" s="10">
        <v>64</v>
      </c>
      <c r="I21" s="7">
        <f>H21*2</f>
        <v>128</v>
      </c>
      <c r="J21" s="6">
        <v>35</v>
      </c>
      <c r="K21" s="9">
        <f>J21*2</f>
        <v>70</v>
      </c>
      <c r="L21" s="10">
        <v>9</v>
      </c>
      <c r="M21" s="7">
        <f>L21*10</f>
        <v>90</v>
      </c>
      <c r="N21" s="6">
        <v>108</v>
      </c>
      <c r="O21" s="9">
        <f>N21</f>
        <v>108</v>
      </c>
      <c r="P21" s="10">
        <v>61</v>
      </c>
      <c r="Q21" s="26">
        <f>P21*2</f>
        <v>122</v>
      </c>
      <c r="R21" s="6">
        <v>8</v>
      </c>
      <c r="S21" s="9">
        <f>R21*20</f>
        <v>160</v>
      </c>
      <c r="T21" s="10">
        <v>12</v>
      </c>
      <c r="U21" s="7">
        <f>T21*10</f>
        <v>120</v>
      </c>
      <c r="V21" s="6">
        <v>41</v>
      </c>
      <c r="W21" s="9">
        <f>V21*2</f>
        <v>82</v>
      </c>
      <c r="X21" s="10">
        <v>62</v>
      </c>
      <c r="Y21" s="44">
        <f>X21*2</f>
        <v>124</v>
      </c>
      <c r="Z21" s="6">
        <v>38</v>
      </c>
      <c r="AA21" s="9">
        <f>Z21*3</f>
        <v>114</v>
      </c>
      <c r="AB21" s="10">
        <v>33</v>
      </c>
      <c r="AC21" s="7">
        <f>AB21*6</f>
        <v>198</v>
      </c>
      <c r="AD21" s="6">
        <v>0</v>
      </c>
      <c r="AE21" s="9">
        <f>AD21*12</f>
        <v>0</v>
      </c>
      <c r="AF21" s="69">
        <v>3</v>
      </c>
      <c r="AG21" s="70">
        <f>AF21*15</f>
        <v>45</v>
      </c>
      <c r="AH21" s="148">
        <v>0</v>
      </c>
      <c r="AI21" s="148">
        <f>AH21*10</f>
        <v>0</v>
      </c>
      <c r="AJ21" s="148">
        <v>0</v>
      </c>
      <c r="AK21" s="148">
        <f>AJ21</f>
        <v>0</v>
      </c>
      <c r="AL21" s="88">
        <f>G21+I21+K21+M21+O21+Q21+S21+U21+W21+Y21+AA21+AC21+AE21+AG21+AI21+AK21</f>
        <v>1478</v>
      </c>
    </row>
    <row r="22" spans="2:38" s="2" customFormat="1" ht="24" customHeight="1" x14ac:dyDescent="0.25">
      <c r="B22" s="6">
        <v>18</v>
      </c>
      <c r="C22" s="13" t="s">
        <v>58</v>
      </c>
      <c r="D22" s="7" t="s">
        <v>28</v>
      </c>
      <c r="E22" s="22" t="s">
        <v>22</v>
      </c>
      <c r="F22" s="8">
        <v>10</v>
      </c>
      <c r="G22" s="9">
        <f>F22*13</f>
        <v>130</v>
      </c>
      <c r="H22" s="10">
        <v>67</v>
      </c>
      <c r="I22" s="7">
        <f>H22*2</f>
        <v>134</v>
      </c>
      <c r="J22" s="6">
        <v>51</v>
      </c>
      <c r="K22" s="9">
        <f>J22*2</f>
        <v>102</v>
      </c>
      <c r="L22" s="10">
        <v>11</v>
      </c>
      <c r="M22" s="7">
        <f>L22*10</f>
        <v>110</v>
      </c>
      <c r="N22" s="6">
        <v>101</v>
      </c>
      <c r="O22" s="9">
        <f>N22</f>
        <v>101</v>
      </c>
      <c r="P22" s="10">
        <v>61</v>
      </c>
      <c r="Q22" s="26">
        <f>P22*2</f>
        <v>122</v>
      </c>
      <c r="R22" s="6">
        <v>2</v>
      </c>
      <c r="S22" s="9">
        <f>R22*20</f>
        <v>40</v>
      </c>
      <c r="T22" s="10">
        <v>18</v>
      </c>
      <c r="U22" s="7">
        <f>T22*10</f>
        <v>180</v>
      </c>
      <c r="V22" s="6">
        <v>29</v>
      </c>
      <c r="W22" s="9">
        <f>V22*2</f>
        <v>58</v>
      </c>
      <c r="X22" s="10">
        <v>82</v>
      </c>
      <c r="Y22" s="44">
        <f>X22*2</f>
        <v>164</v>
      </c>
      <c r="Z22" s="6">
        <v>37</v>
      </c>
      <c r="AA22" s="9">
        <f>Z22*3</f>
        <v>111</v>
      </c>
      <c r="AB22" s="10">
        <v>21</v>
      </c>
      <c r="AC22" s="7">
        <f>AB22*6</f>
        <v>126</v>
      </c>
      <c r="AD22" s="6">
        <v>1</v>
      </c>
      <c r="AE22" s="9">
        <f>AD22*12</f>
        <v>12</v>
      </c>
      <c r="AF22" s="69">
        <v>3</v>
      </c>
      <c r="AG22" s="70">
        <f>AF22*15</f>
        <v>45</v>
      </c>
      <c r="AH22" s="148">
        <v>0</v>
      </c>
      <c r="AI22" s="148">
        <f>AH22*10</f>
        <v>0</v>
      </c>
      <c r="AJ22" s="148">
        <v>0</v>
      </c>
      <c r="AK22" s="148">
        <f>AJ22</f>
        <v>0</v>
      </c>
      <c r="AL22" s="88">
        <f>G22+I22+K22+M22+O22+Q22+S22+U22+W22+Y22+AA22+AC22+AE22+AG22+AI22+AK22</f>
        <v>1435</v>
      </c>
    </row>
    <row r="23" spans="2:38" s="2" customFormat="1" ht="24" customHeight="1" x14ac:dyDescent="0.25">
      <c r="B23" s="6">
        <v>19</v>
      </c>
      <c r="C23" s="13" t="s">
        <v>61</v>
      </c>
      <c r="D23" s="7" t="s">
        <v>28</v>
      </c>
      <c r="E23" s="22" t="s">
        <v>22</v>
      </c>
      <c r="F23" s="8">
        <v>8</v>
      </c>
      <c r="G23" s="9">
        <f>F23*13</f>
        <v>104</v>
      </c>
      <c r="H23" s="10">
        <v>69</v>
      </c>
      <c r="I23" s="7">
        <f>H23*2</f>
        <v>138</v>
      </c>
      <c r="J23" s="6">
        <v>41</v>
      </c>
      <c r="K23" s="9">
        <f>J23*2</f>
        <v>82</v>
      </c>
      <c r="L23" s="10">
        <v>9</v>
      </c>
      <c r="M23" s="7">
        <f>L23*10</f>
        <v>90</v>
      </c>
      <c r="N23" s="6">
        <v>64</v>
      </c>
      <c r="O23" s="9">
        <f>N23</f>
        <v>64</v>
      </c>
      <c r="P23" s="10">
        <v>63</v>
      </c>
      <c r="Q23" s="26">
        <f>P23*2</f>
        <v>126</v>
      </c>
      <c r="R23" s="6">
        <v>5</v>
      </c>
      <c r="S23" s="9">
        <f>R23*20</f>
        <v>100</v>
      </c>
      <c r="T23" s="10">
        <v>12</v>
      </c>
      <c r="U23" s="7">
        <f>T23*10</f>
        <v>120</v>
      </c>
      <c r="V23" s="6">
        <v>5</v>
      </c>
      <c r="W23" s="9">
        <f>V23*2</f>
        <v>10</v>
      </c>
      <c r="X23" s="10">
        <v>81</v>
      </c>
      <c r="Y23" s="44">
        <f>X23*2</f>
        <v>162</v>
      </c>
      <c r="Z23" s="6">
        <v>34</v>
      </c>
      <c r="AA23" s="9">
        <f>Z23*3</f>
        <v>102</v>
      </c>
      <c r="AB23" s="10">
        <v>18</v>
      </c>
      <c r="AC23" s="7">
        <f>AB23*6</f>
        <v>108</v>
      </c>
      <c r="AD23" s="6">
        <v>5</v>
      </c>
      <c r="AE23" s="9">
        <f>AD23*12</f>
        <v>60</v>
      </c>
      <c r="AF23" s="69">
        <v>3</v>
      </c>
      <c r="AG23" s="70">
        <f>AF23*15</f>
        <v>45</v>
      </c>
      <c r="AH23" s="148">
        <v>0</v>
      </c>
      <c r="AI23" s="148">
        <f>AH23*10</f>
        <v>0</v>
      </c>
      <c r="AJ23" s="148">
        <v>0</v>
      </c>
      <c r="AK23" s="148">
        <f>AJ23</f>
        <v>0</v>
      </c>
      <c r="AL23" s="88">
        <f>G23+I23+K23+M23+O23+Q23+S23+U23+W23+Y23+AA23+AC23+AE23+AG23+AI23+AK23</f>
        <v>1311</v>
      </c>
    </row>
    <row r="24" spans="2:38" s="2" customFormat="1" ht="24" customHeight="1" x14ac:dyDescent="0.25">
      <c r="B24" s="6">
        <v>20</v>
      </c>
      <c r="C24" s="13" t="s">
        <v>68</v>
      </c>
      <c r="D24" s="7" t="s">
        <v>28</v>
      </c>
      <c r="E24" s="22" t="s">
        <v>22</v>
      </c>
      <c r="F24" s="8">
        <v>5</v>
      </c>
      <c r="G24" s="9">
        <f>F24*13</f>
        <v>65</v>
      </c>
      <c r="H24" s="10">
        <v>59</v>
      </c>
      <c r="I24" s="7">
        <f>H24*2</f>
        <v>118</v>
      </c>
      <c r="J24" s="6">
        <v>19</v>
      </c>
      <c r="K24" s="9">
        <f>J24*2</f>
        <v>38</v>
      </c>
      <c r="L24" s="10">
        <v>11</v>
      </c>
      <c r="M24" s="7">
        <f>L24*10</f>
        <v>110</v>
      </c>
      <c r="N24" s="6">
        <v>75</v>
      </c>
      <c r="O24" s="9">
        <f>N24</f>
        <v>75</v>
      </c>
      <c r="P24" s="10">
        <v>71</v>
      </c>
      <c r="Q24" s="26">
        <f>P24*2</f>
        <v>142</v>
      </c>
      <c r="R24" s="6">
        <v>5</v>
      </c>
      <c r="S24" s="9">
        <f>R24*20</f>
        <v>100</v>
      </c>
      <c r="T24" s="10">
        <v>9</v>
      </c>
      <c r="U24" s="7">
        <f>T24*10</f>
        <v>90</v>
      </c>
      <c r="V24" s="6">
        <v>21</v>
      </c>
      <c r="W24" s="9">
        <f>V24*2</f>
        <v>42</v>
      </c>
      <c r="X24" s="10">
        <v>58</v>
      </c>
      <c r="Y24" s="44">
        <f>X24*2</f>
        <v>116</v>
      </c>
      <c r="Z24" s="6">
        <v>24</v>
      </c>
      <c r="AA24" s="9">
        <f>Z24*3</f>
        <v>72</v>
      </c>
      <c r="AB24" s="10">
        <v>6</v>
      </c>
      <c r="AC24" s="7">
        <f>AB24*6</f>
        <v>36</v>
      </c>
      <c r="AD24" s="6">
        <v>3</v>
      </c>
      <c r="AE24" s="9">
        <f>AD24*12</f>
        <v>36</v>
      </c>
      <c r="AF24" s="69">
        <v>3</v>
      </c>
      <c r="AG24" s="70">
        <f>AF24*15</f>
        <v>45</v>
      </c>
      <c r="AH24" s="148">
        <v>0</v>
      </c>
      <c r="AI24" s="148">
        <f>AH24*10</f>
        <v>0</v>
      </c>
      <c r="AJ24" s="148">
        <v>0</v>
      </c>
      <c r="AK24" s="148">
        <f>AJ24</f>
        <v>0</v>
      </c>
      <c r="AL24" s="88">
        <f>G24+I24+K24+M24+O24+Q24+S24+U24+W24+Y24+AA24+AC24+AE24+AG24+AI24+AK24</f>
        <v>1085</v>
      </c>
    </row>
    <row r="25" spans="2:38" s="2" customFormat="1" ht="24" customHeight="1" x14ac:dyDescent="0.25">
      <c r="B25" s="6">
        <v>21</v>
      </c>
      <c r="C25" s="13" t="s">
        <v>69</v>
      </c>
      <c r="D25" s="7" t="s">
        <v>28</v>
      </c>
      <c r="E25" s="22" t="s">
        <v>22</v>
      </c>
      <c r="F25" s="8">
        <v>7</v>
      </c>
      <c r="G25" s="9">
        <f>F25*13</f>
        <v>91</v>
      </c>
      <c r="H25" s="10">
        <v>55</v>
      </c>
      <c r="I25" s="7">
        <f>H25*2</f>
        <v>110</v>
      </c>
      <c r="J25" s="6">
        <v>43</v>
      </c>
      <c r="K25" s="9">
        <f>J25*2</f>
        <v>86</v>
      </c>
      <c r="L25" s="10">
        <v>7</v>
      </c>
      <c r="M25" s="7">
        <f>L25*10</f>
        <v>70</v>
      </c>
      <c r="N25" s="6">
        <v>76</v>
      </c>
      <c r="O25" s="9">
        <f>N25</f>
        <v>76</v>
      </c>
      <c r="P25" s="10">
        <v>61</v>
      </c>
      <c r="Q25" s="26">
        <f>P25*2</f>
        <v>122</v>
      </c>
      <c r="R25" s="6">
        <v>1</v>
      </c>
      <c r="S25" s="9">
        <f>R25*20</f>
        <v>20</v>
      </c>
      <c r="T25" s="10">
        <v>8</v>
      </c>
      <c r="U25" s="7">
        <f>T25*10</f>
        <v>80</v>
      </c>
      <c r="V25" s="6">
        <v>26</v>
      </c>
      <c r="W25" s="9">
        <f>V25*2</f>
        <v>52</v>
      </c>
      <c r="X25" s="10">
        <v>62</v>
      </c>
      <c r="Y25" s="44">
        <f>X25*2</f>
        <v>124</v>
      </c>
      <c r="Z25" s="6">
        <v>39</v>
      </c>
      <c r="AA25" s="9">
        <f>Z25*3</f>
        <v>117</v>
      </c>
      <c r="AB25" s="10">
        <v>6</v>
      </c>
      <c r="AC25" s="7">
        <f>AB25*6</f>
        <v>36</v>
      </c>
      <c r="AD25" s="6">
        <v>4</v>
      </c>
      <c r="AE25" s="9">
        <f>AD25*12</f>
        <v>48</v>
      </c>
      <c r="AF25" s="69">
        <v>3</v>
      </c>
      <c r="AG25" s="70">
        <f>AF25*15</f>
        <v>45</v>
      </c>
      <c r="AH25" s="148">
        <v>0</v>
      </c>
      <c r="AI25" s="148">
        <f>AH25*10</f>
        <v>0</v>
      </c>
      <c r="AJ25" s="148">
        <v>0</v>
      </c>
      <c r="AK25" s="148">
        <f>AJ25</f>
        <v>0</v>
      </c>
      <c r="AL25" s="88">
        <f>G25+I25+K25+M25+O25+Q25+S25+U25+W25+Y25+AA25+AC25+AE25+AG25+AI25+AK25</f>
        <v>1077</v>
      </c>
    </row>
    <row r="26" spans="2:38" s="2" customFormat="1" ht="24" customHeight="1" x14ac:dyDescent="0.25">
      <c r="B26" s="6">
        <v>22</v>
      </c>
      <c r="C26" s="13" t="s">
        <v>70</v>
      </c>
      <c r="D26" s="7" t="s">
        <v>28</v>
      </c>
      <c r="E26" s="22" t="s">
        <v>22</v>
      </c>
      <c r="F26" s="8">
        <v>7</v>
      </c>
      <c r="G26" s="9">
        <f>F26*13</f>
        <v>91</v>
      </c>
      <c r="H26" s="10">
        <v>52</v>
      </c>
      <c r="I26" s="7">
        <f>H26*2</f>
        <v>104</v>
      </c>
      <c r="J26" s="6">
        <v>5</v>
      </c>
      <c r="K26" s="9">
        <f>J26*2</f>
        <v>10</v>
      </c>
      <c r="L26" s="10">
        <v>4</v>
      </c>
      <c r="M26" s="7">
        <f>L26*10</f>
        <v>40</v>
      </c>
      <c r="N26" s="6">
        <v>81</v>
      </c>
      <c r="O26" s="9">
        <f>N26</f>
        <v>81</v>
      </c>
      <c r="P26" s="10">
        <v>49</v>
      </c>
      <c r="Q26" s="26">
        <f>P26*2</f>
        <v>98</v>
      </c>
      <c r="R26" s="6">
        <v>2</v>
      </c>
      <c r="S26" s="9">
        <f>R26*20</f>
        <v>40</v>
      </c>
      <c r="T26" s="10">
        <v>5</v>
      </c>
      <c r="U26" s="7">
        <f>T26*10</f>
        <v>50</v>
      </c>
      <c r="V26" s="6">
        <v>36</v>
      </c>
      <c r="W26" s="9">
        <f>V26*2</f>
        <v>72</v>
      </c>
      <c r="X26" s="10">
        <v>59</v>
      </c>
      <c r="Y26" s="44">
        <f>X26*2</f>
        <v>118</v>
      </c>
      <c r="Z26" s="6">
        <v>29</v>
      </c>
      <c r="AA26" s="9">
        <f>Z26*3</f>
        <v>87</v>
      </c>
      <c r="AB26" s="10">
        <v>10</v>
      </c>
      <c r="AC26" s="7">
        <f>AB26*6</f>
        <v>60</v>
      </c>
      <c r="AD26" s="6">
        <v>7</v>
      </c>
      <c r="AE26" s="9">
        <f>AD26*12</f>
        <v>84</v>
      </c>
      <c r="AF26" s="69">
        <v>3</v>
      </c>
      <c r="AG26" s="70">
        <f>AF26*15</f>
        <v>45</v>
      </c>
      <c r="AH26" s="148">
        <v>0</v>
      </c>
      <c r="AI26" s="148">
        <f>AH26*10</f>
        <v>0</v>
      </c>
      <c r="AJ26" s="148">
        <v>0</v>
      </c>
      <c r="AK26" s="148">
        <f>AJ26</f>
        <v>0</v>
      </c>
      <c r="AL26" s="88">
        <f>G26+I26+K26+M26+O26+Q26+S26+U26+W26+Y26+AA26+AC26+AE26+AG26+AI26+AK26</f>
        <v>980</v>
      </c>
    </row>
    <row r="27" spans="2:38" s="2" customFormat="1" ht="24" customHeight="1" x14ac:dyDescent="0.25">
      <c r="B27" s="6">
        <v>23</v>
      </c>
      <c r="C27" s="13" t="s">
        <v>71</v>
      </c>
      <c r="D27" s="7" t="s">
        <v>28</v>
      </c>
      <c r="E27" s="22" t="s">
        <v>22</v>
      </c>
      <c r="F27" s="8">
        <v>5</v>
      </c>
      <c r="G27" s="9">
        <f>F27*13</f>
        <v>65</v>
      </c>
      <c r="H27" s="10">
        <v>51</v>
      </c>
      <c r="I27" s="7">
        <f>H27*2</f>
        <v>102</v>
      </c>
      <c r="J27" s="6">
        <v>21</v>
      </c>
      <c r="K27" s="9">
        <f>J27*2</f>
        <v>42</v>
      </c>
      <c r="L27" s="10">
        <v>8</v>
      </c>
      <c r="M27" s="7">
        <f>L27*10</f>
        <v>80</v>
      </c>
      <c r="N27" s="6">
        <v>64</v>
      </c>
      <c r="O27" s="9">
        <f>N27</f>
        <v>64</v>
      </c>
      <c r="P27" s="10">
        <v>52</v>
      </c>
      <c r="Q27" s="26">
        <f>P27*2</f>
        <v>104</v>
      </c>
      <c r="R27" s="6">
        <v>3</v>
      </c>
      <c r="S27" s="9">
        <f>R27*20</f>
        <v>60</v>
      </c>
      <c r="T27" s="10">
        <v>6</v>
      </c>
      <c r="U27" s="7">
        <f>T27*10</f>
        <v>60</v>
      </c>
      <c r="V27" s="6">
        <v>33</v>
      </c>
      <c r="W27" s="9">
        <f>V27*2</f>
        <v>66</v>
      </c>
      <c r="X27" s="10">
        <v>74</v>
      </c>
      <c r="Y27" s="44">
        <f>X27*2</f>
        <v>148</v>
      </c>
      <c r="Z27" s="6">
        <v>32</v>
      </c>
      <c r="AA27" s="9">
        <f>Z27*3</f>
        <v>96</v>
      </c>
      <c r="AB27" s="10">
        <v>12</v>
      </c>
      <c r="AC27" s="7">
        <f>AB27*6</f>
        <v>72</v>
      </c>
      <c r="AD27" s="6">
        <v>5</v>
      </c>
      <c r="AE27" s="9">
        <f>AD27*12</f>
        <v>60</v>
      </c>
      <c r="AF27" s="69">
        <v>3</v>
      </c>
      <c r="AG27" s="70">
        <f>AF27*15</f>
        <v>45</v>
      </c>
      <c r="AH27" s="148">
        <v>0</v>
      </c>
      <c r="AI27" s="148">
        <f>AH27*10</f>
        <v>0</v>
      </c>
      <c r="AJ27" s="148">
        <v>0</v>
      </c>
      <c r="AK27" s="148">
        <f>AJ27</f>
        <v>0</v>
      </c>
      <c r="AL27" s="88">
        <f>G27+I27+K27+M27+O27+Q27+S27+U27+W27+Y27+AA27+AC27+AE27+AG27+AI27+AK27</f>
        <v>1064</v>
      </c>
    </row>
    <row r="28" spans="2:38" s="2" customFormat="1" ht="24" customHeight="1" x14ac:dyDescent="0.25">
      <c r="B28" s="6">
        <v>24</v>
      </c>
      <c r="C28" s="13" t="s">
        <v>80</v>
      </c>
      <c r="D28" s="7" t="s">
        <v>28</v>
      </c>
      <c r="E28" s="22" t="s">
        <v>22</v>
      </c>
      <c r="F28" s="8">
        <v>8</v>
      </c>
      <c r="G28" s="9">
        <f>F28*13</f>
        <v>104</v>
      </c>
      <c r="H28" s="10">
        <v>64</v>
      </c>
      <c r="I28" s="7">
        <f>H28*2</f>
        <v>128</v>
      </c>
      <c r="J28" s="6">
        <v>27</v>
      </c>
      <c r="K28" s="9">
        <f>J28*2</f>
        <v>54</v>
      </c>
      <c r="L28" s="10">
        <v>4</v>
      </c>
      <c r="M28" s="7">
        <f>L28*10</f>
        <v>40</v>
      </c>
      <c r="N28" s="6">
        <v>41</v>
      </c>
      <c r="O28" s="9">
        <f>N28</f>
        <v>41</v>
      </c>
      <c r="P28" s="10">
        <v>56</v>
      </c>
      <c r="Q28" s="26">
        <f>P28*2</f>
        <v>112</v>
      </c>
      <c r="R28" s="6">
        <v>5</v>
      </c>
      <c r="S28" s="9">
        <f>R28*20</f>
        <v>100</v>
      </c>
      <c r="T28" s="10">
        <v>3</v>
      </c>
      <c r="U28" s="7">
        <f>T28*10</f>
        <v>30</v>
      </c>
      <c r="V28" s="6">
        <v>10</v>
      </c>
      <c r="W28" s="9">
        <f>V28*2</f>
        <v>20</v>
      </c>
      <c r="X28" s="10">
        <v>0</v>
      </c>
      <c r="Y28" s="44">
        <f>X28*2</f>
        <v>0</v>
      </c>
      <c r="Z28" s="6">
        <v>44</v>
      </c>
      <c r="AA28" s="9">
        <f>Z28*3</f>
        <v>132</v>
      </c>
      <c r="AB28" s="10">
        <v>17</v>
      </c>
      <c r="AC28" s="7">
        <f>AB28*6</f>
        <v>102</v>
      </c>
      <c r="AD28" s="6">
        <v>0</v>
      </c>
      <c r="AE28" s="9">
        <f>AD28*12</f>
        <v>0</v>
      </c>
      <c r="AF28" s="69">
        <v>3</v>
      </c>
      <c r="AG28" s="70">
        <f>AF28*15</f>
        <v>45</v>
      </c>
      <c r="AH28" s="148">
        <v>0</v>
      </c>
      <c r="AI28" s="148">
        <f>AH28*10</f>
        <v>0</v>
      </c>
      <c r="AJ28" s="148">
        <v>0</v>
      </c>
      <c r="AK28" s="148">
        <f>AJ28</f>
        <v>0</v>
      </c>
      <c r="AL28" s="88">
        <f>G28+I28+K28+M28+O28+Q28+S28+U28+W28+Y28+AA28+AC28+AE28+AG28+AI28+AK28</f>
        <v>908</v>
      </c>
    </row>
    <row r="29" spans="2:38" s="2" customFormat="1" ht="24" customHeight="1" x14ac:dyDescent="0.25">
      <c r="B29" s="6">
        <v>25</v>
      </c>
      <c r="C29" s="13" t="s">
        <v>86</v>
      </c>
      <c r="D29" s="7" t="s">
        <v>23</v>
      </c>
      <c r="E29" s="22" t="s">
        <v>22</v>
      </c>
      <c r="F29" s="8">
        <v>8</v>
      </c>
      <c r="G29" s="9">
        <f>F29*13</f>
        <v>104</v>
      </c>
      <c r="H29" s="10">
        <v>64</v>
      </c>
      <c r="I29" s="7">
        <f>H29*2</f>
        <v>128</v>
      </c>
      <c r="J29" s="6">
        <v>15</v>
      </c>
      <c r="K29" s="9">
        <f>J29*2</f>
        <v>30</v>
      </c>
      <c r="L29" s="10">
        <v>7</v>
      </c>
      <c r="M29" s="7">
        <f>L29*10</f>
        <v>70</v>
      </c>
      <c r="N29" s="6">
        <v>90</v>
      </c>
      <c r="O29" s="9">
        <f>N29</f>
        <v>90</v>
      </c>
      <c r="P29" s="10">
        <v>59</v>
      </c>
      <c r="Q29" s="26">
        <f>P29*2</f>
        <v>118</v>
      </c>
      <c r="R29" s="6">
        <v>6</v>
      </c>
      <c r="S29" s="9">
        <f>R29*20</f>
        <v>120</v>
      </c>
      <c r="T29" s="10">
        <v>11</v>
      </c>
      <c r="U29" s="7">
        <f>T29*10</f>
        <v>110</v>
      </c>
      <c r="V29" s="6">
        <v>52</v>
      </c>
      <c r="W29" s="9">
        <f>V29*2</f>
        <v>104</v>
      </c>
      <c r="X29" s="10">
        <v>83</v>
      </c>
      <c r="Y29" s="44">
        <f>X29*2</f>
        <v>166</v>
      </c>
      <c r="Z29" s="6">
        <v>40</v>
      </c>
      <c r="AA29" s="9">
        <f>Z29*3</f>
        <v>120</v>
      </c>
      <c r="AB29" s="10">
        <v>20</v>
      </c>
      <c r="AC29" s="7">
        <f>AB29*6</f>
        <v>120</v>
      </c>
      <c r="AD29" s="6">
        <v>3</v>
      </c>
      <c r="AE29" s="9">
        <f>AD29*12</f>
        <v>36</v>
      </c>
      <c r="AF29" s="69">
        <v>3</v>
      </c>
      <c r="AG29" s="70">
        <f>AF29*15</f>
        <v>45</v>
      </c>
      <c r="AH29" s="148">
        <v>0</v>
      </c>
      <c r="AI29" s="148">
        <f>AH29*10</f>
        <v>0</v>
      </c>
      <c r="AJ29" s="148">
        <v>0</v>
      </c>
      <c r="AK29" s="148">
        <f>AJ29</f>
        <v>0</v>
      </c>
      <c r="AL29" s="88">
        <f>G29+I29+K29+M29+O29+Q29+S29+U29+W29+Y29+AA29+AC29+AE29+AG29+AI29+AK29</f>
        <v>1361</v>
      </c>
    </row>
    <row r="30" spans="2:38" s="2" customFormat="1" ht="24" customHeight="1" x14ac:dyDescent="0.25">
      <c r="B30" s="6">
        <v>26</v>
      </c>
      <c r="C30" s="13" t="s">
        <v>185</v>
      </c>
      <c r="D30" s="7" t="s">
        <v>23</v>
      </c>
      <c r="E30" s="22" t="s">
        <v>22</v>
      </c>
      <c r="F30" s="8">
        <v>7</v>
      </c>
      <c r="G30" s="9">
        <f>F30*13</f>
        <v>91</v>
      </c>
      <c r="H30" s="10">
        <v>35</v>
      </c>
      <c r="I30" s="7">
        <f>H30*2</f>
        <v>70</v>
      </c>
      <c r="J30" s="6">
        <v>10</v>
      </c>
      <c r="K30" s="9">
        <f>J30*2</f>
        <v>20</v>
      </c>
      <c r="L30" s="10">
        <v>8</v>
      </c>
      <c r="M30" s="7">
        <f>L30*10</f>
        <v>80</v>
      </c>
      <c r="N30" s="6">
        <v>58</v>
      </c>
      <c r="O30" s="9">
        <f>N30</f>
        <v>58</v>
      </c>
      <c r="P30" s="10">
        <v>41</v>
      </c>
      <c r="Q30" s="26">
        <f>P30*2</f>
        <v>82</v>
      </c>
      <c r="R30" s="6">
        <v>1</v>
      </c>
      <c r="S30" s="9">
        <f>R30*20</f>
        <v>20</v>
      </c>
      <c r="T30" s="10">
        <v>8</v>
      </c>
      <c r="U30" s="7">
        <f>T30*10</f>
        <v>80</v>
      </c>
      <c r="V30" s="6">
        <v>15</v>
      </c>
      <c r="W30" s="9">
        <f>V30*2</f>
        <v>30</v>
      </c>
      <c r="X30" s="10">
        <v>70</v>
      </c>
      <c r="Y30" s="44">
        <f>X30*2</f>
        <v>140</v>
      </c>
      <c r="Z30" s="6">
        <v>28</v>
      </c>
      <c r="AA30" s="9">
        <f>Z30*3</f>
        <v>84</v>
      </c>
      <c r="AB30" s="10">
        <v>0</v>
      </c>
      <c r="AC30" s="7">
        <f>AB30*6</f>
        <v>0</v>
      </c>
      <c r="AD30" s="6">
        <v>3</v>
      </c>
      <c r="AE30" s="9">
        <f>AD30*12</f>
        <v>36</v>
      </c>
      <c r="AF30" s="69">
        <v>3</v>
      </c>
      <c r="AG30" s="70">
        <f>AF30*15</f>
        <v>45</v>
      </c>
      <c r="AH30" s="148">
        <v>0</v>
      </c>
      <c r="AI30" s="148">
        <f>AH30*10</f>
        <v>0</v>
      </c>
      <c r="AJ30" s="148">
        <v>0</v>
      </c>
      <c r="AK30" s="148">
        <f>AJ30</f>
        <v>0</v>
      </c>
      <c r="AL30" s="88">
        <f>G30+I30+K30+M30+O30+Q30+S30+U30+W30+Y30+AA30+AC30+AE30+AG30+AI30+AK30</f>
        <v>836</v>
      </c>
    </row>
    <row r="31" spans="2:38" s="2" customFormat="1" ht="24" customHeight="1" x14ac:dyDescent="0.25">
      <c r="B31" s="6">
        <v>27</v>
      </c>
      <c r="C31" s="13" t="s">
        <v>186</v>
      </c>
      <c r="D31" s="7" t="s">
        <v>23</v>
      </c>
      <c r="E31" s="22" t="s">
        <v>22</v>
      </c>
      <c r="F31" s="8">
        <v>7</v>
      </c>
      <c r="G31" s="9">
        <f>F31*13</f>
        <v>91</v>
      </c>
      <c r="H31" s="10">
        <v>26</v>
      </c>
      <c r="I31" s="7">
        <f>H31*2</f>
        <v>52</v>
      </c>
      <c r="J31" s="6">
        <v>6</v>
      </c>
      <c r="K31" s="9">
        <f>J31*2</f>
        <v>12</v>
      </c>
      <c r="L31" s="10">
        <v>8</v>
      </c>
      <c r="M31" s="7">
        <f>L31*10</f>
        <v>80</v>
      </c>
      <c r="N31" s="6">
        <v>35</v>
      </c>
      <c r="O31" s="9">
        <f>N31</f>
        <v>35</v>
      </c>
      <c r="P31" s="10">
        <v>45</v>
      </c>
      <c r="Q31" s="26">
        <f>P31*2</f>
        <v>90</v>
      </c>
      <c r="R31" s="6">
        <v>5</v>
      </c>
      <c r="S31" s="9">
        <f>R31*20</f>
        <v>100</v>
      </c>
      <c r="T31" s="10">
        <v>7</v>
      </c>
      <c r="U31" s="7">
        <f>T31*10</f>
        <v>70</v>
      </c>
      <c r="V31" s="6">
        <v>21</v>
      </c>
      <c r="W31" s="9">
        <f>V31*2</f>
        <v>42</v>
      </c>
      <c r="X31" s="10">
        <v>0</v>
      </c>
      <c r="Y31" s="44">
        <f>X31*2</f>
        <v>0</v>
      </c>
      <c r="Z31" s="6">
        <v>8</v>
      </c>
      <c r="AA31" s="9">
        <f>Z31*3</f>
        <v>24</v>
      </c>
      <c r="AB31" s="10">
        <v>20</v>
      </c>
      <c r="AC31" s="7">
        <f>AB31*6</f>
        <v>120</v>
      </c>
      <c r="AD31" s="6">
        <v>2</v>
      </c>
      <c r="AE31" s="9">
        <f>AD31*12</f>
        <v>24</v>
      </c>
      <c r="AF31" s="69">
        <v>3</v>
      </c>
      <c r="AG31" s="70">
        <f>AF31*15</f>
        <v>45</v>
      </c>
      <c r="AH31" s="148">
        <v>0</v>
      </c>
      <c r="AI31" s="148">
        <f>AH31*10</f>
        <v>0</v>
      </c>
      <c r="AJ31" s="148">
        <v>0</v>
      </c>
      <c r="AK31" s="148">
        <f>AJ31</f>
        <v>0</v>
      </c>
      <c r="AL31" s="88">
        <f>G31+I31+K31+M31+O31+Q31+S31+U31+W31+Y31+AA31+AC31+AE31+AG31+AI31+AK31</f>
        <v>785</v>
      </c>
    </row>
    <row r="32" spans="2:38" s="2" customFormat="1" ht="24" customHeight="1" x14ac:dyDescent="0.25">
      <c r="B32" s="6">
        <v>28</v>
      </c>
      <c r="C32" s="13" t="s">
        <v>99</v>
      </c>
      <c r="D32" s="7" t="s">
        <v>24</v>
      </c>
      <c r="E32" s="22" t="s">
        <v>22</v>
      </c>
      <c r="F32" s="8">
        <v>10</v>
      </c>
      <c r="G32" s="9">
        <f>F32*13</f>
        <v>130</v>
      </c>
      <c r="H32" s="10">
        <v>72</v>
      </c>
      <c r="I32" s="7">
        <f>H32*2</f>
        <v>144</v>
      </c>
      <c r="J32" s="6">
        <v>23</v>
      </c>
      <c r="K32" s="9">
        <f>J32*2</f>
        <v>46</v>
      </c>
      <c r="L32" s="10">
        <v>9</v>
      </c>
      <c r="M32" s="7">
        <f>L32*10</f>
        <v>90</v>
      </c>
      <c r="N32" s="6">
        <v>72</v>
      </c>
      <c r="O32" s="9">
        <f>N32</f>
        <v>72</v>
      </c>
      <c r="P32" s="10">
        <v>64</v>
      </c>
      <c r="Q32" s="26">
        <f>P32*2</f>
        <v>128</v>
      </c>
      <c r="R32" s="6">
        <v>2</v>
      </c>
      <c r="S32" s="9">
        <f>R32*20</f>
        <v>40</v>
      </c>
      <c r="T32" s="10">
        <v>18</v>
      </c>
      <c r="U32" s="7">
        <f>T32*10</f>
        <v>180</v>
      </c>
      <c r="V32" s="6">
        <v>30</v>
      </c>
      <c r="W32" s="9">
        <f>V32*2</f>
        <v>60</v>
      </c>
      <c r="X32" s="10">
        <v>61</v>
      </c>
      <c r="Y32" s="44">
        <f>X32*2</f>
        <v>122</v>
      </c>
      <c r="Z32" s="6">
        <v>37</v>
      </c>
      <c r="AA32" s="9">
        <f>Z32*3</f>
        <v>111</v>
      </c>
      <c r="AB32" s="10">
        <v>20</v>
      </c>
      <c r="AC32" s="7">
        <f>AB32*6</f>
        <v>120</v>
      </c>
      <c r="AD32" s="6">
        <v>3</v>
      </c>
      <c r="AE32" s="9">
        <f>AD32*12</f>
        <v>36</v>
      </c>
      <c r="AF32" s="69">
        <v>3</v>
      </c>
      <c r="AG32" s="70">
        <f>AF32*15</f>
        <v>45</v>
      </c>
      <c r="AH32" s="148">
        <v>0</v>
      </c>
      <c r="AI32" s="148">
        <f>AH32*10</f>
        <v>0</v>
      </c>
      <c r="AJ32" s="148">
        <v>0</v>
      </c>
      <c r="AK32" s="148">
        <f>AJ32</f>
        <v>0</v>
      </c>
      <c r="AL32" s="88">
        <f>G32+I32+K32+M32+O32+Q32+S32+U32+W32+Y32+AA32+AC32+AE32+AG32+AI32+AK32</f>
        <v>1324</v>
      </c>
    </row>
    <row r="33" spans="2:38" s="2" customFormat="1" ht="24" customHeight="1" x14ac:dyDescent="0.25">
      <c r="B33" s="6">
        <v>29</v>
      </c>
      <c r="C33" s="13" t="s">
        <v>100</v>
      </c>
      <c r="D33" s="7" t="s">
        <v>24</v>
      </c>
      <c r="E33" s="22" t="s">
        <v>22</v>
      </c>
      <c r="F33" s="8">
        <v>9</v>
      </c>
      <c r="G33" s="9">
        <f>F33*13</f>
        <v>117</v>
      </c>
      <c r="H33" s="10">
        <v>50</v>
      </c>
      <c r="I33" s="7">
        <f>H33*2</f>
        <v>100</v>
      </c>
      <c r="J33" s="6">
        <v>53</v>
      </c>
      <c r="K33" s="9">
        <f>J33*2</f>
        <v>106</v>
      </c>
      <c r="L33" s="10">
        <v>10</v>
      </c>
      <c r="M33" s="7">
        <f>L33*10</f>
        <v>100</v>
      </c>
      <c r="N33" s="6">
        <v>74</v>
      </c>
      <c r="O33" s="9">
        <f>N33</f>
        <v>74</v>
      </c>
      <c r="P33" s="10">
        <v>49</v>
      </c>
      <c r="Q33" s="26">
        <f>P33*2</f>
        <v>98</v>
      </c>
      <c r="R33" s="6">
        <v>3</v>
      </c>
      <c r="S33" s="9">
        <f>R33*20</f>
        <v>60</v>
      </c>
      <c r="T33" s="10">
        <v>13</v>
      </c>
      <c r="U33" s="7">
        <f>T33*10</f>
        <v>130</v>
      </c>
      <c r="V33" s="6">
        <v>36</v>
      </c>
      <c r="W33" s="9">
        <f>V33*2</f>
        <v>72</v>
      </c>
      <c r="X33" s="10">
        <v>69</v>
      </c>
      <c r="Y33" s="44">
        <f>X33*2</f>
        <v>138</v>
      </c>
      <c r="Z33" s="6">
        <v>26</v>
      </c>
      <c r="AA33" s="9">
        <f>Z33*3</f>
        <v>78</v>
      </c>
      <c r="AB33" s="10">
        <v>14</v>
      </c>
      <c r="AC33" s="7">
        <f>AB33*6</f>
        <v>84</v>
      </c>
      <c r="AD33" s="6">
        <v>7</v>
      </c>
      <c r="AE33" s="9">
        <f>AD33*12</f>
        <v>84</v>
      </c>
      <c r="AF33" s="69">
        <v>3</v>
      </c>
      <c r="AG33" s="70">
        <f>AF33*15</f>
        <v>45</v>
      </c>
      <c r="AH33" s="148">
        <v>0</v>
      </c>
      <c r="AI33" s="148">
        <f>AH33*10</f>
        <v>0</v>
      </c>
      <c r="AJ33" s="148">
        <v>0</v>
      </c>
      <c r="AK33" s="148">
        <f>AJ33</f>
        <v>0</v>
      </c>
      <c r="AL33" s="88">
        <f>G33+I33+K33+M33+O33+Q33+S33+U33+W33+Y33+AA33+AC33+AE33+AG33+AI33+AK33</f>
        <v>1286</v>
      </c>
    </row>
    <row r="34" spans="2:38" s="2" customFormat="1" ht="24" customHeight="1" x14ac:dyDescent="0.25">
      <c r="B34" s="6">
        <v>30</v>
      </c>
      <c r="C34" s="13" t="s">
        <v>117</v>
      </c>
      <c r="D34" s="7" t="s">
        <v>28</v>
      </c>
      <c r="E34" s="22" t="s">
        <v>21</v>
      </c>
      <c r="F34" s="8">
        <v>5</v>
      </c>
      <c r="G34" s="9">
        <f>F34*13</f>
        <v>65</v>
      </c>
      <c r="H34" s="10">
        <v>6</v>
      </c>
      <c r="I34" s="7">
        <f>H34*2</f>
        <v>12</v>
      </c>
      <c r="J34" s="6">
        <v>2</v>
      </c>
      <c r="K34" s="9">
        <f>J34*2</f>
        <v>4</v>
      </c>
      <c r="L34" s="10">
        <v>9</v>
      </c>
      <c r="M34" s="7">
        <f>L34*10</f>
        <v>90</v>
      </c>
      <c r="N34" s="6">
        <v>64</v>
      </c>
      <c r="O34" s="9">
        <f>N34</f>
        <v>64</v>
      </c>
      <c r="P34" s="10">
        <v>38</v>
      </c>
      <c r="Q34" s="26">
        <f>P34*2</f>
        <v>76</v>
      </c>
      <c r="R34" s="6">
        <v>3</v>
      </c>
      <c r="S34" s="9">
        <f>R34*20</f>
        <v>60</v>
      </c>
      <c r="T34" s="10">
        <v>8</v>
      </c>
      <c r="U34" s="7">
        <f>T34*10</f>
        <v>80</v>
      </c>
      <c r="V34" s="6">
        <v>8</v>
      </c>
      <c r="W34" s="9">
        <f>V34*2</f>
        <v>16</v>
      </c>
      <c r="X34" s="10">
        <v>0</v>
      </c>
      <c r="Y34" s="44">
        <f>X34*2</f>
        <v>0</v>
      </c>
      <c r="Z34" s="6">
        <v>5</v>
      </c>
      <c r="AA34" s="9">
        <f>Z34*3</f>
        <v>15</v>
      </c>
      <c r="AB34" s="10">
        <v>17</v>
      </c>
      <c r="AC34" s="7">
        <f>AB34*6</f>
        <v>102</v>
      </c>
      <c r="AD34" s="6">
        <v>3</v>
      </c>
      <c r="AE34" s="9">
        <f>AD34*12</f>
        <v>36</v>
      </c>
      <c r="AF34" s="69">
        <v>3</v>
      </c>
      <c r="AG34" s="70">
        <f>AF34*15</f>
        <v>45</v>
      </c>
      <c r="AH34" s="148">
        <v>0</v>
      </c>
      <c r="AI34" s="148">
        <f>AH34*10</f>
        <v>0</v>
      </c>
      <c r="AJ34" s="148">
        <v>0</v>
      </c>
      <c r="AK34" s="148">
        <f>AJ34</f>
        <v>0</v>
      </c>
      <c r="AL34" s="88">
        <f>G34+I34+K34+M34+O34+Q34+S34+U34+W34+Y34+AA34+AC34+AE34+AG34+AI34+AK34</f>
        <v>665</v>
      </c>
    </row>
    <row r="35" spans="2:38" s="2" customFormat="1" ht="24" customHeight="1" x14ac:dyDescent="0.25">
      <c r="B35" s="6">
        <v>31</v>
      </c>
      <c r="C35" s="13" t="s">
        <v>128</v>
      </c>
      <c r="D35" s="7" t="s">
        <v>28</v>
      </c>
      <c r="E35" s="22" t="s">
        <v>33</v>
      </c>
      <c r="F35" s="8">
        <v>7</v>
      </c>
      <c r="G35" s="9">
        <f>F35*13</f>
        <v>91</v>
      </c>
      <c r="H35" s="10">
        <v>39</v>
      </c>
      <c r="I35" s="7">
        <f>H35*2</f>
        <v>78</v>
      </c>
      <c r="J35" s="6">
        <v>7</v>
      </c>
      <c r="K35" s="9">
        <f>J35*2</f>
        <v>14</v>
      </c>
      <c r="L35" s="10">
        <v>4</v>
      </c>
      <c r="M35" s="7">
        <f>L35*10</f>
        <v>40</v>
      </c>
      <c r="N35" s="6">
        <v>48</v>
      </c>
      <c r="O35" s="9">
        <f>N35</f>
        <v>48</v>
      </c>
      <c r="P35" s="10">
        <v>61</v>
      </c>
      <c r="Q35" s="26">
        <f>P35*2</f>
        <v>122</v>
      </c>
      <c r="R35" s="6">
        <v>3</v>
      </c>
      <c r="S35" s="9">
        <f>R35*20</f>
        <v>60</v>
      </c>
      <c r="T35" s="10">
        <v>16</v>
      </c>
      <c r="U35" s="7">
        <f>T35*10</f>
        <v>160</v>
      </c>
      <c r="V35" s="6">
        <v>10</v>
      </c>
      <c r="W35" s="9">
        <f>V35*2</f>
        <v>20</v>
      </c>
      <c r="X35" s="10">
        <v>64</v>
      </c>
      <c r="Y35" s="44">
        <f>X35*2</f>
        <v>128</v>
      </c>
      <c r="Z35" s="6">
        <v>37</v>
      </c>
      <c r="AA35" s="9">
        <f>Z35*3</f>
        <v>111</v>
      </c>
      <c r="AB35" s="10">
        <v>19</v>
      </c>
      <c r="AC35" s="7">
        <f>AB35*6</f>
        <v>114</v>
      </c>
      <c r="AD35" s="6">
        <v>2</v>
      </c>
      <c r="AE35" s="9">
        <f>AD35*12</f>
        <v>24</v>
      </c>
      <c r="AF35" s="69">
        <v>3</v>
      </c>
      <c r="AG35" s="70">
        <f>AF35*15</f>
        <v>45</v>
      </c>
      <c r="AH35" s="148">
        <v>0</v>
      </c>
      <c r="AI35" s="148">
        <f>AH35*10</f>
        <v>0</v>
      </c>
      <c r="AJ35" s="148">
        <v>0</v>
      </c>
      <c r="AK35" s="148">
        <f>AJ35</f>
        <v>0</v>
      </c>
      <c r="AL35" s="88">
        <f>G35+I35+K35+M35+O35+Q35+S35+U35+W35+Y35+AA35+AC35+AE35+AG35+AI35+AK35</f>
        <v>1055</v>
      </c>
    </row>
    <row r="36" spans="2:38" s="2" customFormat="1" ht="24" customHeight="1" x14ac:dyDescent="0.25">
      <c r="B36" s="6">
        <v>32</v>
      </c>
      <c r="C36" s="13" t="s">
        <v>129</v>
      </c>
      <c r="D36" s="7" t="s">
        <v>28</v>
      </c>
      <c r="E36" s="22" t="s">
        <v>33</v>
      </c>
      <c r="F36" s="8">
        <v>7</v>
      </c>
      <c r="G36" s="9">
        <f>F36*13</f>
        <v>91</v>
      </c>
      <c r="H36" s="10">
        <v>39</v>
      </c>
      <c r="I36" s="7">
        <f>H36*2</f>
        <v>78</v>
      </c>
      <c r="J36" s="6">
        <v>5</v>
      </c>
      <c r="K36" s="9">
        <f>J36*2</f>
        <v>10</v>
      </c>
      <c r="L36" s="10">
        <v>5</v>
      </c>
      <c r="M36" s="7">
        <f>L36*10</f>
        <v>50</v>
      </c>
      <c r="N36" s="6">
        <v>45</v>
      </c>
      <c r="O36" s="9">
        <f>N36</f>
        <v>45</v>
      </c>
      <c r="P36" s="10">
        <v>53</v>
      </c>
      <c r="Q36" s="26">
        <f>P36*2</f>
        <v>106</v>
      </c>
      <c r="R36" s="6">
        <v>3</v>
      </c>
      <c r="S36" s="9">
        <f>R36*20</f>
        <v>60</v>
      </c>
      <c r="T36" s="10">
        <v>13</v>
      </c>
      <c r="U36" s="7">
        <f>T36*10</f>
        <v>130</v>
      </c>
      <c r="V36" s="6">
        <v>26</v>
      </c>
      <c r="W36" s="9">
        <f>V36*2</f>
        <v>52</v>
      </c>
      <c r="X36" s="10">
        <v>84</v>
      </c>
      <c r="Y36" s="44">
        <f>X36*2</f>
        <v>168</v>
      </c>
      <c r="Z36" s="6">
        <v>32</v>
      </c>
      <c r="AA36" s="9">
        <f>Z36*3</f>
        <v>96</v>
      </c>
      <c r="AB36" s="10">
        <v>20</v>
      </c>
      <c r="AC36" s="7">
        <f>AB36*6</f>
        <v>120</v>
      </c>
      <c r="AD36" s="6">
        <v>0</v>
      </c>
      <c r="AE36" s="9">
        <f>AD36*12</f>
        <v>0</v>
      </c>
      <c r="AF36" s="69">
        <v>3</v>
      </c>
      <c r="AG36" s="70">
        <f>AF36*15</f>
        <v>45</v>
      </c>
      <c r="AH36" s="148">
        <v>0</v>
      </c>
      <c r="AI36" s="148">
        <f>AH36*10</f>
        <v>0</v>
      </c>
      <c r="AJ36" s="148"/>
      <c r="AK36" s="148">
        <f>AJ36</f>
        <v>0</v>
      </c>
      <c r="AL36" s="88">
        <f>G36+I36+K36+M36+O36+Q36+S36+U36+W36+Y36+AA36+AC36+AE36+AG36+AI36+AK36</f>
        <v>1051</v>
      </c>
    </row>
    <row r="37" spans="2:38" s="2" customFormat="1" ht="24" customHeight="1" x14ac:dyDescent="0.25">
      <c r="B37" s="6">
        <v>33</v>
      </c>
      <c r="C37" s="13" t="s">
        <v>140</v>
      </c>
      <c r="D37" s="7" t="s">
        <v>28</v>
      </c>
      <c r="E37" s="22" t="s">
        <v>32</v>
      </c>
      <c r="F37" s="8">
        <v>11</v>
      </c>
      <c r="G37" s="9">
        <f>F37*13</f>
        <v>143</v>
      </c>
      <c r="H37" s="10">
        <v>58</v>
      </c>
      <c r="I37" s="7">
        <f>H37*2</f>
        <v>116</v>
      </c>
      <c r="J37" s="6">
        <v>27</v>
      </c>
      <c r="K37" s="9">
        <f>J37*2</f>
        <v>54</v>
      </c>
      <c r="L37" s="10">
        <v>6</v>
      </c>
      <c r="M37" s="7">
        <f>L37*10</f>
        <v>60</v>
      </c>
      <c r="N37" s="6">
        <v>63</v>
      </c>
      <c r="O37" s="9">
        <f>N37</f>
        <v>63</v>
      </c>
      <c r="P37" s="10">
        <v>52</v>
      </c>
      <c r="Q37" s="26">
        <f>P37*2</f>
        <v>104</v>
      </c>
      <c r="R37" s="6">
        <v>2</v>
      </c>
      <c r="S37" s="9">
        <f>R37*20</f>
        <v>40</v>
      </c>
      <c r="T37" s="10">
        <v>17</v>
      </c>
      <c r="U37" s="7">
        <f>T37*10</f>
        <v>170</v>
      </c>
      <c r="V37" s="6">
        <v>13</v>
      </c>
      <c r="W37" s="9">
        <f>V37*2</f>
        <v>26</v>
      </c>
      <c r="X37" s="10">
        <v>36</v>
      </c>
      <c r="Y37" s="44">
        <f>X37*2</f>
        <v>72</v>
      </c>
      <c r="Z37" s="6">
        <v>40</v>
      </c>
      <c r="AA37" s="9">
        <f>Z37*3</f>
        <v>120</v>
      </c>
      <c r="AB37" s="10">
        <v>19</v>
      </c>
      <c r="AC37" s="7">
        <f>AB37*6</f>
        <v>114</v>
      </c>
      <c r="AD37" s="6">
        <v>5</v>
      </c>
      <c r="AE37" s="9">
        <f>AD37*12</f>
        <v>60</v>
      </c>
      <c r="AF37" s="69">
        <v>3</v>
      </c>
      <c r="AG37" s="70">
        <f>AF37*15</f>
        <v>45</v>
      </c>
      <c r="AH37" s="148">
        <v>0</v>
      </c>
      <c r="AI37" s="148">
        <f>AH37*10</f>
        <v>0</v>
      </c>
      <c r="AJ37" s="148">
        <v>0</v>
      </c>
      <c r="AK37" s="148">
        <f>AJ37</f>
        <v>0</v>
      </c>
      <c r="AL37" s="88">
        <f>G37+I37+K37+M37+O37+Q37+S37+U37+W37+Y37+AA37+AC37+AE37+AG37+AI37+AK37</f>
        <v>1187</v>
      </c>
    </row>
    <row r="38" spans="2:38" s="2" customFormat="1" ht="24" customHeight="1" x14ac:dyDescent="0.25">
      <c r="B38" s="6">
        <v>34</v>
      </c>
      <c r="C38" s="13" t="s">
        <v>53</v>
      </c>
      <c r="D38" s="7" t="s">
        <v>28</v>
      </c>
      <c r="E38" s="22" t="s">
        <v>22</v>
      </c>
      <c r="F38" s="8">
        <v>9</v>
      </c>
      <c r="G38" s="9">
        <f>F38*13</f>
        <v>117</v>
      </c>
      <c r="H38" s="10">
        <v>80</v>
      </c>
      <c r="I38" s="7">
        <f>H38*2</f>
        <v>160</v>
      </c>
      <c r="J38" s="6">
        <v>49</v>
      </c>
      <c r="K38" s="9">
        <f>J38*2</f>
        <v>98</v>
      </c>
      <c r="L38" s="10">
        <v>11</v>
      </c>
      <c r="M38" s="7">
        <f>L38*10</f>
        <v>110</v>
      </c>
      <c r="N38" s="6">
        <v>88</v>
      </c>
      <c r="O38" s="9">
        <f>N38</f>
        <v>88</v>
      </c>
      <c r="P38" s="10">
        <v>65</v>
      </c>
      <c r="Q38" s="26">
        <f>P38*2</f>
        <v>130</v>
      </c>
      <c r="R38" s="6">
        <v>7</v>
      </c>
      <c r="S38" s="9">
        <f>R38*20</f>
        <v>140</v>
      </c>
      <c r="T38" s="10">
        <v>10</v>
      </c>
      <c r="U38" s="7">
        <f>T38*10</f>
        <v>100</v>
      </c>
      <c r="V38" s="6">
        <v>49</v>
      </c>
      <c r="W38" s="9">
        <f>V38*2</f>
        <v>98</v>
      </c>
      <c r="X38" s="10">
        <v>78</v>
      </c>
      <c r="Y38" s="44">
        <f>X38*2</f>
        <v>156</v>
      </c>
      <c r="Z38" s="6">
        <v>48</v>
      </c>
      <c r="AA38" s="9">
        <f>Z38*3</f>
        <v>144</v>
      </c>
      <c r="AB38" s="10">
        <v>21</v>
      </c>
      <c r="AC38" s="7">
        <f>AB38*6</f>
        <v>126</v>
      </c>
      <c r="AD38" s="6">
        <v>6</v>
      </c>
      <c r="AE38" s="9">
        <f>AD38*12</f>
        <v>72</v>
      </c>
      <c r="AF38" s="69">
        <v>2</v>
      </c>
      <c r="AG38" s="70">
        <f>AF38*15</f>
        <v>30</v>
      </c>
      <c r="AH38" s="148">
        <v>0</v>
      </c>
      <c r="AI38" s="148">
        <f>AH38*10</f>
        <v>0</v>
      </c>
      <c r="AJ38" s="148">
        <v>0</v>
      </c>
      <c r="AK38" s="148">
        <f>AJ38</f>
        <v>0</v>
      </c>
      <c r="AL38" s="88">
        <f>G38+I38+K38+M38+O38+Q38+S38+U38+W38+Y38+AA38+AC38+AE38+AG38+AI38+AK38</f>
        <v>1569</v>
      </c>
    </row>
    <row r="39" spans="2:38" s="2" customFormat="1" ht="24" customHeight="1" x14ac:dyDescent="0.25">
      <c r="B39" s="6">
        <v>35</v>
      </c>
      <c r="C39" s="13" t="s">
        <v>54</v>
      </c>
      <c r="D39" s="7" t="s">
        <v>28</v>
      </c>
      <c r="E39" s="22" t="s">
        <v>22</v>
      </c>
      <c r="F39" s="8">
        <v>9</v>
      </c>
      <c r="G39" s="9">
        <f>F39*13</f>
        <v>117</v>
      </c>
      <c r="H39" s="10">
        <v>74</v>
      </c>
      <c r="I39" s="7">
        <f>H39*2</f>
        <v>148</v>
      </c>
      <c r="J39" s="6">
        <v>57</v>
      </c>
      <c r="K39" s="9">
        <f>J39*2</f>
        <v>114</v>
      </c>
      <c r="L39" s="10">
        <v>11</v>
      </c>
      <c r="M39" s="7">
        <f>L39*10</f>
        <v>110</v>
      </c>
      <c r="N39" s="6">
        <v>108</v>
      </c>
      <c r="O39" s="9">
        <f>N39</f>
        <v>108</v>
      </c>
      <c r="P39" s="10">
        <v>54</v>
      </c>
      <c r="Q39" s="26">
        <f>P39*2</f>
        <v>108</v>
      </c>
      <c r="R39" s="6">
        <v>9</v>
      </c>
      <c r="S39" s="9">
        <f>R39*20</f>
        <v>180</v>
      </c>
      <c r="T39" s="10">
        <v>8</v>
      </c>
      <c r="U39" s="7">
        <f>T39*10</f>
        <v>80</v>
      </c>
      <c r="V39" s="6">
        <v>58</v>
      </c>
      <c r="W39" s="9">
        <f>V39*2</f>
        <v>116</v>
      </c>
      <c r="X39" s="10">
        <v>77</v>
      </c>
      <c r="Y39" s="44">
        <f>X39*2</f>
        <v>154</v>
      </c>
      <c r="Z39" s="6">
        <v>40</v>
      </c>
      <c r="AA39" s="9">
        <f>Z39*3</f>
        <v>120</v>
      </c>
      <c r="AB39" s="10">
        <v>7</v>
      </c>
      <c r="AC39" s="7">
        <f>AB39*6</f>
        <v>42</v>
      </c>
      <c r="AD39" s="6">
        <v>11</v>
      </c>
      <c r="AE39" s="9">
        <f>AD39*12</f>
        <v>132</v>
      </c>
      <c r="AF39" s="69">
        <v>2</v>
      </c>
      <c r="AG39" s="70">
        <f>AF39*15</f>
        <v>30</v>
      </c>
      <c r="AH39" s="148">
        <v>0</v>
      </c>
      <c r="AI39" s="148">
        <f>AH39*10</f>
        <v>0</v>
      </c>
      <c r="AJ39" s="148">
        <v>0</v>
      </c>
      <c r="AK39" s="148">
        <f>AJ39</f>
        <v>0</v>
      </c>
      <c r="AL39" s="88">
        <f>G39+I39+K39+M39+O39+Q39+S39+U39+W39+Y39+AA39+AC39+AE39+AG39+AI39+AK39</f>
        <v>1559</v>
      </c>
    </row>
    <row r="40" spans="2:38" s="2" customFormat="1" ht="24" customHeight="1" x14ac:dyDescent="0.25">
      <c r="B40" s="6">
        <v>36</v>
      </c>
      <c r="C40" s="13" t="s">
        <v>63</v>
      </c>
      <c r="D40" s="7" t="s">
        <v>28</v>
      </c>
      <c r="E40" s="22" t="s">
        <v>22</v>
      </c>
      <c r="F40" s="8">
        <v>6</v>
      </c>
      <c r="G40" s="9">
        <f>F40*13</f>
        <v>78</v>
      </c>
      <c r="H40" s="10">
        <v>71</v>
      </c>
      <c r="I40" s="7">
        <f>H40*2</f>
        <v>142</v>
      </c>
      <c r="J40" s="6">
        <v>27</v>
      </c>
      <c r="K40" s="9">
        <f>J40*2</f>
        <v>54</v>
      </c>
      <c r="L40" s="10">
        <v>11</v>
      </c>
      <c r="M40" s="7">
        <f>L40*10</f>
        <v>110</v>
      </c>
      <c r="N40" s="6">
        <v>107</v>
      </c>
      <c r="O40" s="9">
        <f>N40</f>
        <v>107</v>
      </c>
      <c r="P40" s="10">
        <v>59</v>
      </c>
      <c r="Q40" s="26">
        <f>P40*2</f>
        <v>118</v>
      </c>
      <c r="R40" s="6">
        <v>7</v>
      </c>
      <c r="S40" s="9">
        <f>R40*20</f>
        <v>140</v>
      </c>
      <c r="T40" s="10">
        <v>10</v>
      </c>
      <c r="U40" s="7">
        <f>T40*10</f>
        <v>100</v>
      </c>
      <c r="V40" s="6">
        <v>34</v>
      </c>
      <c r="W40" s="9">
        <f>V40*2</f>
        <v>68</v>
      </c>
      <c r="X40" s="10">
        <v>59</v>
      </c>
      <c r="Y40" s="44">
        <f>X40*2</f>
        <v>118</v>
      </c>
      <c r="Z40" s="6">
        <v>42</v>
      </c>
      <c r="AA40" s="9">
        <f>Z40*3</f>
        <v>126</v>
      </c>
      <c r="AB40" s="10">
        <v>11</v>
      </c>
      <c r="AC40" s="7">
        <f>AB40*6</f>
        <v>66</v>
      </c>
      <c r="AD40" s="6">
        <v>4</v>
      </c>
      <c r="AE40" s="9">
        <f>AD40*12</f>
        <v>48</v>
      </c>
      <c r="AF40" s="69">
        <v>2</v>
      </c>
      <c r="AG40" s="70">
        <f>AF40*15</f>
        <v>30</v>
      </c>
      <c r="AH40" s="148">
        <v>0</v>
      </c>
      <c r="AI40" s="148">
        <f>AH40*10</f>
        <v>0</v>
      </c>
      <c r="AJ40" s="148">
        <v>0</v>
      </c>
      <c r="AK40" s="148">
        <f>AJ40</f>
        <v>0</v>
      </c>
      <c r="AL40" s="88">
        <f>G40+I40+K40+M40+O40+Q40+S40+U40+W40+Y40+AA40+AC40+AE40+AG40+AI40+AK40</f>
        <v>1305</v>
      </c>
    </row>
    <row r="41" spans="2:38" s="2" customFormat="1" ht="24" customHeight="1" x14ac:dyDescent="0.25">
      <c r="B41" s="6">
        <v>37</v>
      </c>
      <c r="C41" s="13" t="s">
        <v>73</v>
      </c>
      <c r="D41" s="7" t="s">
        <v>28</v>
      </c>
      <c r="E41" s="22" t="s">
        <v>22</v>
      </c>
      <c r="F41" s="8">
        <v>8</v>
      </c>
      <c r="G41" s="9">
        <f>F41*13</f>
        <v>104</v>
      </c>
      <c r="H41" s="10">
        <v>56</v>
      </c>
      <c r="I41" s="7">
        <f>H41*2</f>
        <v>112</v>
      </c>
      <c r="J41" s="6">
        <v>40</v>
      </c>
      <c r="K41" s="9">
        <f>J41*2</f>
        <v>80</v>
      </c>
      <c r="L41" s="10">
        <v>9</v>
      </c>
      <c r="M41" s="7">
        <f>L41*10</f>
        <v>90</v>
      </c>
      <c r="N41" s="6">
        <v>46</v>
      </c>
      <c r="O41" s="9">
        <f>N41</f>
        <v>46</v>
      </c>
      <c r="P41" s="10">
        <v>62</v>
      </c>
      <c r="Q41" s="26">
        <f>P41*2</f>
        <v>124</v>
      </c>
      <c r="R41" s="6">
        <v>3</v>
      </c>
      <c r="S41" s="9">
        <f>R41*20</f>
        <v>60</v>
      </c>
      <c r="T41" s="10">
        <v>5</v>
      </c>
      <c r="U41" s="7">
        <f>T41*10</f>
        <v>50</v>
      </c>
      <c r="V41" s="6">
        <v>64</v>
      </c>
      <c r="W41" s="9">
        <f>V41*2</f>
        <v>128</v>
      </c>
      <c r="X41" s="10">
        <v>0</v>
      </c>
      <c r="Y41" s="44">
        <f>X41*2</f>
        <v>0</v>
      </c>
      <c r="Z41" s="6">
        <v>15</v>
      </c>
      <c r="AA41" s="9">
        <f>Z41*3</f>
        <v>45</v>
      </c>
      <c r="AB41" s="10">
        <v>4</v>
      </c>
      <c r="AC41" s="7">
        <f>AB41*6</f>
        <v>24</v>
      </c>
      <c r="AD41" s="6">
        <v>8</v>
      </c>
      <c r="AE41" s="9">
        <f>AD41*12</f>
        <v>96</v>
      </c>
      <c r="AF41" s="69">
        <v>2</v>
      </c>
      <c r="AG41" s="70">
        <f>AF41*15</f>
        <v>30</v>
      </c>
      <c r="AH41" s="148">
        <v>0</v>
      </c>
      <c r="AI41" s="148">
        <f>AH41*10</f>
        <v>0</v>
      </c>
      <c r="AJ41" s="148">
        <v>0</v>
      </c>
      <c r="AK41" s="148">
        <f>AJ41</f>
        <v>0</v>
      </c>
      <c r="AL41" s="88">
        <f>G41+I41+K41+M41+O41+Q41+S41+U41+W41+Y41+AA41+AC41+AE41+AG41+AI41+AK41</f>
        <v>989</v>
      </c>
    </row>
    <row r="42" spans="2:38" s="2" customFormat="1" ht="24" customHeight="1" x14ac:dyDescent="0.25">
      <c r="B42" s="6">
        <v>38</v>
      </c>
      <c r="C42" s="13" t="s">
        <v>76</v>
      </c>
      <c r="D42" s="7" t="s">
        <v>28</v>
      </c>
      <c r="E42" s="22" t="s">
        <v>22</v>
      </c>
      <c r="F42" s="8">
        <v>8</v>
      </c>
      <c r="G42" s="9">
        <f>F42*13</f>
        <v>104</v>
      </c>
      <c r="H42" s="10">
        <v>50</v>
      </c>
      <c r="I42" s="7">
        <f>H42*2</f>
        <v>100</v>
      </c>
      <c r="J42" s="6">
        <v>24</v>
      </c>
      <c r="K42" s="9">
        <f>J42*2</f>
        <v>48</v>
      </c>
      <c r="L42" s="10">
        <v>6</v>
      </c>
      <c r="M42" s="7">
        <f>L42*10</f>
        <v>60</v>
      </c>
      <c r="N42" s="6">
        <v>69</v>
      </c>
      <c r="O42" s="9">
        <f>N42</f>
        <v>69</v>
      </c>
      <c r="P42" s="10">
        <v>45</v>
      </c>
      <c r="Q42" s="26">
        <f>P42*2</f>
        <v>90</v>
      </c>
      <c r="R42" s="6">
        <v>1</v>
      </c>
      <c r="S42" s="9">
        <f>R42*20</f>
        <v>20</v>
      </c>
      <c r="T42" s="10">
        <v>7</v>
      </c>
      <c r="U42" s="7">
        <f>T42*10</f>
        <v>70</v>
      </c>
      <c r="V42" s="6">
        <v>12</v>
      </c>
      <c r="W42" s="9">
        <f>V42*2</f>
        <v>24</v>
      </c>
      <c r="X42" s="10">
        <v>21</v>
      </c>
      <c r="Y42" s="44">
        <f>X42*2</f>
        <v>42</v>
      </c>
      <c r="Z42" s="6">
        <v>31</v>
      </c>
      <c r="AA42" s="9">
        <f>Z42*3</f>
        <v>93</v>
      </c>
      <c r="AB42" s="10">
        <v>20</v>
      </c>
      <c r="AC42" s="7">
        <f>AB42*6</f>
        <v>120</v>
      </c>
      <c r="AD42" s="6">
        <v>3</v>
      </c>
      <c r="AE42" s="9">
        <f>AD42*12</f>
        <v>36</v>
      </c>
      <c r="AF42" s="69">
        <v>2</v>
      </c>
      <c r="AG42" s="70">
        <f>AF42*15</f>
        <v>30</v>
      </c>
      <c r="AH42" s="148">
        <v>0</v>
      </c>
      <c r="AI42" s="148">
        <f>AH42*10</f>
        <v>0</v>
      </c>
      <c r="AJ42" s="148">
        <v>0</v>
      </c>
      <c r="AK42" s="148">
        <f>AJ42</f>
        <v>0</v>
      </c>
      <c r="AL42" s="88">
        <f>G42+I42+K42+M42+O42+Q42+S42+U42+W42+Y42+AA42+AC42+AE42+AG42+AI42+AK42</f>
        <v>906</v>
      </c>
    </row>
    <row r="43" spans="2:38" s="2" customFormat="1" ht="24" customHeight="1" x14ac:dyDescent="0.25">
      <c r="B43" s="6">
        <v>39</v>
      </c>
      <c r="C43" s="13" t="s">
        <v>79</v>
      </c>
      <c r="D43" s="7" t="s">
        <v>28</v>
      </c>
      <c r="E43" s="22" t="s">
        <v>22</v>
      </c>
      <c r="F43" s="8">
        <v>5</v>
      </c>
      <c r="G43" s="9">
        <f>F43*13</f>
        <v>65</v>
      </c>
      <c r="H43" s="10">
        <v>51</v>
      </c>
      <c r="I43" s="7">
        <f>H43*2</f>
        <v>102</v>
      </c>
      <c r="J43" s="6">
        <v>13</v>
      </c>
      <c r="K43" s="9">
        <f>J43*2</f>
        <v>26</v>
      </c>
      <c r="L43" s="10">
        <v>4</v>
      </c>
      <c r="M43" s="7">
        <f>L43*10</f>
        <v>40</v>
      </c>
      <c r="N43" s="6">
        <v>66</v>
      </c>
      <c r="O43" s="9">
        <f>N43</f>
        <v>66</v>
      </c>
      <c r="P43" s="10">
        <v>45</v>
      </c>
      <c r="Q43" s="26">
        <f>P43*2</f>
        <v>90</v>
      </c>
      <c r="R43" s="6">
        <v>3</v>
      </c>
      <c r="S43" s="9">
        <f>R43*20</f>
        <v>60</v>
      </c>
      <c r="T43" s="10">
        <v>3</v>
      </c>
      <c r="U43" s="7">
        <f>T43*10</f>
        <v>30</v>
      </c>
      <c r="V43" s="6">
        <v>10</v>
      </c>
      <c r="W43" s="9">
        <f>V43*2</f>
        <v>20</v>
      </c>
      <c r="X43" s="10">
        <v>35</v>
      </c>
      <c r="Y43" s="44">
        <f>X43*2</f>
        <v>70</v>
      </c>
      <c r="Z43" s="6">
        <v>21</v>
      </c>
      <c r="AA43" s="9">
        <f>Z43*3</f>
        <v>63</v>
      </c>
      <c r="AB43" s="10">
        <v>24</v>
      </c>
      <c r="AC43" s="7">
        <f>AB43*6</f>
        <v>144</v>
      </c>
      <c r="AD43" s="6">
        <v>1</v>
      </c>
      <c r="AE43" s="9">
        <f>AD43*12</f>
        <v>12</v>
      </c>
      <c r="AF43" s="69">
        <v>2</v>
      </c>
      <c r="AG43" s="70">
        <f>AF43*15</f>
        <v>30</v>
      </c>
      <c r="AH43" s="148">
        <v>0</v>
      </c>
      <c r="AI43" s="148">
        <f>AH43*10</f>
        <v>0</v>
      </c>
      <c r="AJ43" s="148">
        <v>0</v>
      </c>
      <c r="AK43" s="148">
        <f>AJ43</f>
        <v>0</v>
      </c>
      <c r="AL43" s="88">
        <f>G43+I43+K43+M43+O43+Q43+S43+U43+W43+Y43+AA43+AC43+AE43+AG43+AI43+AK43</f>
        <v>818</v>
      </c>
    </row>
    <row r="44" spans="2:38" s="2" customFormat="1" ht="24" customHeight="1" x14ac:dyDescent="0.25">
      <c r="B44" s="6">
        <v>40</v>
      </c>
      <c r="C44" s="13" t="s">
        <v>81</v>
      </c>
      <c r="D44" s="7" t="s">
        <v>28</v>
      </c>
      <c r="E44" s="22" t="s">
        <v>22</v>
      </c>
      <c r="F44" s="8">
        <v>6</v>
      </c>
      <c r="G44" s="9">
        <f>F44*13</f>
        <v>78</v>
      </c>
      <c r="H44" s="10">
        <v>38</v>
      </c>
      <c r="I44" s="7">
        <f>H44*2</f>
        <v>76</v>
      </c>
      <c r="J44" s="6">
        <v>19</v>
      </c>
      <c r="K44" s="9">
        <f>J44*2</f>
        <v>38</v>
      </c>
      <c r="L44" s="10">
        <v>6</v>
      </c>
      <c r="M44" s="7">
        <f>L44*10</f>
        <v>60</v>
      </c>
      <c r="N44" s="6">
        <v>72</v>
      </c>
      <c r="O44" s="9">
        <f>N44</f>
        <v>72</v>
      </c>
      <c r="P44" s="10">
        <v>48</v>
      </c>
      <c r="Q44" s="26">
        <f>P44*2</f>
        <v>96</v>
      </c>
      <c r="R44" s="6">
        <v>1</v>
      </c>
      <c r="S44" s="9">
        <f>R44*20</f>
        <v>20</v>
      </c>
      <c r="T44" s="10">
        <v>6</v>
      </c>
      <c r="U44" s="7">
        <f>T44*10</f>
        <v>60</v>
      </c>
      <c r="V44" s="6">
        <v>32</v>
      </c>
      <c r="W44" s="9">
        <f>V44*2</f>
        <v>64</v>
      </c>
      <c r="X44" s="10">
        <v>30</v>
      </c>
      <c r="Y44" s="44">
        <f>X44*2</f>
        <v>60</v>
      </c>
      <c r="Z44" s="6">
        <v>31</v>
      </c>
      <c r="AA44" s="9">
        <f>Z44*3</f>
        <v>93</v>
      </c>
      <c r="AB44" s="10">
        <v>6</v>
      </c>
      <c r="AC44" s="7">
        <f>AB44*6</f>
        <v>36</v>
      </c>
      <c r="AD44" s="6">
        <v>1</v>
      </c>
      <c r="AE44" s="9">
        <f>AD44*12</f>
        <v>12</v>
      </c>
      <c r="AF44" s="69">
        <v>2</v>
      </c>
      <c r="AG44" s="70">
        <f>AF44*15</f>
        <v>30</v>
      </c>
      <c r="AH44" s="148">
        <v>0</v>
      </c>
      <c r="AI44" s="148">
        <f>AH44*10</f>
        <v>0</v>
      </c>
      <c r="AJ44" s="148">
        <v>0</v>
      </c>
      <c r="AK44" s="148">
        <f>AJ44</f>
        <v>0</v>
      </c>
      <c r="AL44" s="88">
        <f>G44+I44+K44+M44+O44+Q44+S44+U44+W44+Y44+AA44+AC44+AE44+AG44+AI44+AK44</f>
        <v>795</v>
      </c>
    </row>
    <row r="45" spans="2:38" s="2" customFormat="1" ht="24" customHeight="1" x14ac:dyDescent="0.25">
      <c r="B45" s="6">
        <v>41</v>
      </c>
      <c r="C45" s="13" t="s">
        <v>85</v>
      </c>
      <c r="D45" s="7" t="s">
        <v>28</v>
      </c>
      <c r="E45" s="22" t="s">
        <v>22</v>
      </c>
      <c r="F45" s="8">
        <v>4</v>
      </c>
      <c r="G45" s="9">
        <f>F45*13</f>
        <v>52</v>
      </c>
      <c r="H45" s="10">
        <v>21</v>
      </c>
      <c r="I45" s="7">
        <f>H45*2</f>
        <v>42</v>
      </c>
      <c r="J45" s="6">
        <v>0</v>
      </c>
      <c r="K45" s="9">
        <f>J45*2</f>
        <v>0</v>
      </c>
      <c r="L45" s="10">
        <v>0</v>
      </c>
      <c r="M45" s="7">
        <f>L45*10</f>
        <v>0</v>
      </c>
      <c r="N45" s="6">
        <v>30</v>
      </c>
      <c r="O45" s="9">
        <f>N45</f>
        <v>30</v>
      </c>
      <c r="P45" s="10">
        <v>0</v>
      </c>
      <c r="Q45" s="26">
        <f>P45*2</f>
        <v>0</v>
      </c>
      <c r="R45" s="6">
        <v>0</v>
      </c>
      <c r="S45" s="9">
        <f>R45*20</f>
        <v>0</v>
      </c>
      <c r="T45" s="10">
        <v>7</v>
      </c>
      <c r="U45" s="7">
        <f>T45*10</f>
        <v>70</v>
      </c>
      <c r="V45" s="6">
        <v>0</v>
      </c>
      <c r="W45" s="9">
        <f>V45*2</f>
        <v>0</v>
      </c>
      <c r="X45" s="10">
        <v>0</v>
      </c>
      <c r="Y45" s="44">
        <f>X45*2</f>
        <v>0</v>
      </c>
      <c r="Z45" s="6">
        <v>21</v>
      </c>
      <c r="AA45" s="9">
        <f>Z45*3</f>
        <v>63</v>
      </c>
      <c r="AB45" s="10">
        <v>0</v>
      </c>
      <c r="AC45" s="7">
        <f>AB45*6</f>
        <v>0</v>
      </c>
      <c r="AD45" s="6">
        <v>0</v>
      </c>
      <c r="AE45" s="9">
        <f>AD45*12</f>
        <v>0</v>
      </c>
      <c r="AF45" s="69">
        <v>2</v>
      </c>
      <c r="AG45" s="70">
        <f>AF45*15</f>
        <v>30</v>
      </c>
      <c r="AH45" s="148">
        <v>0</v>
      </c>
      <c r="AI45" s="148">
        <f>AH45*10</f>
        <v>0</v>
      </c>
      <c r="AJ45" s="148">
        <v>0</v>
      </c>
      <c r="AK45" s="148">
        <f>AJ45</f>
        <v>0</v>
      </c>
      <c r="AL45" s="88">
        <f>G45+I45+K45+M45+O45+Q45+S45+U45+W45+Y45+AA45+AC45+AE45+AG45+AI45+AK45</f>
        <v>287</v>
      </c>
    </row>
    <row r="46" spans="2:38" s="2" customFormat="1" ht="24" customHeight="1" x14ac:dyDescent="0.25">
      <c r="B46" s="6">
        <v>42</v>
      </c>
      <c r="C46" s="13" t="s">
        <v>87</v>
      </c>
      <c r="D46" s="7" t="s">
        <v>23</v>
      </c>
      <c r="E46" s="22" t="s">
        <v>22</v>
      </c>
      <c r="F46" s="8">
        <v>10</v>
      </c>
      <c r="G46" s="9">
        <f>F46*13</f>
        <v>130</v>
      </c>
      <c r="H46" s="10">
        <v>52</v>
      </c>
      <c r="I46" s="7">
        <f>H46*2</f>
        <v>104</v>
      </c>
      <c r="J46" s="6">
        <v>20</v>
      </c>
      <c r="K46" s="9">
        <f>J46*2</f>
        <v>40</v>
      </c>
      <c r="L46" s="10">
        <v>9</v>
      </c>
      <c r="M46" s="7">
        <f>L46*10</f>
        <v>90</v>
      </c>
      <c r="N46" s="6">
        <v>74</v>
      </c>
      <c r="O46" s="9">
        <f>N46</f>
        <v>74</v>
      </c>
      <c r="P46" s="10">
        <v>54</v>
      </c>
      <c r="Q46" s="26">
        <f>P46*2</f>
        <v>108</v>
      </c>
      <c r="R46" s="6">
        <v>8</v>
      </c>
      <c r="S46" s="9">
        <f>R46*20</f>
        <v>160</v>
      </c>
      <c r="T46" s="10">
        <v>18</v>
      </c>
      <c r="U46" s="7">
        <f>T46*10</f>
        <v>180</v>
      </c>
      <c r="V46" s="6">
        <v>35</v>
      </c>
      <c r="W46" s="9">
        <f>V46*2</f>
        <v>70</v>
      </c>
      <c r="X46" s="10">
        <v>62</v>
      </c>
      <c r="Y46" s="44">
        <f>X46*2</f>
        <v>124</v>
      </c>
      <c r="Z46" s="6">
        <v>38</v>
      </c>
      <c r="AA46" s="9">
        <f>Z46*3</f>
        <v>114</v>
      </c>
      <c r="AB46" s="10">
        <v>12</v>
      </c>
      <c r="AC46" s="7">
        <f>AB46*6</f>
        <v>72</v>
      </c>
      <c r="AD46" s="6">
        <v>2</v>
      </c>
      <c r="AE46" s="9">
        <f>AD46*12</f>
        <v>24</v>
      </c>
      <c r="AF46" s="69">
        <v>2</v>
      </c>
      <c r="AG46" s="70">
        <f>AF46*15</f>
        <v>30</v>
      </c>
      <c r="AH46" s="148">
        <v>0</v>
      </c>
      <c r="AI46" s="148">
        <f>AH46*10</f>
        <v>0</v>
      </c>
      <c r="AJ46" s="148">
        <v>0</v>
      </c>
      <c r="AK46" s="148">
        <f>AJ46</f>
        <v>0</v>
      </c>
      <c r="AL46" s="88">
        <f>G46+I46+K46+M46+O46+Q46+S46+U46+W46+Y46+AA46+AC46+AE46+AG46+AI46+AK46</f>
        <v>1320</v>
      </c>
    </row>
    <row r="47" spans="2:38" s="2" customFormat="1" ht="24" customHeight="1" x14ac:dyDescent="0.25">
      <c r="B47" s="6">
        <v>43</v>
      </c>
      <c r="C47" s="13" t="s">
        <v>187</v>
      </c>
      <c r="D47" s="7" t="s">
        <v>23</v>
      </c>
      <c r="E47" s="22" t="s">
        <v>22</v>
      </c>
      <c r="F47" s="8">
        <v>7</v>
      </c>
      <c r="G47" s="9">
        <f>F47*13</f>
        <v>91</v>
      </c>
      <c r="H47" s="10">
        <v>19</v>
      </c>
      <c r="I47" s="7">
        <f>H47*2</f>
        <v>38</v>
      </c>
      <c r="J47" s="6">
        <v>7</v>
      </c>
      <c r="K47" s="9">
        <f>J47*2</f>
        <v>14</v>
      </c>
      <c r="L47" s="10">
        <v>5</v>
      </c>
      <c r="M47" s="7">
        <f>L47*10</f>
        <v>50</v>
      </c>
      <c r="N47" s="6">
        <v>63</v>
      </c>
      <c r="O47" s="9">
        <f>N47</f>
        <v>63</v>
      </c>
      <c r="P47" s="10">
        <v>21</v>
      </c>
      <c r="Q47" s="26">
        <f>P47*2</f>
        <v>42</v>
      </c>
      <c r="R47" s="6">
        <v>0</v>
      </c>
      <c r="S47" s="9">
        <f>R47*20</f>
        <v>0</v>
      </c>
      <c r="T47" s="10">
        <v>7</v>
      </c>
      <c r="U47" s="7">
        <f>T47*10</f>
        <v>70</v>
      </c>
      <c r="V47" s="6">
        <v>39</v>
      </c>
      <c r="W47" s="9">
        <f>V47*2</f>
        <v>78</v>
      </c>
      <c r="X47" s="10">
        <v>33</v>
      </c>
      <c r="Y47" s="44">
        <f>X47*2</f>
        <v>66</v>
      </c>
      <c r="Z47" s="6">
        <v>48</v>
      </c>
      <c r="AA47" s="9">
        <f>Z47*3</f>
        <v>144</v>
      </c>
      <c r="AB47" s="10">
        <v>16</v>
      </c>
      <c r="AC47" s="7">
        <f>AB47*6</f>
        <v>96</v>
      </c>
      <c r="AD47" s="6">
        <v>4</v>
      </c>
      <c r="AE47" s="9">
        <f>AD47*12</f>
        <v>48</v>
      </c>
      <c r="AF47" s="69">
        <v>2</v>
      </c>
      <c r="AG47" s="70">
        <f>AF47*15</f>
        <v>30</v>
      </c>
      <c r="AH47" s="148">
        <v>0</v>
      </c>
      <c r="AI47" s="148">
        <f>AH47*10</f>
        <v>0</v>
      </c>
      <c r="AJ47" s="148">
        <v>0</v>
      </c>
      <c r="AK47" s="148">
        <f>AJ47</f>
        <v>0</v>
      </c>
      <c r="AL47" s="88">
        <f>G47+I47+K47+M47+O47+Q47+S47+U47+W47+Y47+AA47+AC47+AE47+AG47+AI47+AK47</f>
        <v>830</v>
      </c>
    </row>
    <row r="48" spans="2:38" s="2" customFormat="1" ht="24" customHeight="1" x14ac:dyDescent="0.25">
      <c r="B48" s="6">
        <v>44</v>
      </c>
      <c r="C48" s="13" t="s">
        <v>97</v>
      </c>
      <c r="D48" s="7" t="s">
        <v>23</v>
      </c>
      <c r="E48" s="22" t="s">
        <v>22</v>
      </c>
      <c r="F48" s="8">
        <v>4</v>
      </c>
      <c r="G48" s="9">
        <f>F48*13</f>
        <v>52</v>
      </c>
      <c r="H48" s="10">
        <v>29</v>
      </c>
      <c r="I48" s="7">
        <f>H48*2</f>
        <v>58</v>
      </c>
      <c r="J48" s="6">
        <v>27</v>
      </c>
      <c r="K48" s="9">
        <f>J48*2</f>
        <v>54</v>
      </c>
      <c r="L48" s="10">
        <v>5</v>
      </c>
      <c r="M48" s="7">
        <f>L48*10</f>
        <v>50</v>
      </c>
      <c r="N48" s="6">
        <v>40</v>
      </c>
      <c r="O48" s="9">
        <f>N48</f>
        <v>40</v>
      </c>
      <c r="P48" s="10">
        <v>35</v>
      </c>
      <c r="Q48" s="26">
        <f>P48*2</f>
        <v>70</v>
      </c>
      <c r="R48" s="6">
        <v>2</v>
      </c>
      <c r="S48" s="9">
        <f>R48*20</f>
        <v>40</v>
      </c>
      <c r="T48" s="10">
        <v>8</v>
      </c>
      <c r="U48" s="7">
        <f>T48*10</f>
        <v>80</v>
      </c>
      <c r="V48" s="6">
        <v>8</v>
      </c>
      <c r="W48" s="9">
        <f>V48*2</f>
        <v>16</v>
      </c>
      <c r="X48" s="10">
        <v>0</v>
      </c>
      <c r="Y48" s="44">
        <f>X48*2</f>
        <v>0</v>
      </c>
      <c r="Z48" s="6">
        <v>31</v>
      </c>
      <c r="AA48" s="9">
        <f>Z48*3</f>
        <v>93</v>
      </c>
      <c r="AB48" s="10">
        <v>21</v>
      </c>
      <c r="AC48" s="7">
        <f>AB48*6</f>
        <v>126</v>
      </c>
      <c r="AD48" s="6">
        <v>2</v>
      </c>
      <c r="AE48" s="9">
        <f>AD48*12</f>
        <v>24</v>
      </c>
      <c r="AF48" s="69">
        <v>2</v>
      </c>
      <c r="AG48" s="70">
        <f>AF48*15</f>
        <v>30</v>
      </c>
      <c r="AH48" s="148">
        <v>0</v>
      </c>
      <c r="AI48" s="148">
        <f>AH48*10</f>
        <v>0</v>
      </c>
      <c r="AJ48" s="148">
        <v>0</v>
      </c>
      <c r="AK48" s="148">
        <f>AJ48</f>
        <v>0</v>
      </c>
      <c r="AL48" s="88">
        <f>G48+I48+K48+M48+O48+Q48+S48+U48+W48+Y48+AA48+AC48+AE48+AG48+AI48+AK48</f>
        <v>733</v>
      </c>
    </row>
    <row r="49" spans="2:38" s="2" customFormat="1" ht="24" customHeight="1" x14ac:dyDescent="0.25">
      <c r="B49" s="6">
        <v>45</v>
      </c>
      <c r="C49" s="13" t="s">
        <v>98</v>
      </c>
      <c r="D49" s="7" t="s">
        <v>24</v>
      </c>
      <c r="E49" s="22" t="s">
        <v>22</v>
      </c>
      <c r="F49" s="8">
        <v>8</v>
      </c>
      <c r="G49" s="9">
        <f>F49*13</f>
        <v>104</v>
      </c>
      <c r="H49" s="10">
        <v>55</v>
      </c>
      <c r="I49" s="7">
        <f>H49*2</f>
        <v>110</v>
      </c>
      <c r="J49" s="6">
        <v>36</v>
      </c>
      <c r="K49" s="9">
        <f>J49*2</f>
        <v>72</v>
      </c>
      <c r="L49" s="10">
        <v>8</v>
      </c>
      <c r="M49" s="7">
        <f>L49*10</f>
        <v>80</v>
      </c>
      <c r="N49" s="6">
        <v>66</v>
      </c>
      <c r="O49" s="9">
        <f>N49</f>
        <v>66</v>
      </c>
      <c r="P49" s="10">
        <v>62</v>
      </c>
      <c r="Q49" s="26">
        <f>P49*2</f>
        <v>124</v>
      </c>
      <c r="R49" s="6">
        <v>8</v>
      </c>
      <c r="S49" s="9">
        <f>R49*20</f>
        <v>160</v>
      </c>
      <c r="T49" s="10">
        <v>9</v>
      </c>
      <c r="U49" s="7">
        <f>T49*10</f>
        <v>90</v>
      </c>
      <c r="V49" s="6">
        <v>33</v>
      </c>
      <c r="W49" s="9">
        <f>V49*2</f>
        <v>66</v>
      </c>
      <c r="X49" s="10">
        <v>68</v>
      </c>
      <c r="Y49" s="44">
        <f>X49*2</f>
        <v>136</v>
      </c>
      <c r="Z49" s="6">
        <v>48</v>
      </c>
      <c r="AA49" s="9">
        <f>Z49*3</f>
        <v>144</v>
      </c>
      <c r="AB49" s="10">
        <v>23</v>
      </c>
      <c r="AC49" s="7">
        <f>AB49*6</f>
        <v>138</v>
      </c>
      <c r="AD49" s="6">
        <v>8</v>
      </c>
      <c r="AE49" s="9">
        <f>AD49*12</f>
        <v>96</v>
      </c>
      <c r="AF49" s="69">
        <v>2</v>
      </c>
      <c r="AG49" s="70">
        <f>AF49*15</f>
        <v>30</v>
      </c>
      <c r="AH49" s="148">
        <v>0</v>
      </c>
      <c r="AI49" s="148">
        <f>AH49*10</f>
        <v>0</v>
      </c>
      <c r="AJ49" s="148">
        <v>0</v>
      </c>
      <c r="AK49" s="148">
        <f>AJ49</f>
        <v>0</v>
      </c>
      <c r="AL49" s="88">
        <f>G49+I49+K49+M49+O49+Q49+S49+U49+W49+Y49+AA49+AC49+AE49+AG49+AI49+AK49</f>
        <v>1416</v>
      </c>
    </row>
    <row r="50" spans="2:38" s="2" customFormat="1" ht="24" customHeight="1" x14ac:dyDescent="0.25">
      <c r="B50" s="6">
        <v>46</v>
      </c>
      <c r="C50" s="13" t="s">
        <v>107</v>
      </c>
      <c r="D50" s="7" t="s">
        <v>28</v>
      </c>
      <c r="E50" s="22" t="s">
        <v>21</v>
      </c>
      <c r="F50" s="8">
        <v>6</v>
      </c>
      <c r="G50" s="9">
        <f>F50*13</f>
        <v>78</v>
      </c>
      <c r="H50" s="10">
        <v>60</v>
      </c>
      <c r="I50" s="7">
        <f>H50*2</f>
        <v>120</v>
      </c>
      <c r="J50" s="6">
        <v>11</v>
      </c>
      <c r="K50" s="9">
        <f>J50*2</f>
        <v>22</v>
      </c>
      <c r="L50" s="10">
        <v>5</v>
      </c>
      <c r="M50" s="7">
        <f>L50*10</f>
        <v>50</v>
      </c>
      <c r="N50" s="6">
        <v>78</v>
      </c>
      <c r="O50" s="9">
        <f>N50</f>
        <v>78</v>
      </c>
      <c r="P50" s="10">
        <v>76</v>
      </c>
      <c r="Q50" s="26">
        <f>P50*2</f>
        <v>152</v>
      </c>
      <c r="R50" s="6">
        <v>3</v>
      </c>
      <c r="S50" s="9">
        <f>R50*20</f>
        <v>60</v>
      </c>
      <c r="T50" s="10">
        <v>6</v>
      </c>
      <c r="U50" s="7">
        <f>T50*10</f>
        <v>60</v>
      </c>
      <c r="V50" s="6">
        <v>20</v>
      </c>
      <c r="W50" s="9">
        <f>V50*2</f>
        <v>40</v>
      </c>
      <c r="X50" s="10">
        <v>67</v>
      </c>
      <c r="Y50" s="44">
        <f>X50*2</f>
        <v>134</v>
      </c>
      <c r="Z50" s="6">
        <v>36</v>
      </c>
      <c r="AA50" s="9">
        <f>Z50*3</f>
        <v>108</v>
      </c>
      <c r="AB50" s="10">
        <v>7</v>
      </c>
      <c r="AC50" s="7">
        <f>AB50*6</f>
        <v>42</v>
      </c>
      <c r="AD50" s="6">
        <v>7</v>
      </c>
      <c r="AE50" s="9">
        <f>AD50*12</f>
        <v>84</v>
      </c>
      <c r="AF50" s="69">
        <v>2</v>
      </c>
      <c r="AG50" s="70">
        <f>AF50*15</f>
        <v>30</v>
      </c>
      <c r="AH50" s="148">
        <v>0</v>
      </c>
      <c r="AI50" s="148">
        <f>AH50*10</f>
        <v>0</v>
      </c>
      <c r="AJ50" s="148">
        <v>0</v>
      </c>
      <c r="AK50" s="148">
        <f>AJ50</f>
        <v>0</v>
      </c>
      <c r="AL50" s="88">
        <f>G50+I50+K50+M50+O50+Q50+S50+U50+W50+Y50+AA50+AC50+AE50+AG50+AI50+AK50</f>
        <v>1058</v>
      </c>
    </row>
    <row r="51" spans="2:38" s="2" customFormat="1" ht="24" customHeight="1" x14ac:dyDescent="0.25">
      <c r="B51" s="6">
        <v>47</v>
      </c>
      <c r="C51" s="13" t="s">
        <v>116</v>
      </c>
      <c r="D51" s="7" t="s">
        <v>28</v>
      </c>
      <c r="E51" s="22" t="s">
        <v>21</v>
      </c>
      <c r="F51" s="8">
        <v>5</v>
      </c>
      <c r="G51" s="9">
        <f>F51*13</f>
        <v>65</v>
      </c>
      <c r="H51" s="10">
        <v>32</v>
      </c>
      <c r="I51" s="7">
        <f>H51*2</f>
        <v>64</v>
      </c>
      <c r="J51" s="6">
        <v>2</v>
      </c>
      <c r="K51" s="9">
        <f>J51*2</f>
        <v>4</v>
      </c>
      <c r="L51" s="10">
        <v>8</v>
      </c>
      <c r="M51" s="7">
        <f>L51*10</f>
        <v>80</v>
      </c>
      <c r="N51" s="6">
        <v>56</v>
      </c>
      <c r="O51" s="9">
        <f>N51</f>
        <v>56</v>
      </c>
      <c r="P51" s="10">
        <v>50</v>
      </c>
      <c r="Q51" s="26">
        <f>P51*2</f>
        <v>100</v>
      </c>
      <c r="R51" s="6">
        <v>1</v>
      </c>
      <c r="S51" s="9">
        <f>R51*20</f>
        <v>20</v>
      </c>
      <c r="T51" s="10">
        <v>5</v>
      </c>
      <c r="U51" s="7">
        <f>T51*10</f>
        <v>50</v>
      </c>
      <c r="V51" s="6">
        <v>5</v>
      </c>
      <c r="W51" s="9">
        <f>V51*2</f>
        <v>10</v>
      </c>
      <c r="X51" s="10">
        <v>34</v>
      </c>
      <c r="Y51" s="44">
        <f>X51*2</f>
        <v>68</v>
      </c>
      <c r="Z51" s="6">
        <v>30</v>
      </c>
      <c r="AA51" s="9">
        <f>Z51*3</f>
        <v>90</v>
      </c>
      <c r="AB51" s="10">
        <v>5</v>
      </c>
      <c r="AC51" s="7">
        <f>AB51*6</f>
        <v>30</v>
      </c>
      <c r="AD51" s="6">
        <v>0</v>
      </c>
      <c r="AE51" s="9">
        <f>AD51*12</f>
        <v>0</v>
      </c>
      <c r="AF51" s="69">
        <v>2</v>
      </c>
      <c r="AG51" s="70">
        <f>AF51*15</f>
        <v>30</v>
      </c>
      <c r="AH51" s="148">
        <v>0</v>
      </c>
      <c r="AI51" s="148">
        <f>AH51*10</f>
        <v>0</v>
      </c>
      <c r="AJ51" s="148">
        <v>0</v>
      </c>
      <c r="AK51" s="148">
        <f>AJ51</f>
        <v>0</v>
      </c>
      <c r="AL51" s="88">
        <f>G51+I51+K51+M51+O51+Q51+S51+U51+W51+Y51+AA51+AC51+AE51+AG51+AI51+AK51</f>
        <v>667</v>
      </c>
    </row>
    <row r="52" spans="2:38" s="2" customFormat="1" ht="24" customHeight="1" x14ac:dyDescent="0.25">
      <c r="B52" s="6">
        <v>48</v>
      </c>
      <c r="C52" s="13" t="s">
        <v>119</v>
      </c>
      <c r="D52" s="7" t="s">
        <v>28</v>
      </c>
      <c r="E52" s="22" t="s">
        <v>21</v>
      </c>
      <c r="F52" s="8">
        <v>7</v>
      </c>
      <c r="G52" s="9">
        <f>F52*13</f>
        <v>91</v>
      </c>
      <c r="H52" s="10">
        <v>32</v>
      </c>
      <c r="I52" s="7">
        <f>H52*2</f>
        <v>64</v>
      </c>
      <c r="J52" s="6">
        <v>4</v>
      </c>
      <c r="K52" s="9">
        <f>J52*2</f>
        <v>8</v>
      </c>
      <c r="L52" s="10">
        <v>6</v>
      </c>
      <c r="M52" s="7">
        <f>L52*10</f>
        <v>60</v>
      </c>
      <c r="N52" s="6">
        <v>40</v>
      </c>
      <c r="O52" s="9">
        <f>N52</f>
        <v>40</v>
      </c>
      <c r="P52" s="10">
        <v>58</v>
      </c>
      <c r="Q52" s="26">
        <f>P52*2</f>
        <v>116</v>
      </c>
      <c r="R52" s="6">
        <v>0</v>
      </c>
      <c r="S52" s="9">
        <f>R52*20</f>
        <v>0</v>
      </c>
      <c r="T52" s="10">
        <v>6</v>
      </c>
      <c r="U52" s="7">
        <f>T52*10</f>
        <v>60</v>
      </c>
      <c r="V52" s="6">
        <v>29</v>
      </c>
      <c r="W52" s="9">
        <f>V52*2</f>
        <v>58</v>
      </c>
      <c r="X52" s="10">
        <v>0</v>
      </c>
      <c r="Y52" s="44">
        <f>X52*2</f>
        <v>0</v>
      </c>
      <c r="Z52" s="6">
        <v>33</v>
      </c>
      <c r="AA52" s="9">
        <f>Z52*3</f>
        <v>99</v>
      </c>
      <c r="AB52" s="10">
        <v>0</v>
      </c>
      <c r="AC52" s="7">
        <f>AB52*6</f>
        <v>0</v>
      </c>
      <c r="AD52" s="6">
        <v>0</v>
      </c>
      <c r="AE52" s="9">
        <f>AD52*12</f>
        <v>0</v>
      </c>
      <c r="AF52" s="69">
        <v>2</v>
      </c>
      <c r="AG52" s="70">
        <f>AF52*15</f>
        <v>30</v>
      </c>
      <c r="AH52" s="148">
        <v>0</v>
      </c>
      <c r="AI52" s="148">
        <f>AH52*10</f>
        <v>0</v>
      </c>
      <c r="AJ52" s="148">
        <v>0</v>
      </c>
      <c r="AK52" s="148">
        <f>AJ52</f>
        <v>0</v>
      </c>
      <c r="AL52" s="88">
        <f>G52+I52+K52+M52+O52+Q52+S52+U52+W52+Y52+AA52+AC52+AE52+AG52+AI52+AK52</f>
        <v>626</v>
      </c>
    </row>
    <row r="53" spans="2:38" s="2" customFormat="1" ht="24" customHeight="1" x14ac:dyDescent="0.25">
      <c r="B53" s="6">
        <v>49</v>
      </c>
      <c r="C53" s="13" t="s">
        <v>125</v>
      </c>
      <c r="D53" s="7" t="s">
        <v>23</v>
      </c>
      <c r="E53" s="22" t="s">
        <v>21</v>
      </c>
      <c r="F53" s="8">
        <v>1</v>
      </c>
      <c r="G53" s="9">
        <f>F53*13</f>
        <v>13</v>
      </c>
      <c r="H53" s="10">
        <v>10</v>
      </c>
      <c r="I53" s="7">
        <f>H53*2</f>
        <v>20</v>
      </c>
      <c r="J53" s="6">
        <v>9</v>
      </c>
      <c r="K53" s="9">
        <f>J53*2</f>
        <v>18</v>
      </c>
      <c r="L53" s="10">
        <v>6</v>
      </c>
      <c r="M53" s="7">
        <f>L53*10</f>
        <v>60</v>
      </c>
      <c r="N53" s="6">
        <v>43</v>
      </c>
      <c r="O53" s="9">
        <f>N53</f>
        <v>43</v>
      </c>
      <c r="P53" s="10">
        <v>8</v>
      </c>
      <c r="Q53" s="26">
        <f>P53*2</f>
        <v>16</v>
      </c>
      <c r="R53" s="6">
        <v>0</v>
      </c>
      <c r="S53" s="9">
        <f>R53*20</f>
        <v>0</v>
      </c>
      <c r="T53" s="10">
        <v>6</v>
      </c>
      <c r="U53" s="7">
        <f>T53*10</f>
        <v>60</v>
      </c>
      <c r="V53" s="6">
        <v>15</v>
      </c>
      <c r="W53" s="9">
        <f>V53*2</f>
        <v>30</v>
      </c>
      <c r="X53" s="10">
        <v>0</v>
      </c>
      <c r="Y53" s="44">
        <f>X53*2</f>
        <v>0</v>
      </c>
      <c r="Z53" s="6">
        <v>16</v>
      </c>
      <c r="AA53" s="9">
        <f>Z53*3</f>
        <v>48</v>
      </c>
      <c r="AB53" s="10">
        <v>12</v>
      </c>
      <c r="AC53" s="7">
        <f>AB53*6</f>
        <v>72</v>
      </c>
      <c r="AD53" s="6">
        <v>1</v>
      </c>
      <c r="AE53" s="9">
        <f>AD53*12</f>
        <v>12</v>
      </c>
      <c r="AF53" s="69">
        <v>2</v>
      </c>
      <c r="AG53" s="70">
        <f>AF53*15</f>
        <v>30</v>
      </c>
      <c r="AH53" s="148">
        <v>0</v>
      </c>
      <c r="AI53" s="148">
        <f>AH53*10</f>
        <v>0</v>
      </c>
      <c r="AJ53" s="148">
        <v>0</v>
      </c>
      <c r="AK53" s="148">
        <f>AJ53</f>
        <v>0</v>
      </c>
      <c r="AL53" s="88">
        <f>G53+I53+K53+M53+O53+Q53+S53+U53+W53+Y53+AA53+AC53+AE53+AG53+AI53+AK53</f>
        <v>422</v>
      </c>
    </row>
    <row r="54" spans="2:38" s="2" customFormat="1" ht="24" customHeight="1" x14ac:dyDescent="0.25">
      <c r="B54" s="6">
        <v>50</v>
      </c>
      <c r="C54" s="13" t="s">
        <v>132</v>
      </c>
      <c r="D54" s="7" t="s">
        <v>28</v>
      </c>
      <c r="E54" s="22" t="s">
        <v>33</v>
      </c>
      <c r="F54" s="8">
        <v>6</v>
      </c>
      <c r="G54" s="9">
        <f>F54*13</f>
        <v>78</v>
      </c>
      <c r="H54" s="10">
        <v>29</v>
      </c>
      <c r="I54" s="7">
        <f>H54*2</f>
        <v>58</v>
      </c>
      <c r="J54" s="6">
        <v>29</v>
      </c>
      <c r="K54" s="9">
        <f>J54*2</f>
        <v>58</v>
      </c>
      <c r="L54" s="10">
        <v>5</v>
      </c>
      <c r="M54" s="7">
        <f>L54*10</f>
        <v>50</v>
      </c>
      <c r="N54" s="6">
        <v>36</v>
      </c>
      <c r="O54" s="9">
        <f>N54</f>
        <v>36</v>
      </c>
      <c r="P54" s="10">
        <v>38</v>
      </c>
      <c r="Q54" s="26">
        <f>P54*2</f>
        <v>76</v>
      </c>
      <c r="R54" s="6">
        <v>1</v>
      </c>
      <c r="S54" s="9">
        <f>R54*20</f>
        <v>20</v>
      </c>
      <c r="T54" s="10">
        <v>9</v>
      </c>
      <c r="U54" s="7">
        <f>T54*10</f>
        <v>90</v>
      </c>
      <c r="V54" s="6">
        <v>18</v>
      </c>
      <c r="W54" s="9">
        <f>V54*2</f>
        <v>36</v>
      </c>
      <c r="X54" s="10">
        <v>14</v>
      </c>
      <c r="Y54" s="44">
        <f>X54*2</f>
        <v>28</v>
      </c>
      <c r="Z54" s="6">
        <v>29</v>
      </c>
      <c r="AA54" s="9">
        <f>Z54*3</f>
        <v>87</v>
      </c>
      <c r="AB54" s="10">
        <v>8</v>
      </c>
      <c r="AC54" s="7">
        <f>AB54*6</f>
        <v>48</v>
      </c>
      <c r="AD54" s="6">
        <v>3</v>
      </c>
      <c r="AE54" s="9">
        <f>AD54*12</f>
        <v>36</v>
      </c>
      <c r="AF54" s="69">
        <v>2</v>
      </c>
      <c r="AG54" s="70">
        <f>AF54*15</f>
        <v>30</v>
      </c>
      <c r="AH54" s="148">
        <v>0</v>
      </c>
      <c r="AI54" s="148">
        <f>AH54*10</f>
        <v>0</v>
      </c>
      <c r="AJ54" s="148">
        <v>0</v>
      </c>
      <c r="AK54" s="148">
        <f>AJ54</f>
        <v>0</v>
      </c>
      <c r="AL54" s="88">
        <f>G54+I54+K54+M54+O54+Q54+S54+U54+W54+Y54+AA54+AC54+AE54+AG54+AI54+AK54</f>
        <v>731</v>
      </c>
    </row>
    <row r="55" spans="2:38" s="2" customFormat="1" ht="24" customHeight="1" x14ac:dyDescent="0.25">
      <c r="B55" s="6">
        <v>51</v>
      </c>
      <c r="C55" s="13" t="s">
        <v>59</v>
      </c>
      <c r="D55" s="7" t="s">
        <v>28</v>
      </c>
      <c r="E55" s="22" t="s">
        <v>22</v>
      </c>
      <c r="F55" s="8">
        <v>10</v>
      </c>
      <c r="G55" s="9">
        <f>F55*13</f>
        <v>130</v>
      </c>
      <c r="H55" s="10">
        <v>65</v>
      </c>
      <c r="I55" s="7">
        <f>H55*2</f>
        <v>130</v>
      </c>
      <c r="J55" s="6">
        <v>45</v>
      </c>
      <c r="K55" s="9">
        <f>J55*2</f>
        <v>90</v>
      </c>
      <c r="L55" s="10">
        <v>10</v>
      </c>
      <c r="M55" s="7">
        <f>L55*10</f>
        <v>100</v>
      </c>
      <c r="N55" s="6">
        <v>105</v>
      </c>
      <c r="O55" s="9">
        <f>N55</f>
        <v>105</v>
      </c>
      <c r="P55" s="10">
        <v>53</v>
      </c>
      <c r="Q55" s="26">
        <f>P55*2</f>
        <v>106</v>
      </c>
      <c r="R55" s="6">
        <v>4</v>
      </c>
      <c r="S55" s="9">
        <f>R55*20</f>
        <v>80</v>
      </c>
      <c r="T55" s="10">
        <v>13</v>
      </c>
      <c r="U55" s="7">
        <f>T55*10</f>
        <v>130</v>
      </c>
      <c r="V55" s="6">
        <v>52</v>
      </c>
      <c r="W55" s="9">
        <f>V55*2</f>
        <v>104</v>
      </c>
      <c r="X55" s="10">
        <v>75</v>
      </c>
      <c r="Y55" s="44">
        <f>X55*2</f>
        <v>150</v>
      </c>
      <c r="Z55" s="6">
        <v>40</v>
      </c>
      <c r="AA55" s="9">
        <f>Z55*3</f>
        <v>120</v>
      </c>
      <c r="AB55" s="10">
        <v>15</v>
      </c>
      <c r="AC55" s="7">
        <f>AB55*6</f>
        <v>90</v>
      </c>
      <c r="AD55" s="6">
        <v>7</v>
      </c>
      <c r="AE55" s="9">
        <f>AD55*12</f>
        <v>84</v>
      </c>
      <c r="AF55" s="69">
        <v>1</v>
      </c>
      <c r="AG55" s="70">
        <f>AF55*15</f>
        <v>15</v>
      </c>
      <c r="AH55" s="148">
        <v>0</v>
      </c>
      <c r="AI55" s="148">
        <f>AH55*10</f>
        <v>0</v>
      </c>
      <c r="AJ55" s="148">
        <v>0</v>
      </c>
      <c r="AK55" s="148">
        <f>AJ55</f>
        <v>0</v>
      </c>
      <c r="AL55" s="88">
        <f>G55+I55+K55+M55+O55+Q55+S55+U55+W55+Y55+AA55+AC55+AE55+AG55+AI55+AK55</f>
        <v>1434</v>
      </c>
    </row>
    <row r="56" spans="2:38" s="2" customFormat="1" ht="24" customHeight="1" x14ac:dyDescent="0.25">
      <c r="B56" s="6">
        <v>52</v>
      </c>
      <c r="C56" s="13" t="s">
        <v>60</v>
      </c>
      <c r="D56" s="7" t="s">
        <v>28</v>
      </c>
      <c r="E56" s="22" t="s">
        <v>22</v>
      </c>
      <c r="F56" s="8">
        <v>9</v>
      </c>
      <c r="G56" s="9">
        <f>F56*13</f>
        <v>117</v>
      </c>
      <c r="H56" s="10">
        <v>61</v>
      </c>
      <c r="I56" s="7">
        <f>H56*2</f>
        <v>122</v>
      </c>
      <c r="J56" s="6">
        <v>35</v>
      </c>
      <c r="K56" s="9">
        <f>J56*2</f>
        <v>70</v>
      </c>
      <c r="L56" s="10">
        <v>6</v>
      </c>
      <c r="M56" s="7">
        <f>L56*10</f>
        <v>60</v>
      </c>
      <c r="N56" s="6">
        <v>97</v>
      </c>
      <c r="O56" s="9">
        <f>N56</f>
        <v>97</v>
      </c>
      <c r="P56" s="10">
        <v>61</v>
      </c>
      <c r="Q56" s="26">
        <f>P56*2</f>
        <v>122</v>
      </c>
      <c r="R56" s="6">
        <v>8</v>
      </c>
      <c r="S56" s="9">
        <f>R56*20</f>
        <v>160</v>
      </c>
      <c r="T56" s="10">
        <v>19</v>
      </c>
      <c r="U56" s="7">
        <f>T56*10</f>
        <v>190</v>
      </c>
      <c r="V56" s="6">
        <v>39</v>
      </c>
      <c r="W56" s="9">
        <f>V56*2</f>
        <v>78</v>
      </c>
      <c r="X56" s="10">
        <v>0</v>
      </c>
      <c r="Y56" s="44">
        <f>X56*2</f>
        <v>0</v>
      </c>
      <c r="Z56" s="6">
        <v>33</v>
      </c>
      <c r="AA56" s="9">
        <f>Z56*3</f>
        <v>99</v>
      </c>
      <c r="AB56" s="10">
        <v>26</v>
      </c>
      <c r="AC56" s="7">
        <f>AB56*6</f>
        <v>156</v>
      </c>
      <c r="AD56" s="6">
        <v>5</v>
      </c>
      <c r="AE56" s="9">
        <f>AD56*12</f>
        <v>60</v>
      </c>
      <c r="AF56" s="69">
        <v>1</v>
      </c>
      <c r="AG56" s="70">
        <f>AF56*15</f>
        <v>15</v>
      </c>
      <c r="AH56" s="148">
        <v>0</v>
      </c>
      <c r="AI56" s="148">
        <f>AH56*10</f>
        <v>0</v>
      </c>
      <c r="AJ56" s="148">
        <v>0</v>
      </c>
      <c r="AK56" s="148">
        <f>AJ56</f>
        <v>0</v>
      </c>
      <c r="AL56" s="88">
        <f>G56+I56+K56+M56+O56+Q56+S56+U56+W56+Y56+AA56+AC56+AE56+AG56+AI56+AK56</f>
        <v>1346</v>
      </c>
    </row>
    <row r="57" spans="2:38" s="2" customFormat="1" ht="24" customHeight="1" x14ac:dyDescent="0.25">
      <c r="B57" s="6">
        <v>53</v>
      </c>
      <c r="C57" s="13" t="s">
        <v>64</v>
      </c>
      <c r="D57" s="7" t="s">
        <v>28</v>
      </c>
      <c r="E57" s="22" t="s">
        <v>22</v>
      </c>
      <c r="F57" s="8">
        <v>7</v>
      </c>
      <c r="G57" s="9">
        <f>F57*13</f>
        <v>91</v>
      </c>
      <c r="H57" s="10">
        <v>73</v>
      </c>
      <c r="I57" s="7">
        <f>H57*2</f>
        <v>146</v>
      </c>
      <c r="J57" s="6">
        <v>39</v>
      </c>
      <c r="K57" s="9">
        <f>J57*2</f>
        <v>78</v>
      </c>
      <c r="L57" s="10">
        <v>9</v>
      </c>
      <c r="M57" s="7">
        <f>L57*10</f>
        <v>90</v>
      </c>
      <c r="N57" s="6">
        <v>99</v>
      </c>
      <c r="O57" s="9">
        <f>N57</f>
        <v>99</v>
      </c>
      <c r="P57" s="10">
        <v>45</v>
      </c>
      <c r="Q57" s="26">
        <f>P57*2</f>
        <v>90</v>
      </c>
      <c r="R57" s="6">
        <v>3</v>
      </c>
      <c r="S57" s="9">
        <f>R57*20</f>
        <v>60</v>
      </c>
      <c r="T57" s="10">
        <v>6</v>
      </c>
      <c r="U57" s="7">
        <f>T57*10</f>
        <v>60</v>
      </c>
      <c r="V57" s="6">
        <v>47</v>
      </c>
      <c r="W57" s="9">
        <f>V57*2</f>
        <v>94</v>
      </c>
      <c r="X57" s="10">
        <v>62</v>
      </c>
      <c r="Y57" s="44">
        <f>X57*2</f>
        <v>124</v>
      </c>
      <c r="Z57" s="6">
        <v>43</v>
      </c>
      <c r="AA57" s="9">
        <f>Z57*3</f>
        <v>129</v>
      </c>
      <c r="AB57" s="10">
        <v>28</v>
      </c>
      <c r="AC57" s="7">
        <f>AB57*6</f>
        <v>168</v>
      </c>
      <c r="AD57" s="6">
        <v>3</v>
      </c>
      <c r="AE57" s="9">
        <f>AD57*12</f>
        <v>36</v>
      </c>
      <c r="AF57" s="69">
        <v>1</v>
      </c>
      <c r="AG57" s="70">
        <f>AF57*15</f>
        <v>15</v>
      </c>
      <c r="AH57" s="148">
        <v>0</v>
      </c>
      <c r="AI57" s="148">
        <f>AH57*10</f>
        <v>0</v>
      </c>
      <c r="AJ57" s="148">
        <v>0</v>
      </c>
      <c r="AK57" s="148">
        <f>AJ57</f>
        <v>0</v>
      </c>
      <c r="AL57" s="88">
        <f>G57+I57+K57+M57+O57+Q57+S57+U57+W57+Y57+AA57+AC57+AE57+AG57+AI57+AK57</f>
        <v>1280</v>
      </c>
    </row>
    <row r="58" spans="2:38" s="2" customFormat="1" ht="24" customHeight="1" x14ac:dyDescent="0.25">
      <c r="B58" s="6">
        <v>54</v>
      </c>
      <c r="C58" s="13" t="s">
        <v>66</v>
      </c>
      <c r="D58" s="7" t="s">
        <v>28</v>
      </c>
      <c r="E58" s="22" t="s">
        <v>22</v>
      </c>
      <c r="F58" s="8">
        <v>7</v>
      </c>
      <c r="G58" s="9">
        <f>F58*13</f>
        <v>91</v>
      </c>
      <c r="H58" s="10">
        <v>42</v>
      </c>
      <c r="I58" s="7">
        <f>H58*2</f>
        <v>84</v>
      </c>
      <c r="J58" s="6">
        <v>5</v>
      </c>
      <c r="K58" s="9">
        <f>J58*2</f>
        <v>10</v>
      </c>
      <c r="L58" s="10">
        <v>8</v>
      </c>
      <c r="M58" s="7">
        <f>L58*10</f>
        <v>80</v>
      </c>
      <c r="N58" s="6">
        <v>108</v>
      </c>
      <c r="O58" s="9">
        <f>N58</f>
        <v>108</v>
      </c>
      <c r="P58" s="10">
        <v>61</v>
      </c>
      <c r="Q58" s="26">
        <f>P58*2</f>
        <v>122</v>
      </c>
      <c r="R58" s="6">
        <v>5</v>
      </c>
      <c r="S58" s="9">
        <f>R58*20</f>
        <v>100</v>
      </c>
      <c r="T58" s="10">
        <v>9</v>
      </c>
      <c r="U58" s="7">
        <f>T58*10</f>
        <v>90</v>
      </c>
      <c r="V58" s="6">
        <v>39</v>
      </c>
      <c r="W58" s="9">
        <f>V58*2</f>
        <v>78</v>
      </c>
      <c r="X58" s="10">
        <v>61</v>
      </c>
      <c r="Y58" s="44">
        <f>X58*2</f>
        <v>122</v>
      </c>
      <c r="Z58" s="6">
        <v>40</v>
      </c>
      <c r="AA58" s="9">
        <f>Z58*3</f>
        <v>120</v>
      </c>
      <c r="AB58" s="10">
        <v>12</v>
      </c>
      <c r="AC58" s="7">
        <f>AB58*6</f>
        <v>72</v>
      </c>
      <c r="AD58" s="6">
        <v>4</v>
      </c>
      <c r="AE58" s="9">
        <f>AD58*12</f>
        <v>48</v>
      </c>
      <c r="AF58" s="69">
        <v>1</v>
      </c>
      <c r="AG58" s="70">
        <f>AF58*15</f>
        <v>15</v>
      </c>
      <c r="AH58" s="148">
        <v>0</v>
      </c>
      <c r="AI58" s="148">
        <f>AH58*10</f>
        <v>0</v>
      </c>
      <c r="AJ58" s="148">
        <v>0</v>
      </c>
      <c r="AK58" s="148">
        <f>AJ58</f>
        <v>0</v>
      </c>
      <c r="AL58" s="88">
        <f>G58+I58+K58+M58+O58+Q58+S58+U58+W58+Y58+AA58+AC58+AE58+AG58+AI58+AK58</f>
        <v>1140</v>
      </c>
    </row>
    <row r="59" spans="2:38" s="2" customFormat="1" ht="24" customHeight="1" x14ac:dyDescent="0.25">
      <c r="B59" s="6">
        <v>55</v>
      </c>
      <c r="C59" s="13" t="s">
        <v>72</v>
      </c>
      <c r="D59" s="7" t="s">
        <v>28</v>
      </c>
      <c r="E59" s="22" t="s">
        <v>22</v>
      </c>
      <c r="F59" s="8">
        <v>7</v>
      </c>
      <c r="G59" s="9">
        <f>F59*13</f>
        <v>91</v>
      </c>
      <c r="H59" s="10">
        <v>61</v>
      </c>
      <c r="I59" s="7">
        <f>H59*2</f>
        <v>122</v>
      </c>
      <c r="J59" s="6">
        <v>39</v>
      </c>
      <c r="K59" s="9">
        <f>J59*2</f>
        <v>78</v>
      </c>
      <c r="L59" s="10">
        <v>8</v>
      </c>
      <c r="M59" s="7">
        <f>L59*10</f>
        <v>80</v>
      </c>
      <c r="N59" s="6">
        <v>53</v>
      </c>
      <c r="O59" s="9">
        <f>N59</f>
        <v>53</v>
      </c>
      <c r="P59" s="10">
        <v>61</v>
      </c>
      <c r="Q59" s="26">
        <f>P59*2</f>
        <v>122</v>
      </c>
      <c r="R59" s="6">
        <v>7</v>
      </c>
      <c r="S59" s="9">
        <f>R59*20</f>
        <v>140</v>
      </c>
      <c r="T59" s="10">
        <v>8</v>
      </c>
      <c r="U59" s="7">
        <f>T59*10</f>
        <v>80</v>
      </c>
      <c r="V59" s="6">
        <v>41</v>
      </c>
      <c r="W59" s="9">
        <f>V59*2</f>
        <v>82</v>
      </c>
      <c r="X59" s="10">
        <v>0</v>
      </c>
      <c r="Y59" s="44">
        <f>X59*2</f>
        <v>0</v>
      </c>
      <c r="Z59" s="6">
        <v>32</v>
      </c>
      <c r="AA59" s="9">
        <f>Z59*3</f>
        <v>96</v>
      </c>
      <c r="AB59" s="10">
        <v>18</v>
      </c>
      <c r="AC59" s="7">
        <f>AB59*6</f>
        <v>108</v>
      </c>
      <c r="AD59" s="6">
        <v>4</v>
      </c>
      <c r="AE59" s="9">
        <f>AD59*12</f>
        <v>48</v>
      </c>
      <c r="AF59" s="69">
        <v>1</v>
      </c>
      <c r="AG59" s="70">
        <f>AF59*15</f>
        <v>15</v>
      </c>
      <c r="AH59" s="148">
        <v>0</v>
      </c>
      <c r="AI59" s="148">
        <f>AH59*10</f>
        <v>0</v>
      </c>
      <c r="AJ59" s="148">
        <v>0</v>
      </c>
      <c r="AK59" s="148">
        <f>AJ59</f>
        <v>0</v>
      </c>
      <c r="AL59" s="88">
        <f>G59+I59+K59+M59+O59+Q59+S59+U59+W59+Y59+AA59+AC59+AE59+AG59+AI59+AK59</f>
        <v>1115</v>
      </c>
    </row>
    <row r="60" spans="2:38" s="2" customFormat="1" ht="24" customHeight="1" x14ac:dyDescent="0.25">
      <c r="B60" s="6">
        <v>56</v>
      </c>
      <c r="C60" s="13" t="s">
        <v>75</v>
      </c>
      <c r="D60" s="7" t="s">
        <v>28</v>
      </c>
      <c r="E60" s="22" t="s">
        <v>22</v>
      </c>
      <c r="F60" s="8">
        <v>5</v>
      </c>
      <c r="G60" s="9">
        <f>F60*13</f>
        <v>65</v>
      </c>
      <c r="H60" s="10">
        <v>66</v>
      </c>
      <c r="I60" s="7">
        <f>H60*2</f>
        <v>132</v>
      </c>
      <c r="J60" s="6">
        <v>19</v>
      </c>
      <c r="K60" s="9">
        <f>J60*2</f>
        <v>38</v>
      </c>
      <c r="L60" s="10">
        <v>5</v>
      </c>
      <c r="M60" s="7">
        <f>L60*10</f>
        <v>50</v>
      </c>
      <c r="N60" s="6">
        <v>95</v>
      </c>
      <c r="O60" s="9">
        <f>N60</f>
        <v>95</v>
      </c>
      <c r="P60" s="10">
        <v>56</v>
      </c>
      <c r="Q60" s="26">
        <f>P60*2</f>
        <v>112</v>
      </c>
      <c r="R60" s="6">
        <v>2</v>
      </c>
      <c r="S60" s="9">
        <f>R60*20</f>
        <v>40</v>
      </c>
      <c r="T60" s="10">
        <v>4</v>
      </c>
      <c r="U60" s="7">
        <f>T60*10</f>
        <v>40</v>
      </c>
      <c r="V60" s="6">
        <v>23</v>
      </c>
      <c r="W60" s="9">
        <f>V60*2</f>
        <v>46</v>
      </c>
      <c r="X60" s="10">
        <v>53</v>
      </c>
      <c r="Y60" s="44">
        <f>X60*2</f>
        <v>106</v>
      </c>
      <c r="Z60" s="6">
        <v>24</v>
      </c>
      <c r="AA60" s="9">
        <f>Z60*3</f>
        <v>72</v>
      </c>
      <c r="AB60" s="10">
        <v>18</v>
      </c>
      <c r="AC60" s="7">
        <f>AB60*6</f>
        <v>108</v>
      </c>
      <c r="AD60" s="6">
        <v>2</v>
      </c>
      <c r="AE60" s="9">
        <f>AD60*12</f>
        <v>24</v>
      </c>
      <c r="AF60" s="69">
        <v>1</v>
      </c>
      <c r="AG60" s="70">
        <f>AF60*15</f>
        <v>15</v>
      </c>
      <c r="AH60" s="148">
        <v>0</v>
      </c>
      <c r="AI60" s="148">
        <f>AH60*10</f>
        <v>0</v>
      </c>
      <c r="AJ60" s="148">
        <v>0</v>
      </c>
      <c r="AK60" s="148">
        <f>AJ60</f>
        <v>0</v>
      </c>
      <c r="AL60" s="88">
        <f>G60+I60+K60+M60+O60+Q60+S60+U60+W60+Y60+AA60+AC60+AE60+AG60+AI60+AK60</f>
        <v>943</v>
      </c>
    </row>
    <row r="61" spans="2:38" s="2" customFormat="1" ht="24" customHeight="1" x14ac:dyDescent="0.25">
      <c r="B61" s="6">
        <v>57</v>
      </c>
      <c r="C61" s="13" t="s">
        <v>83</v>
      </c>
      <c r="D61" s="7" t="s">
        <v>28</v>
      </c>
      <c r="E61" s="22" t="s">
        <v>22</v>
      </c>
      <c r="F61" s="8">
        <v>3</v>
      </c>
      <c r="G61" s="9">
        <f>F61*13</f>
        <v>39</v>
      </c>
      <c r="H61" s="10">
        <v>28</v>
      </c>
      <c r="I61" s="7">
        <f>H61*2</f>
        <v>56</v>
      </c>
      <c r="J61" s="6">
        <v>11</v>
      </c>
      <c r="K61" s="9">
        <f>J61*2</f>
        <v>22</v>
      </c>
      <c r="L61" s="10">
        <v>5</v>
      </c>
      <c r="M61" s="7">
        <f>L61*10</f>
        <v>50</v>
      </c>
      <c r="N61" s="6">
        <v>48</v>
      </c>
      <c r="O61" s="9">
        <f>N61</f>
        <v>48</v>
      </c>
      <c r="P61" s="10">
        <v>45</v>
      </c>
      <c r="Q61" s="26">
        <f>P61*2</f>
        <v>90</v>
      </c>
      <c r="R61" s="6">
        <v>3</v>
      </c>
      <c r="S61" s="9">
        <f>R61*20</f>
        <v>60</v>
      </c>
      <c r="T61" s="10">
        <v>4</v>
      </c>
      <c r="U61" s="7">
        <f>T61*10</f>
        <v>40</v>
      </c>
      <c r="V61" s="6">
        <v>10</v>
      </c>
      <c r="W61" s="9">
        <f>V61*2</f>
        <v>20</v>
      </c>
      <c r="X61" s="10">
        <v>35</v>
      </c>
      <c r="Y61" s="44">
        <f>X61*2</f>
        <v>70</v>
      </c>
      <c r="Z61" s="6">
        <v>21</v>
      </c>
      <c r="AA61" s="9">
        <f>Z61*3</f>
        <v>63</v>
      </c>
      <c r="AB61" s="10">
        <v>9</v>
      </c>
      <c r="AC61" s="7">
        <f>AB61*6</f>
        <v>54</v>
      </c>
      <c r="AD61" s="6">
        <v>6</v>
      </c>
      <c r="AE61" s="9">
        <f>AD61*12</f>
        <v>72</v>
      </c>
      <c r="AF61" s="69">
        <v>1</v>
      </c>
      <c r="AG61" s="70">
        <f>AF61*15</f>
        <v>15</v>
      </c>
      <c r="AH61" s="148">
        <v>0</v>
      </c>
      <c r="AI61" s="148">
        <f>AH61*10</f>
        <v>0</v>
      </c>
      <c r="AJ61" s="148">
        <v>0</v>
      </c>
      <c r="AK61" s="148">
        <f>AJ61</f>
        <v>0</v>
      </c>
      <c r="AL61" s="88">
        <f>G61+I61+K61+M61+O61+Q61+S61+U61+W61+Y61+AA61+AC61+AE61+AG61+AI61+AK61</f>
        <v>699</v>
      </c>
    </row>
    <row r="62" spans="2:38" s="2" customFormat="1" ht="24" customHeight="1" x14ac:dyDescent="0.25">
      <c r="B62" s="6">
        <v>58</v>
      </c>
      <c r="C62" s="13" t="s">
        <v>84</v>
      </c>
      <c r="D62" s="7" t="s">
        <v>28</v>
      </c>
      <c r="E62" s="22" t="s">
        <v>22</v>
      </c>
      <c r="F62" s="8">
        <v>6</v>
      </c>
      <c r="G62" s="9">
        <f>F62*13</f>
        <v>78</v>
      </c>
      <c r="H62" s="10">
        <v>18</v>
      </c>
      <c r="I62" s="7">
        <f>H62*2</f>
        <v>36</v>
      </c>
      <c r="J62" s="6">
        <v>5</v>
      </c>
      <c r="K62" s="9">
        <f>J62*2</f>
        <v>10</v>
      </c>
      <c r="L62" s="10">
        <v>3</v>
      </c>
      <c r="M62" s="7">
        <f>L62*10</f>
        <v>30</v>
      </c>
      <c r="N62" s="6">
        <v>60</v>
      </c>
      <c r="O62" s="9">
        <f>N62</f>
        <v>60</v>
      </c>
      <c r="P62" s="10">
        <v>13</v>
      </c>
      <c r="Q62" s="26">
        <f>P62*2</f>
        <v>26</v>
      </c>
      <c r="R62" s="6">
        <v>0</v>
      </c>
      <c r="S62" s="9">
        <f>R62*20</f>
        <v>0</v>
      </c>
      <c r="T62" s="10">
        <v>3</v>
      </c>
      <c r="U62" s="7">
        <f>T62*10</f>
        <v>30</v>
      </c>
      <c r="V62" s="6">
        <v>0</v>
      </c>
      <c r="W62" s="9">
        <f>V62*2</f>
        <v>0</v>
      </c>
      <c r="X62" s="10">
        <v>2</v>
      </c>
      <c r="Y62" s="44">
        <f>X62*2</f>
        <v>4</v>
      </c>
      <c r="Z62" s="6">
        <v>0</v>
      </c>
      <c r="AA62" s="9">
        <f>Z62*3</f>
        <v>0</v>
      </c>
      <c r="AB62" s="10">
        <v>0</v>
      </c>
      <c r="AC62" s="7">
        <f>AB62*6</f>
        <v>0</v>
      </c>
      <c r="AD62" s="6">
        <v>0</v>
      </c>
      <c r="AE62" s="9">
        <f>AD62*12</f>
        <v>0</v>
      </c>
      <c r="AF62" s="69">
        <v>1</v>
      </c>
      <c r="AG62" s="70">
        <f>AF62*15</f>
        <v>15</v>
      </c>
      <c r="AH62" s="148">
        <v>0</v>
      </c>
      <c r="AI62" s="148">
        <f>AH62*10</f>
        <v>0</v>
      </c>
      <c r="AJ62" s="148">
        <v>0</v>
      </c>
      <c r="AK62" s="148">
        <f>AJ62</f>
        <v>0</v>
      </c>
      <c r="AL62" s="88">
        <f>G62+I62+K62+M62+O62+Q62+S62+U62+W62+Y62+AA62+AC62+AE62+AG62+AI62+AK62</f>
        <v>289</v>
      </c>
    </row>
    <row r="63" spans="2:38" s="2" customFormat="1" ht="24" customHeight="1" x14ac:dyDescent="0.25">
      <c r="B63" s="6">
        <v>59</v>
      </c>
      <c r="C63" s="13" t="s">
        <v>90</v>
      </c>
      <c r="D63" s="7" t="s">
        <v>23</v>
      </c>
      <c r="E63" s="22" t="s">
        <v>22</v>
      </c>
      <c r="F63" s="8">
        <v>4</v>
      </c>
      <c r="G63" s="9">
        <f>F63*13</f>
        <v>52</v>
      </c>
      <c r="H63" s="10">
        <v>31</v>
      </c>
      <c r="I63" s="7">
        <f>H63*2</f>
        <v>62</v>
      </c>
      <c r="J63" s="6">
        <v>30</v>
      </c>
      <c r="K63" s="9">
        <f>J63*2</f>
        <v>60</v>
      </c>
      <c r="L63" s="10">
        <v>5</v>
      </c>
      <c r="M63" s="7">
        <f>L63*10</f>
        <v>50</v>
      </c>
      <c r="N63" s="6">
        <v>87</v>
      </c>
      <c r="O63" s="9">
        <f>N63</f>
        <v>87</v>
      </c>
      <c r="P63" s="10">
        <v>56</v>
      </c>
      <c r="Q63" s="26">
        <f>P63*2</f>
        <v>112</v>
      </c>
      <c r="R63" s="6">
        <v>5</v>
      </c>
      <c r="S63" s="9">
        <f>R63*20</f>
        <v>100</v>
      </c>
      <c r="T63" s="10">
        <v>15</v>
      </c>
      <c r="U63" s="7">
        <f>T63*10</f>
        <v>150</v>
      </c>
      <c r="V63" s="6">
        <v>10</v>
      </c>
      <c r="W63" s="9">
        <f>V63*2</f>
        <v>20</v>
      </c>
      <c r="X63" s="10">
        <v>31</v>
      </c>
      <c r="Y63" s="44">
        <f>X63*2</f>
        <v>62</v>
      </c>
      <c r="Z63" s="6">
        <v>26</v>
      </c>
      <c r="AA63" s="9">
        <f>Z63*3</f>
        <v>78</v>
      </c>
      <c r="AB63" s="10">
        <v>19</v>
      </c>
      <c r="AC63" s="7">
        <f>AB63*6</f>
        <v>114</v>
      </c>
      <c r="AD63" s="6">
        <v>5</v>
      </c>
      <c r="AE63" s="9">
        <f>AD63*12</f>
        <v>60</v>
      </c>
      <c r="AF63" s="69">
        <v>1</v>
      </c>
      <c r="AG63" s="70">
        <f>AF63*15</f>
        <v>15</v>
      </c>
      <c r="AH63" s="148">
        <v>0</v>
      </c>
      <c r="AI63" s="148">
        <f>AH63*10</f>
        <v>0</v>
      </c>
      <c r="AJ63" s="148">
        <v>0</v>
      </c>
      <c r="AK63" s="148">
        <f>AJ63</f>
        <v>0</v>
      </c>
      <c r="AL63" s="88">
        <f>G63+I63+K63+M63+O63+Q63+S63+U63+W63+Y63+AA63+AC63+AE63+AG63+AI63+AK63</f>
        <v>1022</v>
      </c>
    </row>
    <row r="64" spans="2:38" s="2" customFormat="1" ht="24" customHeight="1" x14ac:dyDescent="0.25">
      <c r="B64" s="6">
        <v>60</v>
      </c>
      <c r="C64" s="13" t="s">
        <v>93</v>
      </c>
      <c r="D64" s="7" t="s">
        <v>23</v>
      </c>
      <c r="E64" s="22" t="s">
        <v>22</v>
      </c>
      <c r="F64" s="8">
        <v>5</v>
      </c>
      <c r="G64" s="9">
        <f>F64*13</f>
        <v>65</v>
      </c>
      <c r="H64" s="10">
        <v>48</v>
      </c>
      <c r="I64" s="7">
        <f>H64*2</f>
        <v>96</v>
      </c>
      <c r="J64" s="6">
        <v>31</v>
      </c>
      <c r="K64" s="9">
        <f>J64*2</f>
        <v>62</v>
      </c>
      <c r="L64" s="10">
        <v>4</v>
      </c>
      <c r="M64" s="7">
        <f>L64*10</f>
        <v>40</v>
      </c>
      <c r="N64" s="6">
        <v>58</v>
      </c>
      <c r="O64" s="9">
        <f>N64</f>
        <v>58</v>
      </c>
      <c r="P64" s="10">
        <v>47</v>
      </c>
      <c r="Q64" s="26">
        <f>P64*2</f>
        <v>94</v>
      </c>
      <c r="R64" s="6">
        <v>1</v>
      </c>
      <c r="S64" s="9">
        <f>R64*20</f>
        <v>20</v>
      </c>
      <c r="T64" s="10">
        <v>7</v>
      </c>
      <c r="U64" s="7">
        <f>T64*10</f>
        <v>70</v>
      </c>
      <c r="V64" s="6">
        <v>21</v>
      </c>
      <c r="W64" s="9">
        <f>V64*2</f>
        <v>42</v>
      </c>
      <c r="X64" s="10">
        <v>62</v>
      </c>
      <c r="Y64" s="44">
        <f>X64*2</f>
        <v>124</v>
      </c>
      <c r="Z64" s="6">
        <v>26</v>
      </c>
      <c r="AA64" s="9">
        <f>Z64*3</f>
        <v>78</v>
      </c>
      <c r="AB64" s="10">
        <v>17</v>
      </c>
      <c r="AC64" s="7">
        <f>AB64*6</f>
        <v>102</v>
      </c>
      <c r="AD64" s="6">
        <v>2</v>
      </c>
      <c r="AE64" s="9">
        <f>AD64*12</f>
        <v>24</v>
      </c>
      <c r="AF64" s="69">
        <v>1</v>
      </c>
      <c r="AG64" s="70">
        <f>AF64*15</f>
        <v>15</v>
      </c>
      <c r="AH64" s="148">
        <v>0</v>
      </c>
      <c r="AI64" s="148">
        <f>AH64*10</f>
        <v>0</v>
      </c>
      <c r="AJ64" s="148">
        <v>0</v>
      </c>
      <c r="AK64" s="148">
        <f>AJ64</f>
        <v>0</v>
      </c>
      <c r="AL64" s="88">
        <f>G64+I64+K64+M64+O64+Q64+S64+U64+W64+Y64+AA64+AC64+AE64+AG64+AI64+AK64</f>
        <v>890</v>
      </c>
    </row>
    <row r="65" spans="2:38" s="2" customFormat="1" ht="24" customHeight="1" x14ac:dyDescent="0.25">
      <c r="B65" s="6">
        <v>61</v>
      </c>
      <c r="C65" s="13" t="s">
        <v>94</v>
      </c>
      <c r="D65" s="7" t="s">
        <v>23</v>
      </c>
      <c r="E65" s="22" t="s">
        <v>22</v>
      </c>
      <c r="F65" s="8">
        <v>4</v>
      </c>
      <c r="G65" s="9">
        <f>F65*13</f>
        <v>52</v>
      </c>
      <c r="H65" s="10">
        <v>39</v>
      </c>
      <c r="I65" s="7">
        <f>H65*2</f>
        <v>78</v>
      </c>
      <c r="J65" s="6">
        <v>24</v>
      </c>
      <c r="K65" s="9">
        <f>J65*2</f>
        <v>48</v>
      </c>
      <c r="L65" s="10">
        <v>9</v>
      </c>
      <c r="M65" s="7">
        <f>L65*10</f>
        <v>90</v>
      </c>
      <c r="N65" s="6">
        <v>74</v>
      </c>
      <c r="O65" s="9">
        <f>N65</f>
        <v>74</v>
      </c>
      <c r="P65" s="10">
        <v>53</v>
      </c>
      <c r="Q65" s="26">
        <f>P65*2</f>
        <v>106</v>
      </c>
      <c r="R65" s="6">
        <v>3</v>
      </c>
      <c r="S65" s="9">
        <f>R65*20</f>
        <v>60</v>
      </c>
      <c r="T65" s="10">
        <v>8</v>
      </c>
      <c r="U65" s="7">
        <f>T65*10</f>
        <v>80</v>
      </c>
      <c r="V65" s="6">
        <v>5</v>
      </c>
      <c r="W65" s="9">
        <f>V65*2</f>
        <v>10</v>
      </c>
      <c r="X65" s="10">
        <v>0</v>
      </c>
      <c r="Y65" s="44">
        <f>X65*2</f>
        <v>0</v>
      </c>
      <c r="Z65" s="6">
        <v>26</v>
      </c>
      <c r="AA65" s="9">
        <f>Z65*3</f>
        <v>78</v>
      </c>
      <c r="AB65" s="10">
        <v>16</v>
      </c>
      <c r="AC65" s="7">
        <f>AB65*6</f>
        <v>96</v>
      </c>
      <c r="AD65" s="6">
        <v>7</v>
      </c>
      <c r="AE65" s="9">
        <f>AD65*12</f>
        <v>84</v>
      </c>
      <c r="AF65" s="69">
        <v>1</v>
      </c>
      <c r="AG65" s="70">
        <f>AF65*15</f>
        <v>15</v>
      </c>
      <c r="AH65" s="148">
        <v>0</v>
      </c>
      <c r="AI65" s="148">
        <f>AH65*10</f>
        <v>0</v>
      </c>
      <c r="AJ65" s="148">
        <v>0</v>
      </c>
      <c r="AK65" s="148">
        <f>AJ65</f>
        <v>0</v>
      </c>
      <c r="AL65" s="88">
        <f>G65+I65+K65+M65+O65+Q65+S65+U65+W65+Y65+AA65+AC65+AE65+AG65+AI65+AK65</f>
        <v>871</v>
      </c>
    </row>
    <row r="66" spans="2:38" s="2" customFormat="1" ht="24" customHeight="1" x14ac:dyDescent="0.25">
      <c r="B66" s="6">
        <v>62</v>
      </c>
      <c r="C66" s="13" t="s">
        <v>102</v>
      </c>
      <c r="D66" s="7" t="s">
        <v>24</v>
      </c>
      <c r="E66" s="22" t="s">
        <v>22</v>
      </c>
      <c r="F66" s="8">
        <v>8</v>
      </c>
      <c r="G66" s="9">
        <f>F66*13</f>
        <v>104</v>
      </c>
      <c r="H66" s="10">
        <v>31</v>
      </c>
      <c r="I66" s="7">
        <f>H66*2</f>
        <v>62</v>
      </c>
      <c r="J66" s="6">
        <v>5</v>
      </c>
      <c r="K66" s="9">
        <f>J66*2</f>
        <v>10</v>
      </c>
      <c r="L66" s="10">
        <v>6</v>
      </c>
      <c r="M66" s="7">
        <f>L66*10</f>
        <v>60</v>
      </c>
      <c r="N66" s="6">
        <v>83</v>
      </c>
      <c r="O66" s="9">
        <f>N66</f>
        <v>83</v>
      </c>
      <c r="P66" s="10">
        <v>43</v>
      </c>
      <c r="Q66" s="26">
        <f>P66*2</f>
        <v>86</v>
      </c>
      <c r="R66" s="6">
        <v>3</v>
      </c>
      <c r="S66" s="9">
        <f>R66*20</f>
        <v>60</v>
      </c>
      <c r="T66" s="10">
        <v>12</v>
      </c>
      <c r="U66" s="7">
        <f>T66*10</f>
        <v>120</v>
      </c>
      <c r="V66" s="6">
        <v>28</v>
      </c>
      <c r="W66" s="9">
        <f>V66*2</f>
        <v>56</v>
      </c>
      <c r="X66" s="10">
        <v>57</v>
      </c>
      <c r="Y66" s="44">
        <f>X66*2</f>
        <v>114</v>
      </c>
      <c r="Z66" s="6">
        <v>24</v>
      </c>
      <c r="AA66" s="9">
        <f>Z66*3</f>
        <v>72</v>
      </c>
      <c r="AB66" s="10">
        <v>24</v>
      </c>
      <c r="AC66" s="7">
        <f>AB66*6</f>
        <v>144</v>
      </c>
      <c r="AD66" s="6">
        <v>8</v>
      </c>
      <c r="AE66" s="9">
        <f>AD66*12</f>
        <v>96</v>
      </c>
      <c r="AF66" s="69">
        <v>1</v>
      </c>
      <c r="AG66" s="70">
        <f>AF66*15</f>
        <v>15</v>
      </c>
      <c r="AH66" s="148">
        <v>0</v>
      </c>
      <c r="AI66" s="148">
        <f>AH66*10</f>
        <v>0</v>
      </c>
      <c r="AJ66" s="148">
        <v>0</v>
      </c>
      <c r="AK66" s="148">
        <f>AJ66</f>
        <v>0</v>
      </c>
      <c r="AL66" s="88">
        <f>G66+I66+K66+M66+O66+Q66+S66+U66+W66+Y66+AA66+AC66+AE66+AG66+AI66+AK66</f>
        <v>1082</v>
      </c>
    </row>
    <row r="67" spans="2:38" s="2" customFormat="1" ht="24" customHeight="1" x14ac:dyDescent="0.25">
      <c r="B67" s="6">
        <v>63</v>
      </c>
      <c r="C67" s="13" t="s">
        <v>104</v>
      </c>
      <c r="D67" s="7" t="s">
        <v>24</v>
      </c>
      <c r="E67" s="22" t="s">
        <v>21</v>
      </c>
      <c r="F67" s="8">
        <v>11</v>
      </c>
      <c r="G67" s="9">
        <f>F67*13</f>
        <v>143</v>
      </c>
      <c r="H67" s="10">
        <v>52</v>
      </c>
      <c r="I67" s="7">
        <f>H67*2</f>
        <v>104</v>
      </c>
      <c r="J67" s="6">
        <v>17</v>
      </c>
      <c r="K67" s="9">
        <f>J67*2</f>
        <v>34</v>
      </c>
      <c r="L67" s="10">
        <v>5</v>
      </c>
      <c r="M67" s="7">
        <f>L67*10</f>
        <v>50</v>
      </c>
      <c r="N67" s="6">
        <v>98</v>
      </c>
      <c r="O67" s="9">
        <f>N67</f>
        <v>98</v>
      </c>
      <c r="P67" s="10">
        <v>60</v>
      </c>
      <c r="Q67" s="26">
        <f>P67*2</f>
        <v>120</v>
      </c>
      <c r="R67" s="6">
        <v>6</v>
      </c>
      <c r="S67" s="9">
        <f>R67*20</f>
        <v>120</v>
      </c>
      <c r="T67" s="10">
        <v>9</v>
      </c>
      <c r="U67" s="7">
        <f>T67*10</f>
        <v>90</v>
      </c>
      <c r="V67" s="6">
        <v>31</v>
      </c>
      <c r="W67" s="9">
        <f>V67*2</f>
        <v>62</v>
      </c>
      <c r="X67" s="10">
        <v>75</v>
      </c>
      <c r="Y67" s="44">
        <f>X67*2</f>
        <v>150</v>
      </c>
      <c r="Z67" s="6">
        <v>34</v>
      </c>
      <c r="AA67" s="9">
        <f>Z67*3</f>
        <v>102</v>
      </c>
      <c r="AB67" s="10">
        <v>18</v>
      </c>
      <c r="AC67" s="7">
        <f>AB67*6</f>
        <v>108</v>
      </c>
      <c r="AD67" s="6">
        <v>5</v>
      </c>
      <c r="AE67" s="9">
        <f>AD67*12</f>
        <v>60</v>
      </c>
      <c r="AF67" s="69">
        <v>1</v>
      </c>
      <c r="AG67" s="70">
        <f>AF67*15</f>
        <v>15</v>
      </c>
      <c r="AH67" s="148">
        <v>0</v>
      </c>
      <c r="AI67" s="148">
        <f>AH67*10</f>
        <v>0</v>
      </c>
      <c r="AJ67" s="148">
        <v>0</v>
      </c>
      <c r="AK67" s="148">
        <f>AJ67</f>
        <v>0</v>
      </c>
      <c r="AL67" s="88">
        <f>G67+I67+K67+M67+O67+Q67+S67+U67+W67+Y67+AA67+AC67+AE67+AG67+AI67+AK67</f>
        <v>1256</v>
      </c>
    </row>
    <row r="68" spans="2:38" s="2" customFormat="1" ht="24" customHeight="1" x14ac:dyDescent="0.25">
      <c r="B68" s="6">
        <v>64</v>
      </c>
      <c r="C68" s="13" t="s">
        <v>106</v>
      </c>
      <c r="D68" s="7" t="s">
        <v>28</v>
      </c>
      <c r="E68" s="22" t="s">
        <v>21</v>
      </c>
      <c r="F68" s="8">
        <v>6</v>
      </c>
      <c r="G68" s="9">
        <f>F68*13</f>
        <v>78</v>
      </c>
      <c r="H68" s="10">
        <v>57</v>
      </c>
      <c r="I68" s="7">
        <f>H68*2</f>
        <v>114</v>
      </c>
      <c r="J68" s="6">
        <v>13</v>
      </c>
      <c r="K68" s="9">
        <f>J68*2</f>
        <v>26</v>
      </c>
      <c r="L68" s="10">
        <v>5</v>
      </c>
      <c r="M68" s="7">
        <f>L68*10</f>
        <v>50</v>
      </c>
      <c r="N68" s="6">
        <v>92</v>
      </c>
      <c r="O68" s="9">
        <f>N68</f>
        <v>92</v>
      </c>
      <c r="P68" s="10">
        <v>58</v>
      </c>
      <c r="Q68" s="26">
        <f>P68*2</f>
        <v>116</v>
      </c>
      <c r="R68" s="6">
        <v>3</v>
      </c>
      <c r="S68" s="9">
        <f>R68*20</f>
        <v>60</v>
      </c>
      <c r="T68" s="10">
        <v>10</v>
      </c>
      <c r="U68" s="7">
        <f>T68*10</f>
        <v>100</v>
      </c>
      <c r="V68" s="6">
        <v>31</v>
      </c>
      <c r="W68" s="9">
        <f>V68*2</f>
        <v>62</v>
      </c>
      <c r="X68" s="10">
        <v>56</v>
      </c>
      <c r="Y68" s="44">
        <f>X68*2</f>
        <v>112</v>
      </c>
      <c r="Z68" s="6">
        <v>32</v>
      </c>
      <c r="AA68" s="9">
        <f>Z68*3</f>
        <v>96</v>
      </c>
      <c r="AB68" s="10">
        <v>24</v>
      </c>
      <c r="AC68" s="7">
        <f>AB68*6</f>
        <v>144</v>
      </c>
      <c r="AD68" s="6">
        <v>2</v>
      </c>
      <c r="AE68" s="9">
        <f>AD68*12</f>
        <v>24</v>
      </c>
      <c r="AF68" s="69">
        <v>1</v>
      </c>
      <c r="AG68" s="70">
        <f>AF68*15</f>
        <v>15</v>
      </c>
      <c r="AH68" s="148">
        <v>0</v>
      </c>
      <c r="AI68" s="148">
        <f>AH68*10</f>
        <v>0</v>
      </c>
      <c r="AJ68" s="148">
        <v>0</v>
      </c>
      <c r="AK68" s="148">
        <f>AJ68</f>
        <v>0</v>
      </c>
      <c r="AL68" s="88">
        <f>G68+I68+K68+M68+O68+Q68+S68+U68+W68+Y68+AA68+AC68+AE68+AG68+AI68+AK68</f>
        <v>1089</v>
      </c>
    </row>
    <row r="69" spans="2:38" s="2" customFormat="1" ht="24" customHeight="1" x14ac:dyDescent="0.25">
      <c r="B69" s="6">
        <v>65</v>
      </c>
      <c r="C69" s="13" t="s">
        <v>110</v>
      </c>
      <c r="D69" s="7" t="s">
        <v>23</v>
      </c>
      <c r="E69" s="22" t="s">
        <v>21</v>
      </c>
      <c r="F69" s="8">
        <v>5</v>
      </c>
      <c r="G69" s="9">
        <f>F69*13</f>
        <v>65</v>
      </c>
      <c r="H69" s="10">
        <v>49</v>
      </c>
      <c r="I69" s="7">
        <f>H69*2</f>
        <v>98</v>
      </c>
      <c r="J69" s="6">
        <v>24</v>
      </c>
      <c r="K69" s="9">
        <f>J69*2</f>
        <v>48</v>
      </c>
      <c r="L69" s="10">
        <v>6</v>
      </c>
      <c r="M69" s="7">
        <f>L69*10</f>
        <v>60</v>
      </c>
      <c r="N69" s="6">
        <v>85</v>
      </c>
      <c r="O69" s="9">
        <f>N69</f>
        <v>85</v>
      </c>
      <c r="P69" s="10">
        <v>16</v>
      </c>
      <c r="Q69" s="26">
        <f>P69*2</f>
        <v>32</v>
      </c>
      <c r="R69" s="6">
        <v>3</v>
      </c>
      <c r="S69" s="9">
        <f>R69*20</f>
        <v>60</v>
      </c>
      <c r="T69" s="10">
        <v>14</v>
      </c>
      <c r="U69" s="7">
        <f>T69*10</f>
        <v>140</v>
      </c>
      <c r="V69" s="6">
        <v>5</v>
      </c>
      <c r="W69" s="9">
        <f>V69*2</f>
        <v>10</v>
      </c>
      <c r="X69" s="10">
        <v>56</v>
      </c>
      <c r="Y69" s="44">
        <f>X69*2</f>
        <v>112</v>
      </c>
      <c r="Z69" s="6">
        <v>21</v>
      </c>
      <c r="AA69" s="9">
        <f>Z69*3</f>
        <v>63</v>
      </c>
      <c r="AB69" s="10">
        <v>9</v>
      </c>
      <c r="AC69" s="7">
        <f>AB69*6</f>
        <v>54</v>
      </c>
      <c r="AD69" s="6">
        <v>2</v>
      </c>
      <c r="AE69" s="9">
        <f>AD69*12</f>
        <v>24</v>
      </c>
      <c r="AF69" s="69">
        <v>1</v>
      </c>
      <c r="AG69" s="70">
        <f>AF69*15</f>
        <v>15</v>
      </c>
      <c r="AH69" s="148">
        <v>0</v>
      </c>
      <c r="AI69" s="148">
        <f>AH69*10</f>
        <v>0</v>
      </c>
      <c r="AJ69" s="148">
        <v>0</v>
      </c>
      <c r="AK69" s="148">
        <f>AJ69</f>
        <v>0</v>
      </c>
      <c r="AL69" s="88">
        <f>G69+I69+K69+M69+O69+Q69+S69+U69+W69+Y69+AA69+AC69+AE69+AG69+AI69+AK69</f>
        <v>866</v>
      </c>
    </row>
    <row r="70" spans="2:38" s="2" customFormat="1" ht="24" customHeight="1" x14ac:dyDescent="0.25">
      <c r="B70" s="6">
        <v>66</v>
      </c>
      <c r="C70" s="169" t="s">
        <v>111</v>
      </c>
      <c r="D70" s="7" t="s">
        <v>28</v>
      </c>
      <c r="E70" s="22" t="s">
        <v>21</v>
      </c>
      <c r="F70" s="8">
        <v>6</v>
      </c>
      <c r="G70" s="9">
        <f>F70*13</f>
        <v>78</v>
      </c>
      <c r="H70" s="10">
        <v>48</v>
      </c>
      <c r="I70" s="7">
        <f>H70*2</f>
        <v>96</v>
      </c>
      <c r="J70" s="6">
        <v>47</v>
      </c>
      <c r="K70" s="9">
        <f>J70*2</f>
        <v>94</v>
      </c>
      <c r="L70" s="10">
        <v>8</v>
      </c>
      <c r="M70" s="7">
        <f>L70*10</f>
        <v>80</v>
      </c>
      <c r="N70" s="6">
        <v>55</v>
      </c>
      <c r="O70" s="9">
        <f>N70</f>
        <v>55</v>
      </c>
      <c r="P70" s="10">
        <v>39</v>
      </c>
      <c r="Q70" s="26">
        <f>P70*2</f>
        <v>78</v>
      </c>
      <c r="R70" s="6">
        <v>3</v>
      </c>
      <c r="S70" s="9">
        <f>R70*20</f>
        <v>60</v>
      </c>
      <c r="T70" s="10">
        <v>7</v>
      </c>
      <c r="U70" s="7">
        <f>T70*10</f>
        <v>70</v>
      </c>
      <c r="V70" s="6">
        <v>13</v>
      </c>
      <c r="W70" s="9">
        <f>V70*2</f>
        <v>26</v>
      </c>
      <c r="X70" s="10">
        <v>72</v>
      </c>
      <c r="Y70" s="44">
        <f>X70*2</f>
        <v>144</v>
      </c>
      <c r="Z70" s="6">
        <v>33</v>
      </c>
      <c r="AA70" s="9">
        <f>Z70*3</f>
        <v>99</v>
      </c>
      <c r="AB70" s="10">
        <v>0</v>
      </c>
      <c r="AC70" s="7">
        <f>AB70*6</f>
        <v>0</v>
      </c>
      <c r="AD70" s="6">
        <v>1</v>
      </c>
      <c r="AE70" s="9">
        <f>AD70*12</f>
        <v>12</v>
      </c>
      <c r="AF70" s="69">
        <v>1</v>
      </c>
      <c r="AG70" s="70">
        <f>AF70*15</f>
        <v>15</v>
      </c>
      <c r="AH70" s="148">
        <v>0</v>
      </c>
      <c r="AI70" s="148">
        <f>AH70*10</f>
        <v>0</v>
      </c>
      <c r="AJ70" s="148">
        <v>0</v>
      </c>
      <c r="AK70" s="148">
        <f>AJ70</f>
        <v>0</v>
      </c>
      <c r="AL70" s="88">
        <f>G70+I70+K70+M70+O70+Q70+S70+U70+W70+Y70+AA70+AC70+AE70+AG70+AI70+AK70</f>
        <v>907</v>
      </c>
    </row>
    <row r="71" spans="2:38" s="2" customFormat="1" ht="24" customHeight="1" x14ac:dyDescent="0.25">
      <c r="B71" s="6">
        <v>67</v>
      </c>
      <c r="C71" s="185" t="s">
        <v>184</v>
      </c>
      <c r="D71" s="7" t="s">
        <v>24</v>
      </c>
      <c r="E71" s="22" t="s">
        <v>21</v>
      </c>
      <c r="F71" s="8">
        <v>6</v>
      </c>
      <c r="G71" s="9">
        <f>F71*13</f>
        <v>78</v>
      </c>
      <c r="H71" s="10">
        <v>40</v>
      </c>
      <c r="I71" s="7">
        <f>H71*2</f>
        <v>80</v>
      </c>
      <c r="J71" s="6">
        <v>19</v>
      </c>
      <c r="K71" s="9">
        <f>J71*2</f>
        <v>38</v>
      </c>
      <c r="L71" s="10">
        <v>3</v>
      </c>
      <c r="M71" s="7">
        <f>L71*10</f>
        <v>30</v>
      </c>
      <c r="N71" s="6">
        <v>69</v>
      </c>
      <c r="O71" s="9">
        <f>N71</f>
        <v>69</v>
      </c>
      <c r="P71" s="10">
        <v>53</v>
      </c>
      <c r="Q71" s="26">
        <f>P71*2</f>
        <v>106</v>
      </c>
      <c r="R71" s="6">
        <v>1</v>
      </c>
      <c r="S71" s="9">
        <f>R71*20</f>
        <v>20</v>
      </c>
      <c r="T71" s="10">
        <v>8</v>
      </c>
      <c r="U71" s="7">
        <f>T71*10</f>
        <v>80</v>
      </c>
      <c r="V71" s="6">
        <v>17</v>
      </c>
      <c r="W71" s="9">
        <f>V71*2</f>
        <v>34</v>
      </c>
      <c r="X71" s="10">
        <v>27</v>
      </c>
      <c r="Y71" s="44">
        <f>X71*2</f>
        <v>54</v>
      </c>
      <c r="Z71" s="6">
        <v>38</v>
      </c>
      <c r="AA71" s="9">
        <f>Z71*3</f>
        <v>114</v>
      </c>
      <c r="AB71" s="10">
        <v>7</v>
      </c>
      <c r="AC71" s="7">
        <f>AB71*6</f>
        <v>42</v>
      </c>
      <c r="AD71" s="6">
        <v>3</v>
      </c>
      <c r="AE71" s="9">
        <f>AD71*12</f>
        <v>36</v>
      </c>
      <c r="AF71" s="69">
        <v>1</v>
      </c>
      <c r="AG71" s="70">
        <f>AF71*15</f>
        <v>15</v>
      </c>
      <c r="AH71" s="148">
        <v>0</v>
      </c>
      <c r="AI71" s="148">
        <f>AH71*10</f>
        <v>0</v>
      </c>
      <c r="AJ71" s="148">
        <v>0</v>
      </c>
      <c r="AK71" s="148">
        <f>AJ71</f>
        <v>0</v>
      </c>
      <c r="AL71" s="88">
        <f>G71+I71+K71+M71+O71+Q71+S71+U71+W71+Y71+AA71+AC71+AE71+AG71+AI71+AK71</f>
        <v>796</v>
      </c>
    </row>
    <row r="72" spans="2:38" s="2" customFormat="1" ht="24" customHeight="1" x14ac:dyDescent="0.25">
      <c r="B72" s="6">
        <v>68</v>
      </c>
      <c r="C72" s="13" t="s">
        <v>112</v>
      </c>
      <c r="D72" s="7" t="s">
        <v>28</v>
      </c>
      <c r="E72" s="22" t="s">
        <v>21</v>
      </c>
      <c r="F72" s="8">
        <v>3</v>
      </c>
      <c r="G72" s="9">
        <f>F72*13</f>
        <v>39</v>
      </c>
      <c r="H72" s="10">
        <v>38</v>
      </c>
      <c r="I72" s="7">
        <f>H72*2</f>
        <v>76</v>
      </c>
      <c r="J72" s="6">
        <v>10</v>
      </c>
      <c r="K72" s="9">
        <f>J72*2</f>
        <v>20</v>
      </c>
      <c r="L72" s="10">
        <v>5</v>
      </c>
      <c r="M72" s="7">
        <f>L72*10</f>
        <v>50</v>
      </c>
      <c r="N72" s="6">
        <v>58</v>
      </c>
      <c r="O72" s="9">
        <f>N72</f>
        <v>58</v>
      </c>
      <c r="P72" s="10">
        <v>34</v>
      </c>
      <c r="Q72" s="26">
        <f>P72*2</f>
        <v>68</v>
      </c>
      <c r="R72" s="6">
        <v>5</v>
      </c>
      <c r="S72" s="9">
        <f>R72*20</f>
        <v>100</v>
      </c>
      <c r="T72" s="10">
        <v>7</v>
      </c>
      <c r="U72" s="7">
        <f>T72*10</f>
        <v>70</v>
      </c>
      <c r="V72" s="6">
        <v>13</v>
      </c>
      <c r="W72" s="9">
        <f>V72*2</f>
        <v>26</v>
      </c>
      <c r="X72" s="10">
        <v>63</v>
      </c>
      <c r="Y72" s="44">
        <f>X72*2</f>
        <v>126</v>
      </c>
      <c r="Z72" s="6">
        <v>24</v>
      </c>
      <c r="AA72" s="9">
        <f>Z72*3</f>
        <v>72</v>
      </c>
      <c r="AB72" s="10">
        <v>10</v>
      </c>
      <c r="AC72" s="7">
        <f>AB72*6</f>
        <v>60</v>
      </c>
      <c r="AD72" s="6">
        <v>2</v>
      </c>
      <c r="AE72" s="9">
        <f>AD72*12</f>
        <v>24</v>
      </c>
      <c r="AF72" s="69">
        <v>1</v>
      </c>
      <c r="AG72" s="70">
        <f>AF72*15</f>
        <v>15</v>
      </c>
      <c r="AH72" s="148">
        <v>0</v>
      </c>
      <c r="AI72" s="148">
        <f>AH72*10</f>
        <v>0</v>
      </c>
      <c r="AJ72" s="148">
        <v>0</v>
      </c>
      <c r="AK72" s="148">
        <f>AJ72</f>
        <v>0</v>
      </c>
      <c r="AL72" s="88">
        <f>G72+I72+K72+M72+O72+Q72+S72+U72+W72+Y72+AA72+AC72+AE72+AG72+AI72+AK72</f>
        <v>804</v>
      </c>
    </row>
    <row r="73" spans="2:38" s="2" customFormat="1" ht="24" customHeight="1" x14ac:dyDescent="0.25">
      <c r="B73" s="6">
        <v>69</v>
      </c>
      <c r="C73" s="13" t="s">
        <v>113</v>
      </c>
      <c r="D73" s="7" t="s">
        <v>28</v>
      </c>
      <c r="E73" s="22" t="s">
        <v>21</v>
      </c>
      <c r="F73" s="8">
        <v>5</v>
      </c>
      <c r="G73" s="9">
        <f>F73*13</f>
        <v>65</v>
      </c>
      <c r="H73" s="10">
        <v>66</v>
      </c>
      <c r="I73" s="7">
        <f>H73*2</f>
        <v>132</v>
      </c>
      <c r="J73" s="6">
        <v>28</v>
      </c>
      <c r="K73" s="9">
        <f>J73*2</f>
        <v>56</v>
      </c>
      <c r="L73" s="10">
        <v>7</v>
      </c>
      <c r="M73" s="7">
        <f>L73*10</f>
        <v>70</v>
      </c>
      <c r="N73" s="6">
        <v>46</v>
      </c>
      <c r="O73" s="9">
        <f>N73</f>
        <v>46</v>
      </c>
      <c r="P73" s="10">
        <v>32</v>
      </c>
      <c r="Q73" s="26">
        <f>P73*2</f>
        <v>64</v>
      </c>
      <c r="R73" s="6">
        <v>2</v>
      </c>
      <c r="S73" s="9">
        <f>R73*20</f>
        <v>40</v>
      </c>
      <c r="T73" s="10">
        <v>5</v>
      </c>
      <c r="U73" s="7">
        <f>T73*10</f>
        <v>50</v>
      </c>
      <c r="V73" s="6">
        <v>21</v>
      </c>
      <c r="W73" s="9">
        <f>V73*2</f>
        <v>42</v>
      </c>
      <c r="X73" s="10">
        <v>61</v>
      </c>
      <c r="Y73" s="44">
        <f>X73*2</f>
        <v>122</v>
      </c>
      <c r="Z73" s="6">
        <v>32</v>
      </c>
      <c r="AA73" s="9">
        <f>Z73*3</f>
        <v>96</v>
      </c>
      <c r="AB73" s="10">
        <v>0</v>
      </c>
      <c r="AC73" s="7">
        <f>AB73*6</f>
        <v>0</v>
      </c>
      <c r="AD73" s="6">
        <v>0</v>
      </c>
      <c r="AE73" s="9">
        <f>AD73*12</f>
        <v>0</v>
      </c>
      <c r="AF73" s="69">
        <v>1</v>
      </c>
      <c r="AG73" s="70">
        <f>AF73*15</f>
        <v>15</v>
      </c>
      <c r="AH73" s="148">
        <v>0</v>
      </c>
      <c r="AI73" s="148">
        <f>AH73*10</f>
        <v>0</v>
      </c>
      <c r="AJ73" s="148">
        <v>0</v>
      </c>
      <c r="AK73" s="148">
        <f>AJ73</f>
        <v>0</v>
      </c>
      <c r="AL73" s="88">
        <f>G73+I73+K73+M73+O73+Q73+S73+U73+W73+Y73+AA73+AC73+AE73+AG73+AI73+AK73</f>
        <v>798</v>
      </c>
    </row>
    <row r="74" spans="2:38" s="2" customFormat="1" ht="24" customHeight="1" x14ac:dyDescent="0.25">
      <c r="B74" s="27">
        <v>70</v>
      </c>
      <c r="C74" s="41" t="s">
        <v>114</v>
      </c>
      <c r="D74" s="21" t="s">
        <v>28</v>
      </c>
      <c r="E74" s="22" t="s">
        <v>21</v>
      </c>
      <c r="F74" s="8">
        <v>5</v>
      </c>
      <c r="G74" s="9">
        <f>F74*13</f>
        <v>65</v>
      </c>
      <c r="H74" s="10">
        <v>62</v>
      </c>
      <c r="I74" s="7">
        <f>H74*2</f>
        <v>124</v>
      </c>
      <c r="J74" s="6">
        <v>28</v>
      </c>
      <c r="K74" s="9">
        <f>J74*2</f>
        <v>56</v>
      </c>
      <c r="L74" s="10">
        <v>4</v>
      </c>
      <c r="M74" s="7">
        <f>L74*10</f>
        <v>40</v>
      </c>
      <c r="N74" s="6">
        <v>65</v>
      </c>
      <c r="O74" s="9">
        <f>N74</f>
        <v>65</v>
      </c>
      <c r="P74" s="10">
        <v>24</v>
      </c>
      <c r="Q74" s="26">
        <f>P74*2</f>
        <v>48</v>
      </c>
      <c r="R74" s="6">
        <v>1</v>
      </c>
      <c r="S74" s="9">
        <f>R74*20</f>
        <v>20</v>
      </c>
      <c r="T74" s="10">
        <v>3</v>
      </c>
      <c r="U74" s="7">
        <f>T74*10</f>
        <v>30</v>
      </c>
      <c r="V74" s="6">
        <v>10</v>
      </c>
      <c r="W74" s="9">
        <f>V74*2</f>
        <v>20</v>
      </c>
      <c r="X74" s="10">
        <v>82</v>
      </c>
      <c r="Y74" s="44">
        <f>X74*2</f>
        <v>164</v>
      </c>
      <c r="Z74" s="6">
        <v>8</v>
      </c>
      <c r="AA74" s="9">
        <f>Z74*3</f>
        <v>24</v>
      </c>
      <c r="AB74" s="10">
        <v>2</v>
      </c>
      <c r="AC74" s="7">
        <f>AB74*6</f>
        <v>12</v>
      </c>
      <c r="AD74" s="6">
        <v>3</v>
      </c>
      <c r="AE74" s="9">
        <f>AD74*12</f>
        <v>36</v>
      </c>
      <c r="AF74" s="69">
        <v>1</v>
      </c>
      <c r="AG74" s="70">
        <f>AF74*15</f>
        <v>15</v>
      </c>
      <c r="AH74" s="148">
        <v>0</v>
      </c>
      <c r="AI74" s="148">
        <f>AH74*10</f>
        <v>0</v>
      </c>
      <c r="AJ74" s="148">
        <v>0</v>
      </c>
      <c r="AK74" s="148">
        <f>AJ74</f>
        <v>0</v>
      </c>
      <c r="AL74" s="88">
        <f>G74+I74+K74+M74+O74+Q74+S74+U74+W74+Y74+AA74+AC74+AE74+AG74+AI74+AK74</f>
        <v>719</v>
      </c>
    </row>
    <row r="75" spans="2:38" ht="24" customHeight="1" x14ac:dyDescent="0.25">
      <c r="B75" s="6">
        <v>71</v>
      </c>
      <c r="C75" s="13" t="s">
        <v>122</v>
      </c>
      <c r="D75" s="7" t="s">
        <v>28</v>
      </c>
      <c r="E75" s="22" t="s">
        <v>21</v>
      </c>
      <c r="F75" s="6">
        <v>6</v>
      </c>
      <c r="G75" s="9">
        <f>F75*13</f>
        <v>78</v>
      </c>
      <c r="H75" s="10">
        <v>55</v>
      </c>
      <c r="I75" s="7">
        <f>H75*2</f>
        <v>110</v>
      </c>
      <c r="J75" s="6">
        <v>8</v>
      </c>
      <c r="K75" s="9">
        <f>J75*2</f>
        <v>16</v>
      </c>
      <c r="L75" s="10">
        <v>5</v>
      </c>
      <c r="M75" s="7">
        <f>L75*10</f>
        <v>50</v>
      </c>
      <c r="N75" s="6">
        <v>53</v>
      </c>
      <c r="O75" s="9">
        <f>N75</f>
        <v>53</v>
      </c>
      <c r="P75" s="10">
        <v>31</v>
      </c>
      <c r="Q75" s="26">
        <f>P75*2</f>
        <v>62</v>
      </c>
      <c r="R75" s="6">
        <v>2</v>
      </c>
      <c r="S75" s="9">
        <f>R75*20</f>
        <v>40</v>
      </c>
      <c r="T75" s="10">
        <v>4</v>
      </c>
      <c r="U75" s="7">
        <f>T75*10</f>
        <v>40</v>
      </c>
      <c r="V75" s="6">
        <v>5</v>
      </c>
      <c r="W75" s="9">
        <f>V75*2</f>
        <v>10</v>
      </c>
      <c r="X75" s="10">
        <v>2</v>
      </c>
      <c r="Y75" s="44">
        <f>X75*2</f>
        <v>4</v>
      </c>
      <c r="Z75" s="6">
        <v>23</v>
      </c>
      <c r="AA75" s="9">
        <f>Z75*3</f>
        <v>69</v>
      </c>
      <c r="AB75" s="10">
        <v>0</v>
      </c>
      <c r="AC75" s="7">
        <f>AB75*6</f>
        <v>0</v>
      </c>
      <c r="AD75" s="6">
        <v>0</v>
      </c>
      <c r="AE75" s="9">
        <f>AD75*12</f>
        <v>0</v>
      </c>
      <c r="AF75" s="69">
        <v>1</v>
      </c>
      <c r="AG75" s="70">
        <f>AF75*15</f>
        <v>15</v>
      </c>
      <c r="AH75" s="148">
        <v>0</v>
      </c>
      <c r="AI75" s="148">
        <f>AH75*10</f>
        <v>0</v>
      </c>
      <c r="AJ75" s="148">
        <v>0</v>
      </c>
      <c r="AK75" s="148">
        <f>AJ75</f>
        <v>0</v>
      </c>
      <c r="AL75" s="88">
        <f>G75+I75+K75+M75+O75+Q75+S75+U75+W75+Y75+AA75+AC75+AE75+AG75+AI75+AK75</f>
        <v>547</v>
      </c>
    </row>
    <row r="76" spans="2:38" ht="24" customHeight="1" x14ac:dyDescent="0.25">
      <c r="B76" s="6">
        <v>72</v>
      </c>
      <c r="C76" s="13" t="s">
        <v>123</v>
      </c>
      <c r="D76" s="7" t="s">
        <v>28</v>
      </c>
      <c r="E76" s="22" t="s">
        <v>21</v>
      </c>
      <c r="F76" s="6">
        <v>4</v>
      </c>
      <c r="G76" s="9">
        <f>F76*13</f>
        <v>52</v>
      </c>
      <c r="H76" s="10">
        <v>34</v>
      </c>
      <c r="I76" s="7">
        <f>H76*2</f>
        <v>68</v>
      </c>
      <c r="J76" s="6">
        <v>0</v>
      </c>
      <c r="K76" s="9">
        <f>J76*2</f>
        <v>0</v>
      </c>
      <c r="L76" s="10">
        <v>6</v>
      </c>
      <c r="M76" s="7">
        <f>L76*10</f>
        <v>60</v>
      </c>
      <c r="N76" s="6">
        <v>35</v>
      </c>
      <c r="O76" s="9">
        <f>N76</f>
        <v>35</v>
      </c>
      <c r="P76" s="10">
        <v>49</v>
      </c>
      <c r="Q76" s="26">
        <f>P76*2</f>
        <v>98</v>
      </c>
      <c r="R76" s="6">
        <v>1</v>
      </c>
      <c r="S76" s="9">
        <f>R76*20</f>
        <v>20</v>
      </c>
      <c r="T76" s="10">
        <v>5</v>
      </c>
      <c r="U76" s="7">
        <f>T76*10</f>
        <v>50</v>
      </c>
      <c r="V76" s="6">
        <v>16</v>
      </c>
      <c r="W76" s="9">
        <f>V76*2</f>
        <v>32</v>
      </c>
      <c r="X76" s="10">
        <v>0</v>
      </c>
      <c r="Y76" s="44">
        <f>X76*2</f>
        <v>0</v>
      </c>
      <c r="Z76" s="6">
        <v>10</v>
      </c>
      <c r="AA76" s="9">
        <f>Z76*3</f>
        <v>30</v>
      </c>
      <c r="AB76" s="10">
        <v>0</v>
      </c>
      <c r="AC76" s="7">
        <f>AB76*6</f>
        <v>0</v>
      </c>
      <c r="AD76" s="6">
        <v>4</v>
      </c>
      <c r="AE76" s="9">
        <f>AD76*12</f>
        <v>48</v>
      </c>
      <c r="AF76" s="69">
        <v>1</v>
      </c>
      <c r="AG76" s="70">
        <f>AF76*15</f>
        <v>15</v>
      </c>
      <c r="AH76" s="148">
        <v>0</v>
      </c>
      <c r="AI76" s="148">
        <f>AH76*10</f>
        <v>0</v>
      </c>
      <c r="AJ76" s="148">
        <v>0</v>
      </c>
      <c r="AK76" s="148">
        <f>AJ76</f>
        <v>0</v>
      </c>
      <c r="AL76" s="88">
        <f>G76+I76+K76+M76+O76+Q76+S76+U76+W76+Y76+AA76+AC76+AE76+AG76+AI76+AK76</f>
        <v>508</v>
      </c>
    </row>
    <row r="77" spans="2:38" ht="24" customHeight="1" x14ac:dyDescent="0.25">
      <c r="B77" s="6">
        <v>73</v>
      </c>
      <c r="C77" s="13" t="s">
        <v>126</v>
      </c>
      <c r="D77" s="7" t="s">
        <v>28</v>
      </c>
      <c r="E77" s="22" t="s">
        <v>33</v>
      </c>
      <c r="F77" s="6">
        <v>10</v>
      </c>
      <c r="G77" s="9">
        <f>F77*13</f>
        <v>130</v>
      </c>
      <c r="H77" s="10">
        <v>56</v>
      </c>
      <c r="I77" s="7">
        <f>H77*2</f>
        <v>112</v>
      </c>
      <c r="J77" s="6">
        <v>7</v>
      </c>
      <c r="K77" s="9">
        <f>J77*2</f>
        <v>14</v>
      </c>
      <c r="L77" s="10">
        <v>9</v>
      </c>
      <c r="M77" s="7">
        <f>L77*10</f>
        <v>90</v>
      </c>
      <c r="N77" s="6">
        <v>58</v>
      </c>
      <c r="O77" s="9">
        <f>N77</f>
        <v>58</v>
      </c>
      <c r="P77" s="10">
        <v>47</v>
      </c>
      <c r="Q77" s="26">
        <f>P77*2</f>
        <v>94</v>
      </c>
      <c r="R77" s="6">
        <v>3</v>
      </c>
      <c r="S77" s="9">
        <f>R77*20</f>
        <v>60</v>
      </c>
      <c r="T77" s="10">
        <v>10</v>
      </c>
      <c r="U77" s="7">
        <f>T77*10</f>
        <v>100</v>
      </c>
      <c r="V77" s="6">
        <v>34</v>
      </c>
      <c r="W77" s="9">
        <f>V77*2</f>
        <v>68</v>
      </c>
      <c r="X77" s="10">
        <v>73</v>
      </c>
      <c r="Y77" s="44">
        <f>X77*2</f>
        <v>146</v>
      </c>
      <c r="Z77" s="6">
        <v>42</v>
      </c>
      <c r="AA77" s="9">
        <f>Z77*3</f>
        <v>126</v>
      </c>
      <c r="AB77" s="10">
        <v>21</v>
      </c>
      <c r="AC77" s="7">
        <f>AB77*6</f>
        <v>126</v>
      </c>
      <c r="AD77" s="6">
        <v>2</v>
      </c>
      <c r="AE77" s="9">
        <f>AD77*12</f>
        <v>24</v>
      </c>
      <c r="AF77" s="69">
        <v>1</v>
      </c>
      <c r="AG77" s="70">
        <f>AF77*15</f>
        <v>15</v>
      </c>
      <c r="AH77" s="148">
        <v>0</v>
      </c>
      <c r="AI77" s="148">
        <f>AH77*10</f>
        <v>0</v>
      </c>
      <c r="AJ77" s="148">
        <v>0</v>
      </c>
      <c r="AK77" s="148">
        <f>AJ77</f>
        <v>0</v>
      </c>
      <c r="AL77" s="88">
        <f>G77+I77+K77+M77+O77+Q77+S77+U77+W77+Y77+AA77+AC77+AE77+AG77+AI77+AK77</f>
        <v>1163</v>
      </c>
    </row>
    <row r="78" spans="2:38" ht="24" customHeight="1" x14ac:dyDescent="0.25">
      <c r="B78" s="6">
        <v>74</v>
      </c>
      <c r="C78" s="13" t="s">
        <v>131</v>
      </c>
      <c r="D78" s="7" t="s">
        <v>28</v>
      </c>
      <c r="E78" s="22" t="s">
        <v>33</v>
      </c>
      <c r="F78" s="6">
        <v>4</v>
      </c>
      <c r="G78" s="9">
        <f>F78*13</f>
        <v>52</v>
      </c>
      <c r="H78" s="10">
        <v>44</v>
      </c>
      <c r="I78" s="7">
        <f>H78*2</f>
        <v>88</v>
      </c>
      <c r="J78" s="6">
        <v>7</v>
      </c>
      <c r="K78" s="9">
        <f>J78*2</f>
        <v>14</v>
      </c>
      <c r="L78" s="10">
        <v>7</v>
      </c>
      <c r="M78" s="7">
        <f>L78*10</f>
        <v>70</v>
      </c>
      <c r="N78" s="6">
        <v>54</v>
      </c>
      <c r="O78" s="9">
        <f>N78</f>
        <v>54</v>
      </c>
      <c r="P78" s="10">
        <v>50</v>
      </c>
      <c r="Q78" s="26">
        <f>P78*2</f>
        <v>100</v>
      </c>
      <c r="R78" s="6">
        <v>1</v>
      </c>
      <c r="S78" s="9">
        <f>R78*20</f>
        <v>20</v>
      </c>
      <c r="T78" s="10">
        <v>7</v>
      </c>
      <c r="U78" s="7">
        <f>T78*10</f>
        <v>70</v>
      </c>
      <c r="V78" s="6">
        <v>0</v>
      </c>
      <c r="W78" s="9">
        <f>V78*2</f>
        <v>0</v>
      </c>
      <c r="X78" s="10">
        <v>28</v>
      </c>
      <c r="Y78" s="44">
        <f>X78*2</f>
        <v>56</v>
      </c>
      <c r="Z78" s="6">
        <v>28</v>
      </c>
      <c r="AA78" s="9">
        <f>Z78*3</f>
        <v>84</v>
      </c>
      <c r="AB78" s="10">
        <v>21</v>
      </c>
      <c r="AC78" s="7">
        <f>AB78*6</f>
        <v>126</v>
      </c>
      <c r="AD78" s="6">
        <v>4</v>
      </c>
      <c r="AE78" s="9">
        <f>AD78*12</f>
        <v>48</v>
      </c>
      <c r="AF78" s="69">
        <v>1</v>
      </c>
      <c r="AG78" s="70">
        <f>AF78*15</f>
        <v>15</v>
      </c>
      <c r="AH78" s="148">
        <v>0</v>
      </c>
      <c r="AI78" s="148">
        <f>AH78*10</f>
        <v>0</v>
      </c>
      <c r="AJ78" s="148">
        <v>0</v>
      </c>
      <c r="AK78" s="148">
        <f>AJ78</f>
        <v>0</v>
      </c>
      <c r="AL78" s="88">
        <f>G78+I78+K78+M78+O78+Q78+S78+U78+W78+Y78+AA78+AC78+AE78+AG78+AI78+AK78</f>
        <v>797</v>
      </c>
    </row>
    <row r="79" spans="2:38" ht="24" customHeight="1" x14ac:dyDescent="0.25">
      <c r="B79" s="6">
        <v>75</v>
      </c>
      <c r="C79" s="13" t="s">
        <v>133</v>
      </c>
      <c r="D79" s="7" t="s">
        <v>28</v>
      </c>
      <c r="E79" s="22" t="s">
        <v>33</v>
      </c>
      <c r="F79" s="6">
        <v>8</v>
      </c>
      <c r="G79" s="9">
        <f>F79*13</f>
        <v>104</v>
      </c>
      <c r="H79" s="10">
        <v>41</v>
      </c>
      <c r="I79" s="7">
        <f>H79*2</f>
        <v>82</v>
      </c>
      <c r="J79" s="6">
        <v>1</v>
      </c>
      <c r="K79" s="9">
        <f>J79*2</f>
        <v>2</v>
      </c>
      <c r="L79" s="10">
        <v>5</v>
      </c>
      <c r="M79" s="7">
        <f>L79*10</f>
        <v>50</v>
      </c>
      <c r="N79" s="6">
        <v>43</v>
      </c>
      <c r="O79" s="9">
        <f>N79</f>
        <v>43</v>
      </c>
      <c r="P79" s="10">
        <v>56</v>
      </c>
      <c r="Q79" s="26">
        <f>P79*2</f>
        <v>112</v>
      </c>
      <c r="R79" s="6">
        <v>1</v>
      </c>
      <c r="S79" s="9">
        <f>R79*20</f>
        <v>20</v>
      </c>
      <c r="T79" s="10">
        <v>12</v>
      </c>
      <c r="U79" s="7">
        <f>T79*10</f>
        <v>120</v>
      </c>
      <c r="V79" s="6">
        <v>10</v>
      </c>
      <c r="W79" s="9">
        <f>V79*2</f>
        <v>20</v>
      </c>
      <c r="X79" s="10">
        <v>0</v>
      </c>
      <c r="Y79" s="44">
        <f>X79*2</f>
        <v>0</v>
      </c>
      <c r="Z79" s="6">
        <v>29</v>
      </c>
      <c r="AA79" s="9">
        <f>Z79*3</f>
        <v>87</v>
      </c>
      <c r="AB79" s="10">
        <v>11</v>
      </c>
      <c r="AC79" s="7">
        <f>AB79*6</f>
        <v>66</v>
      </c>
      <c r="AD79" s="6">
        <v>3</v>
      </c>
      <c r="AE79" s="9">
        <f>AD79*12</f>
        <v>36</v>
      </c>
      <c r="AF79" s="69">
        <v>1</v>
      </c>
      <c r="AG79" s="70">
        <f>AF79*15</f>
        <v>15</v>
      </c>
      <c r="AH79" s="148">
        <v>0</v>
      </c>
      <c r="AI79" s="148">
        <f>AH79*10</f>
        <v>0</v>
      </c>
      <c r="AJ79" s="148">
        <v>0</v>
      </c>
      <c r="AK79" s="148">
        <f>AJ79</f>
        <v>0</v>
      </c>
      <c r="AL79" s="88">
        <f>G79+I79+K79+M79+O79+Q79+S79+U79+W79+Y79+AA79+AC79+AE79+AG79+AI79+AK79</f>
        <v>757</v>
      </c>
    </row>
    <row r="80" spans="2:38" ht="24" customHeight="1" x14ac:dyDescent="0.25">
      <c r="B80" s="6">
        <v>76</v>
      </c>
      <c r="C80" s="13" t="s">
        <v>135</v>
      </c>
      <c r="D80" s="7" t="s">
        <v>28</v>
      </c>
      <c r="E80" s="22" t="s">
        <v>33</v>
      </c>
      <c r="F80" s="6">
        <v>5</v>
      </c>
      <c r="G80" s="9">
        <f>F80*13</f>
        <v>65</v>
      </c>
      <c r="H80" s="10">
        <v>33</v>
      </c>
      <c r="I80" s="7">
        <f>H80*2</f>
        <v>66</v>
      </c>
      <c r="J80" s="6">
        <v>1</v>
      </c>
      <c r="K80" s="9">
        <f>J80*2</f>
        <v>2</v>
      </c>
      <c r="L80" s="10">
        <v>5</v>
      </c>
      <c r="M80" s="7">
        <f>L80*10</f>
        <v>50</v>
      </c>
      <c r="N80" s="6">
        <v>40</v>
      </c>
      <c r="O80" s="9">
        <f>N80</f>
        <v>40</v>
      </c>
      <c r="P80" s="10">
        <v>5</v>
      </c>
      <c r="Q80" s="26">
        <f>P80*2</f>
        <v>10</v>
      </c>
      <c r="R80" s="6">
        <v>1</v>
      </c>
      <c r="S80" s="9">
        <f>R80*20</f>
        <v>20</v>
      </c>
      <c r="T80" s="10">
        <v>3</v>
      </c>
      <c r="U80" s="7">
        <f>T80*10</f>
        <v>30</v>
      </c>
      <c r="V80" s="6">
        <v>5</v>
      </c>
      <c r="W80" s="9">
        <f>V80*2</f>
        <v>10</v>
      </c>
      <c r="X80" s="10">
        <v>0</v>
      </c>
      <c r="Y80" s="44">
        <f>X80*2</f>
        <v>0</v>
      </c>
      <c r="Z80" s="6">
        <v>24</v>
      </c>
      <c r="AA80" s="9">
        <f>Z80*3</f>
        <v>72</v>
      </c>
      <c r="AB80" s="10">
        <v>5</v>
      </c>
      <c r="AC80" s="7">
        <f>AB80*6</f>
        <v>30</v>
      </c>
      <c r="AD80" s="6">
        <v>1</v>
      </c>
      <c r="AE80" s="9">
        <f>AD80*12</f>
        <v>12</v>
      </c>
      <c r="AF80" s="69">
        <v>1</v>
      </c>
      <c r="AG80" s="70">
        <f>AF80*15</f>
        <v>15</v>
      </c>
      <c r="AH80" s="148">
        <v>0</v>
      </c>
      <c r="AI80" s="148">
        <f>AH80*10</f>
        <v>0</v>
      </c>
      <c r="AJ80" s="148">
        <v>0</v>
      </c>
      <c r="AK80" s="148">
        <f>AJ80</f>
        <v>0</v>
      </c>
      <c r="AL80" s="88">
        <f>G80+I80+K80+M80+O80+Q80+S80+U80+W80+Y80+AA80+AC80+AE80+AG80+AI80+AK80</f>
        <v>422</v>
      </c>
    </row>
    <row r="81" spans="2:38" ht="24" customHeight="1" x14ac:dyDescent="0.25">
      <c r="B81" s="6">
        <v>77</v>
      </c>
      <c r="C81" s="13" t="s">
        <v>136</v>
      </c>
      <c r="D81" s="7" t="s">
        <v>28</v>
      </c>
      <c r="E81" s="22" t="s">
        <v>33</v>
      </c>
      <c r="F81" s="6">
        <v>4</v>
      </c>
      <c r="G81" s="9">
        <f>F81*13</f>
        <v>52</v>
      </c>
      <c r="H81" s="10">
        <v>32</v>
      </c>
      <c r="I81" s="7">
        <f>H81*2</f>
        <v>64</v>
      </c>
      <c r="J81" s="6">
        <v>17</v>
      </c>
      <c r="K81" s="9">
        <f>J81*2</f>
        <v>34</v>
      </c>
      <c r="L81" s="10">
        <v>3</v>
      </c>
      <c r="M81" s="7">
        <f>L81*10</f>
        <v>30</v>
      </c>
      <c r="N81" s="6">
        <v>30</v>
      </c>
      <c r="O81" s="9">
        <f>N81</f>
        <v>30</v>
      </c>
      <c r="P81" s="10">
        <v>5</v>
      </c>
      <c r="Q81" s="26">
        <f>P81*2</f>
        <v>10</v>
      </c>
      <c r="R81" s="6">
        <v>0</v>
      </c>
      <c r="S81" s="9">
        <f>R81*20</f>
        <v>0</v>
      </c>
      <c r="T81" s="10">
        <v>0</v>
      </c>
      <c r="U81" s="7">
        <f>T81*10</f>
        <v>0</v>
      </c>
      <c r="V81" s="6">
        <v>13</v>
      </c>
      <c r="W81" s="9">
        <f>V81*2</f>
        <v>26</v>
      </c>
      <c r="X81" s="10">
        <v>0</v>
      </c>
      <c r="Y81" s="44">
        <f>X81*2</f>
        <v>0</v>
      </c>
      <c r="Z81" s="6">
        <v>5</v>
      </c>
      <c r="AA81" s="9">
        <f>Z81*3</f>
        <v>15</v>
      </c>
      <c r="AB81" s="10">
        <v>5</v>
      </c>
      <c r="AC81" s="7">
        <f>AB81*6</f>
        <v>30</v>
      </c>
      <c r="AD81" s="6">
        <v>0</v>
      </c>
      <c r="AE81" s="9">
        <f>AD81*12</f>
        <v>0</v>
      </c>
      <c r="AF81" s="69">
        <v>1</v>
      </c>
      <c r="AG81" s="70">
        <f>AF81*15</f>
        <v>15</v>
      </c>
      <c r="AH81" s="148">
        <v>0</v>
      </c>
      <c r="AI81" s="148">
        <f>AH81*10</f>
        <v>0</v>
      </c>
      <c r="AJ81" s="148">
        <v>0</v>
      </c>
      <c r="AK81" s="148">
        <f>AJ81</f>
        <v>0</v>
      </c>
      <c r="AL81" s="88">
        <f>G81+I81+K81+M81+O81+Q81+S81+U81+W81+Y81+AA81+AC81+AE81+AG81+AI81+AK81</f>
        <v>306</v>
      </c>
    </row>
    <row r="82" spans="2:38" ht="24" customHeight="1" x14ac:dyDescent="0.25">
      <c r="B82" s="6">
        <v>78</v>
      </c>
      <c r="C82" s="13" t="s">
        <v>138</v>
      </c>
      <c r="D82" s="7" t="s">
        <v>28</v>
      </c>
      <c r="E82" s="22" t="s">
        <v>32</v>
      </c>
      <c r="F82" s="6">
        <v>10</v>
      </c>
      <c r="G82" s="9">
        <f>F82*13</f>
        <v>130</v>
      </c>
      <c r="H82" s="10">
        <v>39</v>
      </c>
      <c r="I82" s="7">
        <f>H82*2</f>
        <v>78</v>
      </c>
      <c r="J82" s="6">
        <v>26</v>
      </c>
      <c r="K82" s="9">
        <f>J82*2</f>
        <v>52</v>
      </c>
      <c r="L82" s="10">
        <v>6</v>
      </c>
      <c r="M82" s="7">
        <f>L82*10</f>
        <v>60</v>
      </c>
      <c r="N82" s="6">
        <v>93</v>
      </c>
      <c r="O82" s="9">
        <f>N82</f>
        <v>93</v>
      </c>
      <c r="P82" s="10">
        <v>72</v>
      </c>
      <c r="Q82" s="26">
        <f>P82*2</f>
        <v>144</v>
      </c>
      <c r="R82" s="6">
        <v>5</v>
      </c>
      <c r="S82" s="9">
        <f>R82*20</f>
        <v>100</v>
      </c>
      <c r="T82" s="10">
        <v>8</v>
      </c>
      <c r="U82" s="7">
        <f>T82*10</f>
        <v>80</v>
      </c>
      <c r="V82" s="6">
        <v>25</v>
      </c>
      <c r="W82" s="9">
        <f>V82*2</f>
        <v>50</v>
      </c>
      <c r="X82" s="10">
        <v>73</v>
      </c>
      <c r="Y82" s="44">
        <f>X82*2</f>
        <v>146</v>
      </c>
      <c r="Z82" s="6">
        <v>37</v>
      </c>
      <c r="AA82" s="9">
        <f>Z82*3</f>
        <v>111</v>
      </c>
      <c r="AB82" s="10">
        <v>25</v>
      </c>
      <c r="AC82" s="7">
        <f>AB82*6</f>
        <v>150</v>
      </c>
      <c r="AD82" s="6">
        <v>2</v>
      </c>
      <c r="AE82" s="9">
        <f>AD82*12</f>
        <v>24</v>
      </c>
      <c r="AF82" s="69">
        <v>1</v>
      </c>
      <c r="AG82" s="70">
        <f>AF82*15</f>
        <v>15</v>
      </c>
      <c r="AH82" s="148">
        <v>0</v>
      </c>
      <c r="AI82" s="148">
        <f>AH82*10</f>
        <v>0</v>
      </c>
      <c r="AJ82" s="148">
        <v>0</v>
      </c>
      <c r="AK82" s="148">
        <f>AJ82</f>
        <v>0</v>
      </c>
      <c r="AL82" s="88">
        <f>G82+I82+K82+M82+O82+Q82+S82+U82+W82+Y82+AA82+AC82+AE82+AG82+AI82+AK82</f>
        <v>1233</v>
      </c>
    </row>
    <row r="83" spans="2:38" ht="24" customHeight="1" x14ac:dyDescent="0.25">
      <c r="B83" s="6">
        <v>79</v>
      </c>
      <c r="C83" s="13" t="s">
        <v>141</v>
      </c>
      <c r="D83" s="7" t="s">
        <v>28</v>
      </c>
      <c r="E83" s="22" t="s">
        <v>32</v>
      </c>
      <c r="F83" s="6">
        <v>9</v>
      </c>
      <c r="G83" s="9">
        <f>F83*13</f>
        <v>117</v>
      </c>
      <c r="H83" s="10">
        <v>49</v>
      </c>
      <c r="I83" s="7">
        <f>H83*2</f>
        <v>98</v>
      </c>
      <c r="J83" s="6">
        <v>29</v>
      </c>
      <c r="K83" s="9">
        <f>J83*2</f>
        <v>58</v>
      </c>
      <c r="L83" s="10">
        <v>10</v>
      </c>
      <c r="M83" s="7">
        <f>L83*10</f>
        <v>100</v>
      </c>
      <c r="N83" s="6">
        <v>69</v>
      </c>
      <c r="O83" s="9">
        <f>N83</f>
        <v>69</v>
      </c>
      <c r="P83" s="10">
        <v>59</v>
      </c>
      <c r="Q83" s="26">
        <f>P83*2</f>
        <v>118</v>
      </c>
      <c r="R83" s="6">
        <v>1</v>
      </c>
      <c r="S83" s="9">
        <f>R83*20</f>
        <v>20</v>
      </c>
      <c r="T83" s="10">
        <v>10</v>
      </c>
      <c r="U83" s="7">
        <f>T83*10</f>
        <v>100</v>
      </c>
      <c r="V83" s="6">
        <v>53</v>
      </c>
      <c r="W83" s="9">
        <f>V83*2</f>
        <v>106</v>
      </c>
      <c r="X83" s="10">
        <v>52</v>
      </c>
      <c r="Y83" s="44">
        <f>X83*2</f>
        <v>104</v>
      </c>
      <c r="Z83" s="6">
        <v>40</v>
      </c>
      <c r="AA83" s="9">
        <f>Z83*3</f>
        <v>120</v>
      </c>
      <c r="AB83" s="10">
        <v>23</v>
      </c>
      <c r="AC83" s="7">
        <f>AB83*6</f>
        <v>138</v>
      </c>
      <c r="AD83" s="6">
        <v>1</v>
      </c>
      <c r="AE83" s="9">
        <f>AD83*12</f>
        <v>12</v>
      </c>
      <c r="AF83" s="69">
        <v>1</v>
      </c>
      <c r="AG83" s="70">
        <f>AF83*15</f>
        <v>15</v>
      </c>
      <c r="AH83" s="148">
        <v>0</v>
      </c>
      <c r="AI83" s="148">
        <f>AH83*10</f>
        <v>0</v>
      </c>
      <c r="AJ83" s="148">
        <v>0</v>
      </c>
      <c r="AK83" s="148">
        <f>AJ83</f>
        <v>0</v>
      </c>
      <c r="AL83" s="88">
        <f>G83+I83+K83+M83+O83+Q83+S83+U83+W83+Y83+AA83+AC83+AE83+AG83+AI83+AK83</f>
        <v>1175</v>
      </c>
    </row>
    <row r="84" spans="2:38" ht="24" customHeight="1" x14ac:dyDescent="0.25">
      <c r="B84" s="6">
        <v>80</v>
      </c>
      <c r="C84" s="13" t="s">
        <v>142</v>
      </c>
      <c r="D84" s="7" t="s">
        <v>28</v>
      </c>
      <c r="E84" s="22" t="s">
        <v>32</v>
      </c>
      <c r="F84" s="6">
        <v>9</v>
      </c>
      <c r="G84" s="9">
        <f>F84*13</f>
        <v>117</v>
      </c>
      <c r="H84" s="10">
        <v>39</v>
      </c>
      <c r="I84" s="7">
        <f>H84*2</f>
        <v>78</v>
      </c>
      <c r="J84" s="6">
        <v>20</v>
      </c>
      <c r="K84" s="9">
        <f>J84*2</f>
        <v>40</v>
      </c>
      <c r="L84" s="10">
        <v>8</v>
      </c>
      <c r="M84" s="7">
        <f>L84*10</f>
        <v>80</v>
      </c>
      <c r="N84" s="6">
        <v>53</v>
      </c>
      <c r="O84" s="9">
        <f>N84</f>
        <v>53</v>
      </c>
      <c r="P84" s="10">
        <v>36</v>
      </c>
      <c r="Q84" s="26">
        <f>P84*2</f>
        <v>72</v>
      </c>
      <c r="R84" s="6">
        <v>6</v>
      </c>
      <c r="S84" s="9">
        <f>R84*20</f>
        <v>120</v>
      </c>
      <c r="T84" s="10">
        <v>17</v>
      </c>
      <c r="U84" s="7">
        <f>T84*10</f>
        <v>170</v>
      </c>
      <c r="V84" s="6">
        <v>39</v>
      </c>
      <c r="W84" s="9">
        <f>V84*2</f>
        <v>78</v>
      </c>
      <c r="X84" s="10">
        <v>25</v>
      </c>
      <c r="Y84" s="44">
        <f>X84*2</f>
        <v>50</v>
      </c>
      <c r="Z84" s="6">
        <v>31</v>
      </c>
      <c r="AA84" s="9">
        <f>Z84*3</f>
        <v>93</v>
      </c>
      <c r="AB84" s="10">
        <v>14</v>
      </c>
      <c r="AC84" s="7">
        <f>AB84*6</f>
        <v>84</v>
      </c>
      <c r="AD84" s="6">
        <v>2</v>
      </c>
      <c r="AE84" s="9">
        <f>AD84*12</f>
        <v>24</v>
      </c>
      <c r="AF84" s="69">
        <v>1</v>
      </c>
      <c r="AG84" s="70">
        <f>AF84*15</f>
        <v>15</v>
      </c>
      <c r="AH84" s="148">
        <v>0</v>
      </c>
      <c r="AI84" s="148">
        <f>AH84*10</f>
        <v>0</v>
      </c>
      <c r="AJ84" s="148">
        <v>0</v>
      </c>
      <c r="AK84" s="148">
        <f>AJ84</f>
        <v>0</v>
      </c>
      <c r="AL84" s="88">
        <f>G84+I84+K84+M84+O84+Q84+S84+U84+W84+Y84+AA84+AC84+AE84+AG84+AI84+AK84</f>
        <v>1074</v>
      </c>
    </row>
    <row r="85" spans="2:38" ht="24" customHeight="1" x14ac:dyDescent="0.25">
      <c r="B85" s="6">
        <v>81</v>
      </c>
      <c r="C85" s="13" t="s">
        <v>144</v>
      </c>
      <c r="D85" s="7" t="s">
        <v>28</v>
      </c>
      <c r="E85" s="22" t="s">
        <v>32</v>
      </c>
      <c r="F85" s="6">
        <v>4</v>
      </c>
      <c r="G85" s="9">
        <f>F85*13</f>
        <v>52</v>
      </c>
      <c r="H85" s="10">
        <v>13</v>
      </c>
      <c r="I85" s="7">
        <f>H85*2</f>
        <v>26</v>
      </c>
      <c r="J85" s="6">
        <v>5</v>
      </c>
      <c r="K85" s="9">
        <f>J85*2</f>
        <v>10</v>
      </c>
      <c r="L85" s="10">
        <v>5</v>
      </c>
      <c r="M85" s="7">
        <f>L85*10</f>
        <v>50</v>
      </c>
      <c r="N85" s="6">
        <v>56</v>
      </c>
      <c r="O85" s="9">
        <f>N85</f>
        <v>56</v>
      </c>
      <c r="P85" s="10">
        <v>30</v>
      </c>
      <c r="Q85" s="26">
        <f>P85*2</f>
        <v>60</v>
      </c>
      <c r="R85" s="6">
        <v>3</v>
      </c>
      <c r="S85" s="9">
        <f>R85*20</f>
        <v>60</v>
      </c>
      <c r="T85" s="10">
        <v>5</v>
      </c>
      <c r="U85" s="7">
        <f>T85*10</f>
        <v>50</v>
      </c>
      <c r="V85" s="6">
        <v>20</v>
      </c>
      <c r="W85" s="9">
        <f>V85*2</f>
        <v>40</v>
      </c>
      <c r="X85" s="10">
        <v>20</v>
      </c>
      <c r="Y85" s="44">
        <f>X85*2</f>
        <v>40</v>
      </c>
      <c r="Z85" s="6">
        <v>18</v>
      </c>
      <c r="AA85" s="9">
        <f>Z85*3</f>
        <v>54</v>
      </c>
      <c r="AB85" s="10">
        <v>0</v>
      </c>
      <c r="AC85" s="7">
        <f>AB85*6</f>
        <v>0</v>
      </c>
      <c r="AD85" s="6">
        <v>4</v>
      </c>
      <c r="AE85" s="9">
        <f>AD85*12</f>
        <v>48</v>
      </c>
      <c r="AF85" s="69">
        <v>1</v>
      </c>
      <c r="AG85" s="70">
        <f>AF85*15</f>
        <v>15</v>
      </c>
      <c r="AH85" s="148">
        <v>0</v>
      </c>
      <c r="AI85" s="148">
        <f>AH85*10</f>
        <v>0</v>
      </c>
      <c r="AJ85" s="148">
        <v>0</v>
      </c>
      <c r="AK85" s="148">
        <f>AJ85</f>
        <v>0</v>
      </c>
      <c r="AL85" s="88">
        <f>G85+I85+K85+M85+O85+Q85+S85+U85+W85+Y85+AA85+AC85+AE85+AG85+AI85+AK85</f>
        <v>561</v>
      </c>
    </row>
    <row r="86" spans="2:38" ht="24" customHeight="1" x14ac:dyDescent="0.25">
      <c r="B86" s="6">
        <v>82</v>
      </c>
      <c r="C86" s="13" t="s">
        <v>146</v>
      </c>
      <c r="D86" s="7" t="s">
        <v>28</v>
      </c>
      <c r="E86" s="22" t="s">
        <v>32</v>
      </c>
      <c r="F86" s="6">
        <v>3</v>
      </c>
      <c r="G86" s="9">
        <f>F86*13</f>
        <v>39</v>
      </c>
      <c r="H86" s="10">
        <v>25</v>
      </c>
      <c r="I86" s="7">
        <f>H86*2</f>
        <v>50</v>
      </c>
      <c r="J86" s="6">
        <v>11</v>
      </c>
      <c r="K86" s="9">
        <f>J86*2</f>
        <v>22</v>
      </c>
      <c r="L86" s="10">
        <v>6</v>
      </c>
      <c r="M86" s="7">
        <f>L86*10</f>
        <v>60</v>
      </c>
      <c r="N86" s="6">
        <v>35</v>
      </c>
      <c r="O86" s="9">
        <f>N86</f>
        <v>35</v>
      </c>
      <c r="P86" s="10">
        <v>41</v>
      </c>
      <c r="Q86" s="26">
        <f>P86*2</f>
        <v>82</v>
      </c>
      <c r="R86" s="6">
        <v>1</v>
      </c>
      <c r="S86" s="9">
        <f>R86*20</f>
        <v>20</v>
      </c>
      <c r="T86" s="10">
        <v>2</v>
      </c>
      <c r="U86" s="7">
        <f>T86*10</f>
        <v>20</v>
      </c>
      <c r="V86" s="6">
        <v>5</v>
      </c>
      <c r="W86" s="9">
        <f>V86*2</f>
        <v>10</v>
      </c>
      <c r="X86" s="10">
        <v>0</v>
      </c>
      <c r="Y86" s="44">
        <f>X86*2</f>
        <v>0</v>
      </c>
      <c r="Z86" s="6">
        <v>24</v>
      </c>
      <c r="AA86" s="9">
        <f>Z86*3</f>
        <v>72</v>
      </c>
      <c r="AB86" s="10">
        <v>3</v>
      </c>
      <c r="AC86" s="7">
        <f>AB86*6</f>
        <v>18</v>
      </c>
      <c r="AD86" s="6">
        <v>0</v>
      </c>
      <c r="AE86" s="9">
        <f>AD86*12</f>
        <v>0</v>
      </c>
      <c r="AF86" s="69">
        <v>1</v>
      </c>
      <c r="AG86" s="70">
        <f>AF86*15</f>
        <v>15</v>
      </c>
      <c r="AH86" s="148">
        <v>0</v>
      </c>
      <c r="AI86" s="148">
        <f>AH86*10</f>
        <v>0</v>
      </c>
      <c r="AJ86" s="148">
        <v>0</v>
      </c>
      <c r="AK86" s="148">
        <f>AJ86</f>
        <v>0</v>
      </c>
      <c r="AL86" s="88">
        <f>G86+I86+K86+M86+O86+Q86+S86+U86+W86+Y86+AA86+AC86+AE86+AG86+AI86+AK86</f>
        <v>443</v>
      </c>
    </row>
    <row r="87" spans="2:38" ht="24" customHeight="1" x14ac:dyDescent="0.25">
      <c r="B87" s="6">
        <v>83</v>
      </c>
      <c r="C87" s="13" t="s">
        <v>147</v>
      </c>
      <c r="D87" s="7" t="s">
        <v>28</v>
      </c>
      <c r="E87" s="22" t="s">
        <v>32</v>
      </c>
      <c r="F87" s="6">
        <v>0</v>
      </c>
      <c r="G87" s="9">
        <f>F87*13</f>
        <v>0</v>
      </c>
      <c r="H87" s="10">
        <v>5</v>
      </c>
      <c r="I87" s="7">
        <f>H87*2</f>
        <v>10</v>
      </c>
      <c r="J87" s="6">
        <v>0</v>
      </c>
      <c r="K87" s="9">
        <f>J87*2</f>
        <v>0</v>
      </c>
      <c r="L87" s="10">
        <v>6</v>
      </c>
      <c r="M87" s="7">
        <f>L87*10</f>
        <v>60</v>
      </c>
      <c r="N87" s="6">
        <v>25</v>
      </c>
      <c r="O87" s="9">
        <f>N87</f>
        <v>25</v>
      </c>
      <c r="P87" s="10">
        <v>44</v>
      </c>
      <c r="Q87" s="26">
        <f>P87*2</f>
        <v>88</v>
      </c>
      <c r="R87" s="6">
        <v>0</v>
      </c>
      <c r="S87" s="9">
        <f>R87*20</f>
        <v>0</v>
      </c>
      <c r="T87" s="10">
        <v>5</v>
      </c>
      <c r="U87" s="7">
        <f>T87*10</f>
        <v>50</v>
      </c>
      <c r="V87" s="6">
        <v>0</v>
      </c>
      <c r="W87" s="9">
        <f>V87*2</f>
        <v>0</v>
      </c>
      <c r="X87" s="10">
        <v>0</v>
      </c>
      <c r="Y87" s="44">
        <f>X87*2</f>
        <v>0</v>
      </c>
      <c r="Z87" s="6">
        <v>29</v>
      </c>
      <c r="AA87" s="9">
        <f>Z87*3</f>
        <v>87</v>
      </c>
      <c r="AB87" s="10">
        <v>2</v>
      </c>
      <c r="AC87" s="7">
        <f>AB87*6</f>
        <v>12</v>
      </c>
      <c r="AD87" s="6">
        <v>2</v>
      </c>
      <c r="AE87" s="9">
        <f>AD87*12</f>
        <v>24</v>
      </c>
      <c r="AF87" s="69">
        <v>1</v>
      </c>
      <c r="AG87" s="70">
        <f>AF87*15</f>
        <v>15</v>
      </c>
      <c r="AH87" s="148">
        <v>0</v>
      </c>
      <c r="AI87" s="148">
        <f>AH87*10</f>
        <v>0</v>
      </c>
      <c r="AJ87" s="148">
        <v>0</v>
      </c>
      <c r="AK87" s="148">
        <f>AJ87</f>
        <v>0</v>
      </c>
      <c r="AL87" s="88">
        <f>G87+I87+K87+M87+O87+Q87+S87+U87+W87+Y87+AA87+AC87+AE87+AG87+AI87+AK87</f>
        <v>371</v>
      </c>
    </row>
    <row r="88" spans="2:38" ht="24" customHeight="1" x14ac:dyDescent="0.25">
      <c r="B88" s="6">
        <v>84</v>
      </c>
      <c r="C88" s="13" t="s">
        <v>74</v>
      </c>
      <c r="D88" s="7" t="s">
        <v>28</v>
      </c>
      <c r="E88" s="22" t="s">
        <v>22</v>
      </c>
      <c r="F88" s="6">
        <v>7</v>
      </c>
      <c r="G88" s="9">
        <f>F88*13</f>
        <v>91</v>
      </c>
      <c r="H88" s="10">
        <v>41</v>
      </c>
      <c r="I88" s="7">
        <f>H88*2</f>
        <v>82</v>
      </c>
      <c r="J88" s="6">
        <v>8</v>
      </c>
      <c r="K88" s="9">
        <f>J88*2</f>
        <v>16</v>
      </c>
      <c r="L88" s="10">
        <v>8</v>
      </c>
      <c r="M88" s="7">
        <f>L88*10</f>
        <v>80</v>
      </c>
      <c r="N88" s="6">
        <v>63</v>
      </c>
      <c r="O88" s="9">
        <f>N88</f>
        <v>63</v>
      </c>
      <c r="P88" s="10">
        <v>50</v>
      </c>
      <c r="Q88" s="26">
        <f>P88*2</f>
        <v>100</v>
      </c>
      <c r="R88" s="6">
        <v>5</v>
      </c>
      <c r="S88" s="9">
        <f>R88*20</f>
        <v>100</v>
      </c>
      <c r="T88" s="10">
        <v>5</v>
      </c>
      <c r="U88" s="7">
        <f>T88*10</f>
        <v>50</v>
      </c>
      <c r="V88" s="6">
        <v>26</v>
      </c>
      <c r="W88" s="9">
        <f>V88*2</f>
        <v>52</v>
      </c>
      <c r="X88" s="10">
        <v>51</v>
      </c>
      <c r="Y88" s="44">
        <f>X88*2</f>
        <v>102</v>
      </c>
      <c r="Z88" s="6">
        <v>32</v>
      </c>
      <c r="AA88" s="9">
        <f>Z88*3</f>
        <v>96</v>
      </c>
      <c r="AB88" s="10">
        <v>19</v>
      </c>
      <c r="AC88" s="7">
        <f>AB88*6</f>
        <v>114</v>
      </c>
      <c r="AD88" s="6">
        <v>1</v>
      </c>
      <c r="AE88" s="9">
        <f>AD88*12</f>
        <v>12</v>
      </c>
      <c r="AF88" s="69">
        <v>0</v>
      </c>
      <c r="AG88" s="70">
        <f>AF88*15</f>
        <v>0</v>
      </c>
      <c r="AH88" s="148">
        <v>0</v>
      </c>
      <c r="AI88" s="148">
        <f>AH88*10</f>
        <v>0</v>
      </c>
      <c r="AJ88" s="148">
        <v>0</v>
      </c>
      <c r="AK88" s="148">
        <f>AJ88</f>
        <v>0</v>
      </c>
      <c r="AL88" s="88">
        <f>G88+I88+K88+M88+O88+Q88+S88+U88+W88+Y88+AA88+AC88+AE88+AG88+AI88+AK88</f>
        <v>958</v>
      </c>
    </row>
    <row r="89" spans="2:38" ht="24" customHeight="1" x14ac:dyDescent="0.25">
      <c r="B89" s="6">
        <v>85</v>
      </c>
      <c r="C89" s="13" t="s">
        <v>78</v>
      </c>
      <c r="D89" s="7" t="s">
        <v>28</v>
      </c>
      <c r="E89" s="22" t="s">
        <v>22</v>
      </c>
      <c r="F89" s="6">
        <v>5</v>
      </c>
      <c r="G89" s="9">
        <f>F89*13</f>
        <v>65</v>
      </c>
      <c r="H89" s="10">
        <v>44</v>
      </c>
      <c r="I89" s="7">
        <f>H89*2</f>
        <v>88</v>
      </c>
      <c r="J89" s="6">
        <v>14</v>
      </c>
      <c r="K89" s="9">
        <f>J89*2</f>
        <v>28</v>
      </c>
      <c r="L89" s="10">
        <v>7</v>
      </c>
      <c r="M89" s="7">
        <f>L89*10</f>
        <v>70</v>
      </c>
      <c r="N89" s="6">
        <v>42</v>
      </c>
      <c r="O89" s="9">
        <f>N89</f>
        <v>42</v>
      </c>
      <c r="P89" s="10">
        <v>45</v>
      </c>
      <c r="Q89" s="26">
        <f>P89*2</f>
        <v>90</v>
      </c>
      <c r="R89" s="6">
        <v>2</v>
      </c>
      <c r="S89" s="9">
        <f>R89*20</f>
        <v>40</v>
      </c>
      <c r="T89" s="10">
        <v>7</v>
      </c>
      <c r="U89" s="7">
        <f>T89*10</f>
        <v>70</v>
      </c>
      <c r="V89" s="6">
        <v>15</v>
      </c>
      <c r="W89" s="9">
        <f>V89*2</f>
        <v>30</v>
      </c>
      <c r="X89" s="10">
        <v>69</v>
      </c>
      <c r="Y89" s="44">
        <f>X89*2</f>
        <v>138</v>
      </c>
      <c r="Z89" s="6">
        <v>26</v>
      </c>
      <c r="AA89" s="9">
        <f>Z89*3</f>
        <v>78</v>
      </c>
      <c r="AB89" s="10">
        <v>12</v>
      </c>
      <c r="AC89" s="7">
        <f>AB89*6</f>
        <v>72</v>
      </c>
      <c r="AD89" s="6">
        <v>2</v>
      </c>
      <c r="AE89" s="9">
        <f>AD89*12</f>
        <v>24</v>
      </c>
      <c r="AF89" s="69">
        <v>0</v>
      </c>
      <c r="AG89" s="70">
        <f>AF89*15</f>
        <v>0</v>
      </c>
      <c r="AH89" s="148">
        <v>0</v>
      </c>
      <c r="AI89" s="148">
        <f>AH89*10</f>
        <v>0</v>
      </c>
      <c r="AJ89" s="148">
        <v>0</v>
      </c>
      <c r="AK89" s="148">
        <f>AJ89</f>
        <v>0</v>
      </c>
      <c r="AL89" s="88">
        <f>G89+I89+K89+M89+O89+Q89+S89+U89+W89+Y89+AA89+AC89+AE89+AG89+AI89+AK89</f>
        <v>835</v>
      </c>
    </row>
    <row r="90" spans="2:38" ht="24" customHeight="1" x14ac:dyDescent="0.25">
      <c r="B90" s="6">
        <v>86</v>
      </c>
      <c r="C90" s="13" t="s">
        <v>82</v>
      </c>
      <c r="D90" s="7" t="s">
        <v>28</v>
      </c>
      <c r="E90" s="22" t="s">
        <v>22</v>
      </c>
      <c r="F90" s="6">
        <v>5</v>
      </c>
      <c r="G90" s="9">
        <f>F90*13</f>
        <v>65</v>
      </c>
      <c r="H90" s="10">
        <v>55</v>
      </c>
      <c r="I90" s="7">
        <f>H90*2</f>
        <v>110</v>
      </c>
      <c r="J90" s="6">
        <v>13</v>
      </c>
      <c r="K90" s="9">
        <f>J90*2</f>
        <v>26</v>
      </c>
      <c r="L90" s="10">
        <v>5</v>
      </c>
      <c r="M90" s="7">
        <f>L90*10</f>
        <v>50</v>
      </c>
      <c r="N90" s="6">
        <v>45</v>
      </c>
      <c r="O90" s="9">
        <f>N90</f>
        <v>45</v>
      </c>
      <c r="P90" s="10">
        <v>47</v>
      </c>
      <c r="Q90" s="26">
        <f>P90*2</f>
        <v>94</v>
      </c>
      <c r="R90" s="6">
        <v>2</v>
      </c>
      <c r="S90" s="9">
        <f>R90*20</f>
        <v>40</v>
      </c>
      <c r="T90" s="10">
        <v>9</v>
      </c>
      <c r="U90" s="7">
        <f>T90*10</f>
        <v>90</v>
      </c>
      <c r="V90" s="6">
        <v>13</v>
      </c>
      <c r="W90" s="9">
        <f>V90*2</f>
        <v>26</v>
      </c>
      <c r="X90" s="10">
        <v>0</v>
      </c>
      <c r="Y90" s="44">
        <f>X90*2</f>
        <v>0</v>
      </c>
      <c r="Z90" s="6">
        <v>26</v>
      </c>
      <c r="AA90" s="9">
        <f>Z90*3</f>
        <v>78</v>
      </c>
      <c r="AB90" s="10">
        <v>13</v>
      </c>
      <c r="AC90" s="7">
        <f>AB90*6</f>
        <v>78</v>
      </c>
      <c r="AD90" s="6">
        <v>3</v>
      </c>
      <c r="AE90" s="9">
        <f>AD90*12</f>
        <v>36</v>
      </c>
      <c r="AF90" s="69">
        <v>0</v>
      </c>
      <c r="AG90" s="70">
        <f>AF90*15</f>
        <v>0</v>
      </c>
      <c r="AH90" s="148">
        <v>0</v>
      </c>
      <c r="AI90" s="148">
        <f>AH90*10</f>
        <v>0</v>
      </c>
      <c r="AJ90" s="148">
        <v>0</v>
      </c>
      <c r="AK90" s="148">
        <f>AJ90</f>
        <v>0</v>
      </c>
      <c r="AL90" s="88">
        <f>G90+I90+K90+M90+O90+Q90+S90+U90+W90+Y90+AA90+AC90+AE90+AG90+AI90+AK90</f>
        <v>738</v>
      </c>
    </row>
    <row r="91" spans="2:38" ht="24" customHeight="1" x14ac:dyDescent="0.25">
      <c r="B91" s="6">
        <v>87</v>
      </c>
      <c r="C91" s="13" t="s">
        <v>91</v>
      </c>
      <c r="D91" s="7" t="s">
        <v>23</v>
      </c>
      <c r="E91" s="22" t="s">
        <v>22</v>
      </c>
      <c r="F91" s="6">
        <v>5</v>
      </c>
      <c r="G91" s="9">
        <f>F91*13</f>
        <v>65</v>
      </c>
      <c r="H91" s="10">
        <v>52</v>
      </c>
      <c r="I91" s="7">
        <f>H91*2</f>
        <v>104</v>
      </c>
      <c r="J91" s="6">
        <v>10</v>
      </c>
      <c r="K91" s="9">
        <f>J91*2</f>
        <v>20</v>
      </c>
      <c r="L91" s="10">
        <v>7</v>
      </c>
      <c r="M91" s="7">
        <f>L91*10</f>
        <v>70</v>
      </c>
      <c r="N91" s="6">
        <v>63</v>
      </c>
      <c r="O91" s="9">
        <f>N91</f>
        <v>63</v>
      </c>
      <c r="P91" s="10">
        <v>39</v>
      </c>
      <c r="Q91" s="26">
        <f>P91*2</f>
        <v>78</v>
      </c>
      <c r="R91" s="6">
        <v>5</v>
      </c>
      <c r="S91" s="9">
        <f>R91*20</f>
        <v>100</v>
      </c>
      <c r="T91" s="10">
        <v>10</v>
      </c>
      <c r="U91" s="7">
        <f>T91*10</f>
        <v>100</v>
      </c>
      <c r="V91" s="6">
        <v>13</v>
      </c>
      <c r="W91" s="9">
        <f>V91*2</f>
        <v>26</v>
      </c>
      <c r="X91" s="10">
        <v>42</v>
      </c>
      <c r="Y91" s="44">
        <f>X91*2</f>
        <v>84</v>
      </c>
      <c r="Z91" s="6">
        <v>39</v>
      </c>
      <c r="AA91" s="9">
        <f>Z91*3</f>
        <v>117</v>
      </c>
      <c r="AB91" s="10">
        <v>14</v>
      </c>
      <c r="AC91" s="7">
        <f>AB91*6</f>
        <v>84</v>
      </c>
      <c r="AD91" s="6">
        <v>5</v>
      </c>
      <c r="AE91" s="9">
        <f>AD91*12</f>
        <v>60</v>
      </c>
      <c r="AF91" s="69">
        <v>0</v>
      </c>
      <c r="AG91" s="70">
        <f>AF91*15</f>
        <v>0</v>
      </c>
      <c r="AH91" s="148">
        <v>0</v>
      </c>
      <c r="AI91" s="148">
        <f>AH91*10</f>
        <v>0</v>
      </c>
      <c r="AJ91" s="148">
        <v>0</v>
      </c>
      <c r="AK91" s="148">
        <f>AJ91</f>
        <v>0</v>
      </c>
      <c r="AL91" s="88">
        <f>G91+I91+K91+M91+O91+Q91+S91+U91+W91+Y91+AA91+AC91+AE91+AG91+AI91+AK91</f>
        <v>971</v>
      </c>
    </row>
    <row r="92" spans="2:38" ht="24" customHeight="1" x14ac:dyDescent="0.25">
      <c r="B92" s="6">
        <v>88</v>
      </c>
      <c r="C92" s="13" t="s">
        <v>92</v>
      </c>
      <c r="D92" s="7" t="s">
        <v>23</v>
      </c>
      <c r="E92" s="22" t="s">
        <v>22</v>
      </c>
      <c r="F92" s="6">
        <v>5</v>
      </c>
      <c r="G92" s="9">
        <f>F92*13</f>
        <v>65</v>
      </c>
      <c r="H92" s="10">
        <v>41</v>
      </c>
      <c r="I92" s="7">
        <f>H92*2</f>
        <v>82</v>
      </c>
      <c r="J92" s="6">
        <v>22</v>
      </c>
      <c r="K92" s="9">
        <f>J92*2</f>
        <v>44</v>
      </c>
      <c r="L92" s="10">
        <v>10</v>
      </c>
      <c r="M92" s="7">
        <f>L92*10</f>
        <v>100</v>
      </c>
      <c r="N92" s="6">
        <v>74</v>
      </c>
      <c r="O92" s="9">
        <f>N92</f>
        <v>74</v>
      </c>
      <c r="P92" s="10">
        <v>44</v>
      </c>
      <c r="Q92" s="26">
        <f>P92*2</f>
        <v>88</v>
      </c>
      <c r="R92" s="6">
        <v>2</v>
      </c>
      <c r="S92" s="9">
        <f>R92*20</f>
        <v>40</v>
      </c>
      <c r="T92" s="10">
        <v>8</v>
      </c>
      <c r="U92" s="7">
        <f>T92*10</f>
        <v>80</v>
      </c>
      <c r="V92" s="6">
        <v>28</v>
      </c>
      <c r="W92" s="9">
        <f>V92*2</f>
        <v>56</v>
      </c>
      <c r="X92" s="10">
        <v>59</v>
      </c>
      <c r="Y92" s="44">
        <f>X92*2</f>
        <v>118</v>
      </c>
      <c r="Z92" s="6">
        <v>32</v>
      </c>
      <c r="AA92" s="9">
        <f>Z92*3</f>
        <v>96</v>
      </c>
      <c r="AB92" s="10">
        <v>16</v>
      </c>
      <c r="AC92" s="7">
        <f>AB92*6</f>
        <v>96</v>
      </c>
      <c r="AD92" s="6">
        <v>2</v>
      </c>
      <c r="AE92" s="9">
        <f>AD92*12</f>
        <v>24</v>
      </c>
      <c r="AF92" s="69">
        <v>0</v>
      </c>
      <c r="AG92" s="70">
        <f>AF92*15</f>
        <v>0</v>
      </c>
      <c r="AH92" s="148">
        <v>0</v>
      </c>
      <c r="AI92" s="148">
        <f>AH92*10</f>
        <v>0</v>
      </c>
      <c r="AJ92" s="148">
        <v>0</v>
      </c>
      <c r="AK92" s="148">
        <f>AJ92</f>
        <v>0</v>
      </c>
      <c r="AL92" s="88">
        <f>G92+I92+K92+M92+O92+Q92+S92+U92+W92+Y92+AA92+AC92+AE92+AG92+AI92+AK92</f>
        <v>963</v>
      </c>
    </row>
    <row r="93" spans="2:38" ht="24" customHeight="1" x14ac:dyDescent="0.25">
      <c r="B93" s="6">
        <v>89</v>
      </c>
      <c r="C93" s="13" t="s">
        <v>95</v>
      </c>
      <c r="D93" s="7" t="s">
        <v>23</v>
      </c>
      <c r="E93" s="22" t="s">
        <v>22</v>
      </c>
      <c r="F93" s="6">
        <v>6</v>
      </c>
      <c r="G93" s="9">
        <f>F93*13</f>
        <v>78</v>
      </c>
      <c r="H93" s="10">
        <v>41</v>
      </c>
      <c r="I93" s="7">
        <f>H93*2</f>
        <v>82</v>
      </c>
      <c r="J93" s="6">
        <v>14</v>
      </c>
      <c r="K93" s="9">
        <f>J93*2</f>
        <v>28</v>
      </c>
      <c r="L93" s="10">
        <v>5</v>
      </c>
      <c r="M93" s="7">
        <f>L93*10</f>
        <v>50</v>
      </c>
      <c r="N93" s="6">
        <v>94</v>
      </c>
      <c r="O93" s="9">
        <f>N93</f>
        <v>94</v>
      </c>
      <c r="P93" s="10">
        <v>45</v>
      </c>
      <c r="Q93" s="26">
        <f>P93*2</f>
        <v>90</v>
      </c>
      <c r="R93" s="6">
        <v>1</v>
      </c>
      <c r="S93" s="9">
        <f>R93*20</f>
        <v>20</v>
      </c>
      <c r="T93" s="10">
        <v>9</v>
      </c>
      <c r="U93" s="7">
        <f>T93*10</f>
        <v>90</v>
      </c>
      <c r="V93" s="6">
        <v>10</v>
      </c>
      <c r="W93" s="9">
        <f>V93*2</f>
        <v>20</v>
      </c>
      <c r="X93" s="10">
        <v>49</v>
      </c>
      <c r="Y93" s="44">
        <f>X93*2</f>
        <v>98</v>
      </c>
      <c r="Z93" s="6">
        <v>35</v>
      </c>
      <c r="AA93" s="9">
        <f>Z93*3</f>
        <v>105</v>
      </c>
      <c r="AB93" s="10">
        <v>15</v>
      </c>
      <c r="AC93" s="7">
        <f>AB93*6</f>
        <v>90</v>
      </c>
      <c r="AD93" s="6">
        <v>2</v>
      </c>
      <c r="AE93" s="9">
        <f>AD93*12</f>
        <v>24</v>
      </c>
      <c r="AF93" s="69">
        <v>0</v>
      </c>
      <c r="AG93" s="70">
        <f>AF93*15</f>
        <v>0</v>
      </c>
      <c r="AH93" s="148">
        <v>0</v>
      </c>
      <c r="AI93" s="148">
        <f>AH93*10</f>
        <v>0</v>
      </c>
      <c r="AJ93" s="148">
        <v>0</v>
      </c>
      <c r="AK93" s="148">
        <f>AJ93</f>
        <v>0</v>
      </c>
      <c r="AL93" s="88">
        <f>G93+I93+K93+M93+O93+Q93+S93+U93+W93+Y93+AA93+AC93+AE93+AG93+AI93+AK93</f>
        <v>869</v>
      </c>
    </row>
    <row r="94" spans="2:38" ht="24" customHeight="1" x14ac:dyDescent="0.25">
      <c r="B94" s="6">
        <v>90</v>
      </c>
      <c r="C94" s="13" t="s">
        <v>96</v>
      </c>
      <c r="D94" s="7" t="s">
        <v>23</v>
      </c>
      <c r="E94" s="22" t="s">
        <v>22</v>
      </c>
      <c r="F94" s="6">
        <v>6</v>
      </c>
      <c r="G94" s="9">
        <f>F94*13</f>
        <v>78</v>
      </c>
      <c r="H94" s="10">
        <v>35</v>
      </c>
      <c r="I94" s="7">
        <f>H94*2</f>
        <v>70</v>
      </c>
      <c r="J94" s="6">
        <v>22</v>
      </c>
      <c r="K94" s="9">
        <f>J94*2</f>
        <v>44</v>
      </c>
      <c r="L94" s="10">
        <v>5</v>
      </c>
      <c r="M94" s="7">
        <f>L94*10</f>
        <v>50</v>
      </c>
      <c r="N94" s="6">
        <v>66</v>
      </c>
      <c r="O94" s="9">
        <f>N94</f>
        <v>66</v>
      </c>
      <c r="P94" s="10">
        <v>37</v>
      </c>
      <c r="Q94" s="26">
        <f>P94*2</f>
        <v>74</v>
      </c>
      <c r="R94" s="6">
        <v>1</v>
      </c>
      <c r="S94" s="9">
        <f>R94*20</f>
        <v>20</v>
      </c>
      <c r="T94" s="10">
        <v>13</v>
      </c>
      <c r="U94" s="7">
        <f>T94*10</f>
        <v>130</v>
      </c>
      <c r="V94" s="6">
        <v>33</v>
      </c>
      <c r="W94" s="9">
        <f>V94*2</f>
        <v>66</v>
      </c>
      <c r="X94" s="10">
        <v>0</v>
      </c>
      <c r="Y94" s="44">
        <f>X94*2</f>
        <v>0</v>
      </c>
      <c r="Z94" s="6">
        <v>32</v>
      </c>
      <c r="AA94" s="9">
        <f>Z94*3</f>
        <v>96</v>
      </c>
      <c r="AB94" s="10">
        <v>19</v>
      </c>
      <c r="AC94" s="7">
        <f>AB94*6</f>
        <v>114</v>
      </c>
      <c r="AD94" s="6">
        <v>3</v>
      </c>
      <c r="AE94" s="9">
        <f>AD94*12</f>
        <v>36</v>
      </c>
      <c r="AF94" s="69">
        <v>0</v>
      </c>
      <c r="AG94" s="70">
        <f>AF94*15</f>
        <v>0</v>
      </c>
      <c r="AH94" s="148">
        <v>0</v>
      </c>
      <c r="AI94" s="148">
        <f>AH94*10</f>
        <v>0</v>
      </c>
      <c r="AJ94" s="148">
        <v>0</v>
      </c>
      <c r="AK94" s="148">
        <f>AJ94</f>
        <v>0</v>
      </c>
      <c r="AL94" s="88">
        <f>G94+I94+K94+M94+O94+Q94+S94+U94+W94+Y94+AA94+AC94+AE94+AG94+AI94+AK94</f>
        <v>844</v>
      </c>
    </row>
    <row r="95" spans="2:38" ht="24" customHeight="1" x14ac:dyDescent="0.25">
      <c r="B95" s="6">
        <v>91</v>
      </c>
      <c r="C95" s="13" t="s">
        <v>101</v>
      </c>
      <c r="D95" s="7" t="s">
        <v>24</v>
      </c>
      <c r="E95" s="22" t="s">
        <v>22</v>
      </c>
      <c r="F95" s="6">
        <v>8</v>
      </c>
      <c r="G95" s="9">
        <f>F95*13</f>
        <v>104</v>
      </c>
      <c r="H95" s="10">
        <v>43</v>
      </c>
      <c r="I95" s="7">
        <f>H95*2</f>
        <v>86</v>
      </c>
      <c r="J95" s="6">
        <v>31</v>
      </c>
      <c r="K95" s="9">
        <f>J95*2</f>
        <v>62</v>
      </c>
      <c r="L95" s="10">
        <v>8</v>
      </c>
      <c r="M95" s="7">
        <f>L95*10</f>
        <v>80</v>
      </c>
      <c r="N95" s="6">
        <v>55</v>
      </c>
      <c r="O95" s="9">
        <f>N95</f>
        <v>55</v>
      </c>
      <c r="P95" s="10">
        <v>72</v>
      </c>
      <c r="Q95" s="26">
        <f>P95*2</f>
        <v>144</v>
      </c>
      <c r="R95" s="6">
        <v>2</v>
      </c>
      <c r="S95" s="9">
        <f>R95*20</f>
        <v>40</v>
      </c>
      <c r="T95" s="10">
        <v>7</v>
      </c>
      <c r="U95" s="7">
        <f>T95*10</f>
        <v>70</v>
      </c>
      <c r="V95" s="6">
        <v>34</v>
      </c>
      <c r="W95" s="9">
        <f>V95*2</f>
        <v>68</v>
      </c>
      <c r="X95" s="10">
        <v>66</v>
      </c>
      <c r="Y95" s="44">
        <f>X95*2</f>
        <v>132</v>
      </c>
      <c r="Z95" s="6">
        <v>26</v>
      </c>
      <c r="AA95" s="9">
        <f>Z95*3</f>
        <v>78</v>
      </c>
      <c r="AB95" s="10">
        <v>22</v>
      </c>
      <c r="AC95" s="7">
        <f>AB95*6</f>
        <v>132</v>
      </c>
      <c r="AD95" s="6">
        <v>4</v>
      </c>
      <c r="AE95" s="9">
        <f>AD95*12</f>
        <v>48</v>
      </c>
      <c r="AF95" s="69">
        <v>0</v>
      </c>
      <c r="AG95" s="70">
        <f>AF95*15</f>
        <v>0</v>
      </c>
      <c r="AH95" s="148">
        <v>0</v>
      </c>
      <c r="AI95" s="148">
        <f>AH95*10</f>
        <v>0</v>
      </c>
      <c r="AJ95" s="148">
        <v>0</v>
      </c>
      <c r="AK95" s="148">
        <f>AJ95</f>
        <v>0</v>
      </c>
      <c r="AL95" s="88">
        <f>G95+I95+K95+M95+O95+Q95+S95+U95+W95+Y95+AA95+AC95+AE95+AG95+AI95+AK95</f>
        <v>1099</v>
      </c>
    </row>
    <row r="96" spans="2:38" ht="24" customHeight="1" x14ac:dyDescent="0.25">
      <c r="B96" s="6">
        <v>92</v>
      </c>
      <c r="C96" s="13" t="s">
        <v>103</v>
      </c>
      <c r="D96" s="7" t="s">
        <v>24</v>
      </c>
      <c r="E96" s="22" t="s">
        <v>22</v>
      </c>
      <c r="F96" s="6">
        <v>5</v>
      </c>
      <c r="G96" s="9">
        <f>F96*13</f>
        <v>65</v>
      </c>
      <c r="H96" s="10">
        <v>50</v>
      </c>
      <c r="I96" s="7">
        <f>H96*2</f>
        <v>100</v>
      </c>
      <c r="J96" s="6">
        <v>18</v>
      </c>
      <c r="K96" s="9">
        <f>J96*2</f>
        <v>36</v>
      </c>
      <c r="L96" s="10">
        <v>8</v>
      </c>
      <c r="M96" s="7">
        <f>L96*10</f>
        <v>80</v>
      </c>
      <c r="N96" s="6">
        <v>80</v>
      </c>
      <c r="O96" s="9">
        <f>N96</f>
        <v>80</v>
      </c>
      <c r="P96" s="10">
        <v>58</v>
      </c>
      <c r="Q96" s="26">
        <f>P96*2</f>
        <v>116</v>
      </c>
      <c r="R96" s="6">
        <v>2</v>
      </c>
      <c r="S96" s="9">
        <f>R96*20</f>
        <v>40</v>
      </c>
      <c r="T96" s="10">
        <v>7</v>
      </c>
      <c r="U96" s="7">
        <f>T96*10</f>
        <v>70</v>
      </c>
      <c r="V96" s="6">
        <v>23</v>
      </c>
      <c r="W96" s="9">
        <f>V96*2</f>
        <v>46</v>
      </c>
      <c r="X96" s="10">
        <v>0</v>
      </c>
      <c r="Y96" s="44">
        <f>X96*2</f>
        <v>0</v>
      </c>
      <c r="Z96" s="6">
        <v>36</v>
      </c>
      <c r="AA96" s="9">
        <f>Z96*3</f>
        <v>108</v>
      </c>
      <c r="AB96" s="10">
        <v>12</v>
      </c>
      <c r="AC96" s="7">
        <f>AB96*6</f>
        <v>72</v>
      </c>
      <c r="AD96" s="6">
        <v>2</v>
      </c>
      <c r="AE96" s="9">
        <f>AD96*12</f>
        <v>24</v>
      </c>
      <c r="AF96" s="69">
        <v>0</v>
      </c>
      <c r="AG96" s="70">
        <f>AF96*15</f>
        <v>0</v>
      </c>
      <c r="AH96" s="148">
        <v>0</v>
      </c>
      <c r="AI96" s="148">
        <f>AH96*10</f>
        <v>0</v>
      </c>
      <c r="AJ96" s="148">
        <v>0</v>
      </c>
      <c r="AK96" s="148">
        <f>AJ96</f>
        <v>0</v>
      </c>
      <c r="AL96" s="88">
        <f>G96+I96+K96+M96+O96+Q96+S96+U96+W96+Y96+AA96+AC96+AE96+AG96+AI96+AK96</f>
        <v>837</v>
      </c>
    </row>
    <row r="97" spans="2:38" ht="24" customHeight="1" x14ac:dyDescent="0.25">
      <c r="B97" s="6">
        <v>93</v>
      </c>
      <c r="C97" s="13" t="s">
        <v>115</v>
      </c>
      <c r="D97" s="7" t="s">
        <v>28</v>
      </c>
      <c r="E97" s="22" t="s">
        <v>21</v>
      </c>
      <c r="F97" s="6">
        <v>9</v>
      </c>
      <c r="G97" s="9">
        <f>F97*13</f>
        <v>117</v>
      </c>
      <c r="H97" s="10">
        <v>14</v>
      </c>
      <c r="I97" s="7">
        <f>H97*2</f>
        <v>28</v>
      </c>
      <c r="J97" s="6">
        <v>10</v>
      </c>
      <c r="K97" s="9">
        <f>J97*2</f>
        <v>20</v>
      </c>
      <c r="L97" s="10">
        <v>3</v>
      </c>
      <c r="M97" s="7">
        <f>L97*10</f>
        <v>30</v>
      </c>
      <c r="N97" s="6">
        <v>45</v>
      </c>
      <c r="O97" s="9">
        <f>N97</f>
        <v>45</v>
      </c>
      <c r="P97" s="10">
        <v>28</v>
      </c>
      <c r="Q97" s="26">
        <f>P97*2</f>
        <v>56</v>
      </c>
      <c r="R97" s="6">
        <v>1</v>
      </c>
      <c r="S97" s="9">
        <f>R97*20</f>
        <v>20</v>
      </c>
      <c r="T97" s="10">
        <v>12</v>
      </c>
      <c r="U97" s="7">
        <f>T97*10</f>
        <v>120</v>
      </c>
      <c r="V97" s="6">
        <v>0</v>
      </c>
      <c r="W97" s="9">
        <f>V97*2</f>
        <v>0</v>
      </c>
      <c r="X97" s="10">
        <v>0</v>
      </c>
      <c r="Y97" s="44">
        <f>X97*2</f>
        <v>0</v>
      </c>
      <c r="Z97" s="6">
        <v>32</v>
      </c>
      <c r="AA97" s="9">
        <f>Z97*3</f>
        <v>96</v>
      </c>
      <c r="AB97" s="10">
        <v>13</v>
      </c>
      <c r="AC97" s="7">
        <f>AB97*6</f>
        <v>78</v>
      </c>
      <c r="AD97" s="6">
        <v>6</v>
      </c>
      <c r="AE97" s="9">
        <f>AD97*12</f>
        <v>72</v>
      </c>
      <c r="AF97" s="69">
        <v>0</v>
      </c>
      <c r="AG97" s="70">
        <f>AF97*15</f>
        <v>0</v>
      </c>
      <c r="AH97" s="148">
        <v>0</v>
      </c>
      <c r="AI97" s="148">
        <f>AH97*10</f>
        <v>0</v>
      </c>
      <c r="AJ97" s="148">
        <v>0</v>
      </c>
      <c r="AK97" s="148">
        <f>AJ97</f>
        <v>0</v>
      </c>
      <c r="AL97" s="88">
        <f>G97+I97+K97+M97+O97+Q97+S97+U97+W97+Y97+AA97+AC97+AE97+AG97+AI97+AK97</f>
        <v>682</v>
      </c>
    </row>
    <row r="98" spans="2:38" ht="24" customHeight="1" x14ac:dyDescent="0.25">
      <c r="B98" s="6">
        <v>94</v>
      </c>
      <c r="C98" s="13" t="s">
        <v>118</v>
      </c>
      <c r="D98" s="7" t="s">
        <v>28</v>
      </c>
      <c r="E98" s="22" t="s">
        <v>21</v>
      </c>
      <c r="F98" s="6">
        <v>6</v>
      </c>
      <c r="G98" s="9">
        <f>F98*13</f>
        <v>78</v>
      </c>
      <c r="H98" s="10">
        <v>53</v>
      </c>
      <c r="I98" s="7">
        <f>H98*2</f>
        <v>106</v>
      </c>
      <c r="J98" s="6">
        <v>19</v>
      </c>
      <c r="K98" s="9">
        <f>J98*2</f>
        <v>38</v>
      </c>
      <c r="L98" s="10">
        <v>7</v>
      </c>
      <c r="M98" s="7">
        <f>L98*10</f>
        <v>70</v>
      </c>
      <c r="N98" s="6">
        <v>40</v>
      </c>
      <c r="O98" s="9">
        <f>N98</f>
        <v>40</v>
      </c>
      <c r="P98" s="10">
        <v>59</v>
      </c>
      <c r="Q98" s="26">
        <f>P98*2</f>
        <v>118</v>
      </c>
      <c r="R98" s="6">
        <v>1</v>
      </c>
      <c r="S98" s="9">
        <f>R98*20</f>
        <v>20</v>
      </c>
      <c r="T98" s="10">
        <v>7</v>
      </c>
      <c r="U98" s="7">
        <f>T98*10</f>
        <v>70</v>
      </c>
      <c r="V98" s="6">
        <v>21</v>
      </c>
      <c r="W98" s="9">
        <f>V98*2</f>
        <v>42</v>
      </c>
      <c r="X98" s="10">
        <v>0</v>
      </c>
      <c r="Y98" s="44">
        <f>X98*2</f>
        <v>0</v>
      </c>
      <c r="Z98" s="6">
        <v>18</v>
      </c>
      <c r="AA98" s="9">
        <f>Z98*3</f>
        <v>54</v>
      </c>
      <c r="AB98" s="10">
        <v>0</v>
      </c>
      <c r="AC98" s="7">
        <f>AB98*6</f>
        <v>0</v>
      </c>
      <c r="AD98" s="6">
        <v>0</v>
      </c>
      <c r="AE98" s="9">
        <f>AD98*12</f>
        <v>0</v>
      </c>
      <c r="AF98" s="69">
        <v>0</v>
      </c>
      <c r="AG98" s="70">
        <f>AF98*15</f>
        <v>0</v>
      </c>
      <c r="AH98" s="148">
        <v>0</v>
      </c>
      <c r="AI98" s="148">
        <f>AH98*10</f>
        <v>0</v>
      </c>
      <c r="AJ98" s="148">
        <v>0</v>
      </c>
      <c r="AK98" s="148">
        <f>AJ98</f>
        <v>0</v>
      </c>
      <c r="AL98" s="88">
        <f>G98+I98+K98+M98+O98+Q98+S98+U98+W98+Y98+AA98+AC98+AE98+AG98+AI98+AK98</f>
        <v>636</v>
      </c>
    </row>
    <row r="99" spans="2:38" ht="24" customHeight="1" x14ac:dyDescent="0.25">
      <c r="B99" s="6">
        <v>95</v>
      </c>
      <c r="C99" s="13" t="s">
        <v>120</v>
      </c>
      <c r="D99" s="7" t="s">
        <v>23</v>
      </c>
      <c r="E99" s="22" t="s">
        <v>21</v>
      </c>
      <c r="F99" s="6">
        <v>4</v>
      </c>
      <c r="G99" s="9">
        <f>F99*13</f>
        <v>52</v>
      </c>
      <c r="H99" s="10">
        <v>30</v>
      </c>
      <c r="I99" s="7">
        <f>H99*2</f>
        <v>60</v>
      </c>
      <c r="J99" s="6">
        <v>5</v>
      </c>
      <c r="K99" s="9">
        <f>J99*2</f>
        <v>10</v>
      </c>
      <c r="L99" s="10">
        <v>3</v>
      </c>
      <c r="M99" s="7">
        <f>L99*10</f>
        <v>30</v>
      </c>
      <c r="N99" s="6">
        <v>33</v>
      </c>
      <c r="O99" s="9">
        <f>N99</f>
        <v>33</v>
      </c>
      <c r="P99" s="10">
        <v>49</v>
      </c>
      <c r="Q99" s="26">
        <f>P99*2</f>
        <v>98</v>
      </c>
      <c r="R99" s="6">
        <v>0</v>
      </c>
      <c r="S99" s="9">
        <f>R99*20</f>
        <v>0</v>
      </c>
      <c r="T99" s="10">
        <v>8</v>
      </c>
      <c r="U99" s="7">
        <f>T99*10</f>
        <v>80</v>
      </c>
      <c r="V99" s="6">
        <v>0</v>
      </c>
      <c r="W99" s="9">
        <f>V99*2</f>
        <v>0</v>
      </c>
      <c r="X99" s="10">
        <v>30</v>
      </c>
      <c r="Y99" s="44">
        <f>X99*2</f>
        <v>60</v>
      </c>
      <c r="Z99" s="6">
        <v>16</v>
      </c>
      <c r="AA99" s="9">
        <f>Z99*3</f>
        <v>48</v>
      </c>
      <c r="AB99" s="10">
        <v>11</v>
      </c>
      <c r="AC99" s="7">
        <f>AB99*6</f>
        <v>66</v>
      </c>
      <c r="AD99" s="6">
        <v>1</v>
      </c>
      <c r="AE99" s="9">
        <f>AD99*12</f>
        <v>12</v>
      </c>
      <c r="AF99" s="69">
        <v>0</v>
      </c>
      <c r="AG99" s="70">
        <f>AF99*15</f>
        <v>0</v>
      </c>
      <c r="AH99" s="148">
        <v>0</v>
      </c>
      <c r="AI99" s="148">
        <f>AH99*10</f>
        <v>0</v>
      </c>
      <c r="AJ99" s="148">
        <v>0</v>
      </c>
      <c r="AK99" s="148">
        <f>AJ99</f>
        <v>0</v>
      </c>
      <c r="AL99" s="88">
        <f>G99+I99+K99+M99+O99+Q99+S99+U99+W99+Y99+AA99+AC99+AE99+AG99+AI99+AK99</f>
        <v>549</v>
      </c>
    </row>
    <row r="100" spans="2:38" ht="24" customHeight="1" x14ac:dyDescent="0.25">
      <c r="B100" s="6">
        <v>96</v>
      </c>
      <c r="C100" s="13" t="s">
        <v>121</v>
      </c>
      <c r="D100" s="7" t="s">
        <v>28</v>
      </c>
      <c r="E100" s="22" t="s">
        <v>21</v>
      </c>
      <c r="F100" s="6">
        <v>5</v>
      </c>
      <c r="G100" s="9">
        <f>F100*13</f>
        <v>65</v>
      </c>
      <c r="H100" s="10">
        <v>32</v>
      </c>
      <c r="I100" s="7">
        <f>H100*2</f>
        <v>64</v>
      </c>
      <c r="J100" s="6">
        <v>14</v>
      </c>
      <c r="K100" s="9">
        <f>J100*2</f>
        <v>28</v>
      </c>
      <c r="L100" s="10">
        <v>7</v>
      </c>
      <c r="M100" s="7">
        <f>L100*10</f>
        <v>70</v>
      </c>
      <c r="N100" s="6">
        <v>40</v>
      </c>
      <c r="O100" s="9">
        <f>N100</f>
        <v>40</v>
      </c>
      <c r="P100" s="10">
        <v>31</v>
      </c>
      <c r="Q100" s="26">
        <f>P100*2</f>
        <v>62</v>
      </c>
      <c r="R100" s="6">
        <v>0</v>
      </c>
      <c r="S100" s="9">
        <f>R100*20</f>
        <v>0</v>
      </c>
      <c r="T100" s="10">
        <v>9</v>
      </c>
      <c r="U100" s="7">
        <f>T100*10</f>
        <v>90</v>
      </c>
      <c r="V100" s="6">
        <v>0</v>
      </c>
      <c r="W100" s="9">
        <f>V100*2</f>
        <v>0</v>
      </c>
      <c r="X100" s="10">
        <v>0</v>
      </c>
      <c r="Y100" s="44">
        <f>X100*2</f>
        <v>0</v>
      </c>
      <c r="Z100" s="6">
        <v>21</v>
      </c>
      <c r="AA100" s="9">
        <f>Z100*3</f>
        <v>63</v>
      </c>
      <c r="AB100" s="10">
        <v>12</v>
      </c>
      <c r="AC100" s="7">
        <f>AB100*6</f>
        <v>72</v>
      </c>
      <c r="AD100" s="6">
        <v>2</v>
      </c>
      <c r="AE100" s="9">
        <f>AD100*12</f>
        <v>24</v>
      </c>
      <c r="AF100" s="69">
        <v>0</v>
      </c>
      <c r="AG100" s="70">
        <f>AF100*15</f>
        <v>0</v>
      </c>
      <c r="AH100" s="148">
        <v>0</v>
      </c>
      <c r="AI100" s="148">
        <f>AH100*10</f>
        <v>0</v>
      </c>
      <c r="AJ100" s="148">
        <v>0</v>
      </c>
      <c r="AK100" s="148">
        <f>AJ100</f>
        <v>0</v>
      </c>
      <c r="AL100" s="88">
        <f>G100+I100+K100+M100+O100+Q100+S100+U100+W100+Y100+AA100+AC100+AE100+AG100+AI100+AK100</f>
        <v>578</v>
      </c>
    </row>
    <row r="101" spans="2:38" ht="24" customHeight="1" x14ac:dyDescent="0.25">
      <c r="B101" s="6">
        <v>97</v>
      </c>
      <c r="C101" s="13" t="s">
        <v>124</v>
      </c>
      <c r="D101" s="7" t="s">
        <v>28</v>
      </c>
      <c r="E101" s="22" t="s">
        <v>21</v>
      </c>
      <c r="F101" s="6">
        <v>6</v>
      </c>
      <c r="G101" s="9">
        <f>F101*13</f>
        <v>78</v>
      </c>
      <c r="H101" s="10">
        <v>61</v>
      </c>
      <c r="I101" s="7">
        <f>H101*2</f>
        <v>122</v>
      </c>
      <c r="J101" s="6">
        <v>8</v>
      </c>
      <c r="K101" s="9">
        <f>J101*2</f>
        <v>16</v>
      </c>
      <c r="L101" s="10">
        <v>4</v>
      </c>
      <c r="M101" s="7">
        <f>L101*10</f>
        <v>40</v>
      </c>
      <c r="N101" s="6">
        <v>51</v>
      </c>
      <c r="O101" s="9">
        <f>N101</f>
        <v>51</v>
      </c>
      <c r="P101" s="10">
        <v>31</v>
      </c>
      <c r="Q101" s="26">
        <f>P101*2</f>
        <v>62</v>
      </c>
      <c r="R101" s="6">
        <v>1</v>
      </c>
      <c r="S101" s="9">
        <f>R101*20</f>
        <v>20</v>
      </c>
      <c r="T101" s="10">
        <v>4</v>
      </c>
      <c r="U101" s="7">
        <f>T101*10</f>
        <v>40</v>
      </c>
      <c r="V101" s="6">
        <v>13</v>
      </c>
      <c r="W101" s="9">
        <f>V101*2</f>
        <v>26</v>
      </c>
      <c r="X101" s="10">
        <v>0</v>
      </c>
      <c r="Y101" s="44">
        <f>X101*2</f>
        <v>0</v>
      </c>
      <c r="Z101" s="6">
        <v>8</v>
      </c>
      <c r="AA101" s="9">
        <f>Z101*3</f>
        <v>24</v>
      </c>
      <c r="AB101" s="10">
        <v>0</v>
      </c>
      <c r="AC101" s="7">
        <f>AB101*6</f>
        <v>0</v>
      </c>
      <c r="AD101" s="6">
        <v>2</v>
      </c>
      <c r="AE101" s="9">
        <f>AD101*12</f>
        <v>24</v>
      </c>
      <c r="AF101" s="69">
        <v>0</v>
      </c>
      <c r="AG101" s="70">
        <f>AF101*15</f>
        <v>0</v>
      </c>
      <c r="AH101" s="148">
        <v>0</v>
      </c>
      <c r="AI101" s="148">
        <f>AH101*10</f>
        <v>0</v>
      </c>
      <c r="AJ101" s="148">
        <v>0</v>
      </c>
      <c r="AK101" s="148">
        <f>AJ101</f>
        <v>0</v>
      </c>
      <c r="AL101" s="88">
        <f>G101+I101+K101+M101+O101+Q101+S101+U101+W101+Y101+AA101+AC101+AE101+AG101+AI101+AK101</f>
        <v>503</v>
      </c>
    </row>
    <row r="102" spans="2:38" ht="24" customHeight="1" x14ac:dyDescent="0.25">
      <c r="B102" s="6">
        <v>98</v>
      </c>
      <c r="C102" s="13" t="s">
        <v>130</v>
      </c>
      <c r="D102" s="7" t="s">
        <v>28</v>
      </c>
      <c r="E102" s="22" t="s">
        <v>33</v>
      </c>
      <c r="F102" s="6">
        <v>7</v>
      </c>
      <c r="G102" s="9">
        <f>F102*13</f>
        <v>91</v>
      </c>
      <c r="H102" s="10">
        <v>62</v>
      </c>
      <c r="I102" s="7">
        <f>H102*2</f>
        <v>124</v>
      </c>
      <c r="J102" s="6">
        <v>24</v>
      </c>
      <c r="K102" s="9">
        <f>J102*2</f>
        <v>48</v>
      </c>
      <c r="L102" s="10">
        <v>6</v>
      </c>
      <c r="M102" s="7">
        <f>L102*10</f>
        <v>60</v>
      </c>
      <c r="N102" s="6">
        <v>72</v>
      </c>
      <c r="O102" s="9">
        <f>N102</f>
        <v>72</v>
      </c>
      <c r="P102" s="10">
        <v>34</v>
      </c>
      <c r="Q102" s="26">
        <f>P102*2</f>
        <v>68</v>
      </c>
      <c r="R102" s="6">
        <v>1</v>
      </c>
      <c r="S102" s="9">
        <f>R102*20</f>
        <v>20</v>
      </c>
      <c r="T102" s="10">
        <v>10</v>
      </c>
      <c r="U102" s="7">
        <f>T102*10</f>
        <v>100</v>
      </c>
      <c r="V102" s="6">
        <v>15</v>
      </c>
      <c r="W102" s="9">
        <f>V102*2</f>
        <v>30</v>
      </c>
      <c r="X102" s="10">
        <v>91</v>
      </c>
      <c r="Y102" s="44">
        <f>X102*2</f>
        <v>182</v>
      </c>
      <c r="Z102" s="6">
        <v>29</v>
      </c>
      <c r="AA102" s="9">
        <f>Z102*3</f>
        <v>87</v>
      </c>
      <c r="AB102" s="10">
        <v>0</v>
      </c>
      <c r="AC102" s="7">
        <f>AB102*6</f>
        <v>0</v>
      </c>
      <c r="AD102" s="6">
        <v>6</v>
      </c>
      <c r="AE102" s="9">
        <f>AD102*12</f>
        <v>72</v>
      </c>
      <c r="AF102" s="69">
        <v>0</v>
      </c>
      <c r="AG102" s="70">
        <f>AF102*15</f>
        <v>0</v>
      </c>
      <c r="AH102" s="148">
        <v>0</v>
      </c>
      <c r="AI102" s="148">
        <f>AH102*10</f>
        <v>0</v>
      </c>
      <c r="AJ102" s="148">
        <v>0</v>
      </c>
      <c r="AK102" s="148">
        <f>AJ102</f>
        <v>0</v>
      </c>
      <c r="AL102" s="88">
        <f>G102+I102+K102+M102+O102+Q102+S102+U102+W102+Y102+AA102+AC102+AE102+AG102+AI102+AK102</f>
        <v>954</v>
      </c>
    </row>
    <row r="103" spans="2:38" ht="24" customHeight="1" x14ac:dyDescent="0.25">
      <c r="B103" s="6">
        <v>99</v>
      </c>
      <c r="C103" s="13" t="s">
        <v>134</v>
      </c>
      <c r="D103" s="7" t="s">
        <v>28</v>
      </c>
      <c r="E103" s="22" t="s">
        <v>33</v>
      </c>
      <c r="F103" s="6">
        <v>2</v>
      </c>
      <c r="G103" s="9">
        <f>F103*13</f>
        <v>26</v>
      </c>
      <c r="H103" s="10">
        <v>12</v>
      </c>
      <c r="I103" s="7">
        <f>H103*2</f>
        <v>24</v>
      </c>
      <c r="J103" s="6">
        <v>3</v>
      </c>
      <c r="K103" s="9">
        <f>J103*2</f>
        <v>6</v>
      </c>
      <c r="L103" s="10">
        <v>4</v>
      </c>
      <c r="M103" s="7">
        <f>L103*10</f>
        <v>40</v>
      </c>
      <c r="N103" s="6">
        <v>20</v>
      </c>
      <c r="O103" s="9">
        <f>N103</f>
        <v>20</v>
      </c>
      <c r="P103" s="10">
        <v>60</v>
      </c>
      <c r="Q103" s="26">
        <f>P103*2</f>
        <v>120</v>
      </c>
      <c r="R103" s="6">
        <v>1</v>
      </c>
      <c r="S103" s="9">
        <f>R103*20</f>
        <v>20</v>
      </c>
      <c r="T103" s="10">
        <v>8</v>
      </c>
      <c r="U103" s="7">
        <f>T103*10</f>
        <v>80</v>
      </c>
      <c r="V103" s="6">
        <v>13</v>
      </c>
      <c r="W103" s="9">
        <f>V103*2</f>
        <v>26</v>
      </c>
      <c r="X103" s="10">
        <v>0</v>
      </c>
      <c r="Y103" s="44">
        <f>X103*2</f>
        <v>0</v>
      </c>
      <c r="Z103" s="6">
        <v>24</v>
      </c>
      <c r="AA103" s="9">
        <f>Z103*3</f>
        <v>72</v>
      </c>
      <c r="AB103" s="10">
        <v>4</v>
      </c>
      <c r="AC103" s="7">
        <f>AB103*6</f>
        <v>24</v>
      </c>
      <c r="AD103" s="6">
        <v>0</v>
      </c>
      <c r="AE103" s="9">
        <f>AD103*12</f>
        <v>0</v>
      </c>
      <c r="AF103" s="69">
        <v>0</v>
      </c>
      <c r="AG103" s="70">
        <f>AF103*15</f>
        <v>0</v>
      </c>
      <c r="AH103" s="148">
        <v>0</v>
      </c>
      <c r="AI103" s="148">
        <f>AH103*10</f>
        <v>0</v>
      </c>
      <c r="AJ103" s="148">
        <v>0</v>
      </c>
      <c r="AK103" s="148">
        <f>AJ103</f>
        <v>0</v>
      </c>
      <c r="AL103" s="88">
        <f>G103+I103+K103+M103+O103+Q103+S103+U103+W103+Y103+AA103+AC103+AE103+AG103+AI103+AK103</f>
        <v>458</v>
      </c>
    </row>
    <row r="104" spans="2:38" ht="24" customHeight="1" x14ac:dyDescent="0.25">
      <c r="B104" s="6">
        <v>100</v>
      </c>
      <c r="C104" s="13" t="s">
        <v>137</v>
      </c>
      <c r="D104" s="7" t="s">
        <v>28</v>
      </c>
      <c r="E104" s="22" t="s">
        <v>33</v>
      </c>
      <c r="F104" s="6">
        <v>0</v>
      </c>
      <c r="G104" s="9">
        <f>F104*13</f>
        <v>0</v>
      </c>
      <c r="H104" s="10">
        <v>8</v>
      </c>
      <c r="I104" s="7">
        <f>H104*2</f>
        <v>16</v>
      </c>
      <c r="J104" s="6">
        <v>0</v>
      </c>
      <c r="K104" s="9">
        <f>J104*2</f>
        <v>0</v>
      </c>
      <c r="L104" s="10">
        <v>2</v>
      </c>
      <c r="M104" s="7">
        <f>L104*10</f>
        <v>20</v>
      </c>
      <c r="N104" s="6">
        <v>5</v>
      </c>
      <c r="O104" s="9">
        <f>N104</f>
        <v>5</v>
      </c>
      <c r="P104" s="10">
        <v>31</v>
      </c>
      <c r="Q104" s="26">
        <f>P104*2</f>
        <v>62</v>
      </c>
      <c r="R104" s="6">
        <v>4</v>
      </c>
      <c r="S104" s="9">
        <f>R104*20</f>
        <v>80</v>
      </c>
      <c r="T104" s="10">
        <v>0</v>
      </c>
      <c r="U104" s="7">
        <f>T104*10</f>
        <v>0</v>
      </c>
      <c r="V104" s="6">
        <v>8</v>
      </c>
      <c r="W104" s="9">
        <f>V104*2</f>
        <v>16</v>
      </c>
      <c r="X104" s="10">
        <v>0</v>
      </c>
      <c r="Y104" s="44">
        <f>X104*2</f>
        <v>0</v>
      </c>
      <c r="Z104" s="6">
        <v>0</v>
      </c>
      <c r="AA104" s="9">
        <f>Z104*3</f>
        <v>0</v>
      </c>
      <c r="AB104" s="10">
        <v>0</v>
      </c>
      <c r="AC104" s="7">
        <f>AB104*6</f>
        <v>0</v>
      </c>
      <c r="AD104" s="6">
        <v>1</v>
      </c>
      <c r="AE104" s="9">
        <f>AD104*12</f>
        <v>12</v>
      </c>
      <c r="AF104" s="69">
        <v>0</v>
      </c>
      <c r="AG104" s="70">
        <f>AF104*15</f>
        <v>0</v>
      </c>
      <c r="AH104" s="148">
        <v>0</v>
      </c>
      <c r="AI104" s="148">
        <f>AH104*10</f>
        <v>0</v>
      </c>
      <c r="AJ104" s="148">
        <v>0</v>
      </c>
      <c r="AK104" s="148">
        <f>AJ104</f>
        <v>0</v>
      </c>
      <c r="AL104" s="88">
        <f>G104+I104+K104+M104+O104+Q104+S104+U104+W104+Y104+AA104+AC104+AE104+AG104+AI104+AK104</f>
        <v>211</v>
      </c>
    </row>
    <row r="105" spans="2:38" ht="24" customHeight="1" x14ac:dyDescent="0.25">
      <c r="B105" s="6">
        <v>101</v>
      </c>
      <c r="C105" s="13" t="s">
        <v>143</v>
      </c>
      <c r="D105" s="7" t="s">
        <v>28</v>
      </c>
      <c r="E105" s="22" t="s">
        <v>32</v>
      </c>
      <c r="F105" s="6">
        <v>4</v>
      </c>
      <c r="G105" s="9">
        <f>F105*13</f>
        <v>52</v>
      </c>
      <c r="H105" s="10">
        <v>34</v>
      </c>
      <c r="I105" s="7">
        <f>H105*2</f>
        <v>68</v>
      </c>
      <c r="J105" s="6">
        <v>17</v>
      </c>
      <c r="K105" s="9">
        <f>J105*2</f>
        <v>34</v>
      </c>
      <c r="L105" s="10">
        <v>5</v>
      </c>
      <c r="M105" s="7">
        <f>L105*10</f>
        <v>50</v>
      </c>
      <c r="N105" s="6">
        <v>38</v>
      </c>
      <c r="O105" s="9">
        <f>N105</f>
        <v>38</v>
      </c>
      <c r="P105" s="10">
        <v>49</v>
      </c>
      <c r="Q105" s="26">
        <f>P105*2</f>
        <v>98</v>
      </c>
      <c r="R105" s="6">
        <v>1</v>
      </c>
      <c r="S105" s="9">
        <f>R105*20</f>
        <v>20</v>
      </c>
      <c r="T105" s="10">
        <v>5</v>
      </c>
      <c r="U105" s="7">
        <f>T105*10</f>
        <v>50</v>
      </c>
      <c r="V105" s="6">
        <v>10</v>
      </c>
      <c r="W105" s="9">
        <f>V105*2</f>
        <v>20</v>
      </c>
      <c r="X105" s="10">
        <v>38</v>
      </c>
      <c r="Y105" s="44">
        <f>X105*2</f>
        <v>76</v>
      </c>
      <c r="Z105" s="6">
        <v>24</v>
      </c>
      <c r="AA105" s="9">
        <f>Z105*3</f>
        <v>72</v>
      </c>
      <c r="AB105" s="10">
        <v>0</v>
      </c>
      <c r="AC105" s="7">
        <f>AB105*6</f>
        <v>0</v>
      </c>
      <c r="AD105" s="6">
        <v>3</v>
      </c>
      <c r="AE105" s="9">
        <f>AD105*12</f>
        <v>36</v>
      </c>
      <c r="AF105" s="69">
        <v>4</v>
      </c>
      <c r="AG105" s="70">
        <v>0</v>
      </c>
      <c r="AH105" s="148">
        <v>0</v>
      </c>
      <c r="AI105" s="148">
        <f>AH105*10</f>
        <v>0</v>
      </c>
      <c r="AJ105" s="148">
        <v>0</v>
      </c>
      <c r="AK105" s="148">
        <f>AJ105</f>
        <v>0</v>
      </c>
      <c r="AL105" s="88">
        <f>G105+I105+K105+M105+O105+Q105+S105+U105+W105+Y105+AA105+AC105+AE105+AG105+AI105+AK105</f>
        <v>614</v>
      </c>
    </row>
    <row r="106" spans="2:38" ht="24" customHeight="1" x14ac:dyDescent="0.25">
      <c r="B106" s="6">
        <v>102</v>
      </c>
      <c r="C106" s="13" t="s">
        <v>145</v>
      </c>
      <c r="D106" s="7" t="s">
        <v>28</v>
      </c>
      <c r="E106" s="22" t="s">
        <v>32</v>
      </c>
      <c r="F106" s="6">
        <v>4</v>
      </c>
      <c r="G106" s="9">
        <f>F106*13</f>
        <v>52</v>
      </c>
      <c r="H106" s="10">
        <v>29</v>
      </c>
      <c r="I106" s="7">
        <f>H106*2</f>
        <v>58</v>
      </c>
      <c r="J106" s="6">
        <v>9</v>
      </c>
      <c r="K106" s="9">
        <f>J106*2</f>
        <v>18</v>
      </c>
      <c r="L106" s="10">
        <v>3</v>
      </c>
      <c r="M106" s="7">
        <f>L106*10</f>
        <v>30</v>
      </c>
      <c r="N106" s="6">
        <v>20</v>
      </c>
      <c r="O106" s="9">
        <f>N106</f>
        <v>20</v>
      </c>
      <c r="P106" s="10">
        <v>55</v>
      </c>
      <c r="Q106" s="26">
        <f>P106*2</f>
        <v>110</v>
      </c>
      <c r="R106" s="6">
        <v>1</v>
      </c>
      <c r="S106" s="9">
        <f>R106*20</f>
        <v>20</v>
      </c>
      <c r="T106" s="10">
        <v>7</v>
      </c>
      <c r="U106" s="7">
        <f>T106*10</f>
        <v>70</v>
      </c>
      <c r="V106" s="6">
        <v>0</v>
      </c>
      <c r="W106" s="9">
        <f>V106*2</f>
        <v>0</v>
      </c>
      <c r="X106" s="10">
        <v>0</v>
      </c>
      <c r="Y106" s="44">
        <f>X106*2</f>
        <v>0</v>
      </c>
      <c r="Z106" s="6">
        <v>16</v>
      </c>
      <c r="AA106" s="9">
        <f>Z106*3</f>
        <v>48</v>
      </c>
      <c r="AB106" s="10">
        <v>3</v>
      </c>
      <c r="AC106" s="7">
        <f>AB106*6</f>
        <v>18</v>
      </c>
      <c r="AD106" s="6">
        <v>1</v>
      </c>
      <c r="AE106" s="9">
        <f>AD106*12</f>
        <v>12</v>
      </c>
      <c r="AF106" s="69">
        <v>0</v>
      </c>
      <c r="AG106" s="70">
        <f>AF106*15</f>
        <v>0</v>
      </c>
      <c r="AH106" s="148">
        <v>0</v>
      </c>
      <c r="AI106" s="148">
        <f>AH106*10</f>
        <v>0</v>
      </c>
      <c r="AJ106" s="148">
        <v>0</v>
      </c>
      <c r="AK106" s="148">
        <f>AJ106</f>
        <v>0</v>
      </c>
      <c r="AL106" s="88">
        <f>G106+I106+K106+M106+O106+Q106+S106+U106+W106+Y106+AA106+AC106+AE106+AG106+AI106+AK106</f>
        <v>456</v>
      </c>
    </row>
    <row r="107" spans="2:38" ht="24" customHeight="1" x14ac:dyDescent="0.25">
      <c r="B107" s="6">
        <v>103</v>
      </c>
      <c r="C107" s="13" t="s">
        <v>149</v>
      </c>
      <c r="D107" s="7" t="s">
        <v>28</v>
      </c>
      <c r="E107" s="22" t="s">
        <v>148</v>
      </c>
      <c r="F107" s="6">
        <v>8</v>
      </c>
      <c r="G107" s="9">
        <f>F107*13</f>
        <v>104</v>
      </c>
      <c r="H107" s="10">
        <v>55</v>
      </c>
      <c r="I107" s="7">
        <f>H107*2</f>
        <v>110</v>
      </c>
      <c r="J107" s="6">
        <v>36</v>
      </c>
      <c r="K107" s="9">
        <f>J107*2</f>
        <v>72</v>
      </c>
      <c r="L107" s="10">
        <v>5</v>
      </c>
      <c r="M107" s="7">
        <f>L107*10</f>
        <v>50</v>
      </c>
      <c r="N107" s="6">
        <v>68</v>
      </c>
      <c r="O107" s="9">
        <f>N107</f>
        <v>68</v>
      </c>
      <c r="P107" s="47">
        <v>0</v>
      </c>
      <c r="Q107" s="48">
        <f>P107*2</f>
        <v>0</v>
      </c>
      <c r="R107" s="49">
        <v>0</v>
      </c>
      <c r="S107" s="50">
        <f>R107*20</f>
        <v>0</v>
      </c>
      <c r="T107" s="10">
        <v>8</v>
      </c>
      <c r="U107" s="7">
        <f>T107*10</f>
        <v>80</v>
      </c>
      <c r="V107" s="6">
        <v>71</v>
      </c>
      <c r="W107" s="9">
        <f>V107*2</f>
        <v>142</v>
      </c>
      <c r="X107" s="10">
        <v>55</v>
      </c>
      <c r="Y107" s="44">
        <f>X107*2</f>
        <v>110</v>
      </c>
      <c r="Z107" s="49">
        <v>0</v>
      </c>
      <c r="AA107" s="50">
        <f>Z107*3</f>
        <v>0</v>
      </c>
      <c r="AB107" s="47">
        <v>0</v>
      </c>
      <c r="AC107" s="51">
        <f>AB107*6</f>
        <v>0</v>
      </c>
      <c r="AD107" s="49">
        <v>0</v>
      </c>
      <c r="AE107" s="50">
        <f>AD107*12</f>
        <v>0</v>
      </c>
      <c r="AF107" s="69">
        <v>0</v>
      </c>
      <c r="AG107" s="70">
        <f>AF107*15</f>
        <v>0</v>
      </c>
      <c r="AH107" s="148">
        <v>7</v>
      </c>
      <c r="AI107" s="148">
        <f>AH107*10</f>
        <v>70</v>
      </c>
      <c r="AJ107" s="148">
        <v>65</v>
      </c>
      <c r="AK107" s="148">
        <f>AJ107</f>
        <v>65</v>
      </c>
      <c r="AL107" s="88">
        <f>G107+I107+K107+M107+O107+Q107+S107+U107+W107+Y107+AA107+AC107+AE107+AG107+AI107+AK107</f>
        <v>871</v>
      </c>
    </row>
    <row r="108" spans="2:38" ht="24" customHeight="1" x14ac:dyDescent="0.25">
      <c r="B108" s="6">
        <v>104</v>
      </c>
      <c r="C108" s="13" t="s">
        <v>150</v>
      </c>
      <c r="D108" s="7" t="s">
        <v>28</v>
      </c>
      <c r="E108" s="22" t="s">
        <v>148</v>
      </c>
      <c r="F108" s="6">
        <v>3</v>
      </c>
      <c r="G108" s="9">
        <f>F108*13</f>
        <v>39</v>
      </c>
      <c r="H108" s="10">
        <v>59</v>
      </c>
      <c r="I108" s="7">
        <f>H108*2</f>
        <v>118</v>
      </c>
      <c r="J108" s="6">
        <v>51</v>
      </c>
      <c r="K108" s="9">
        <f>J108*2</f>
        <v>102</v>
      </c>
      <c r="L108" s="10">
        <v>7</v>
      </c>
      <c r="M108" s="7">
        <f>L108*10</f>
        <v>70</v>
      </c>
      <c r="N108" s="6">
        <v>78</v>
      </c>
      <c r="O108" s="9">
        <f>N108</f>
        <v>78</v>
      </c>
      <c r="P108" s="47">
        <v>0</v>
      </c>
      <c r="Q108" s="48">
        <f>P108*2</f>
        <v>0</v>
      </c>
      <c r="R108" s="49">
        <v>0</v>
      </c>
      <c r="S108" s="50">
        <f>R108*20</f>
        <v>0</v>
      </c>
      <c r="T108" s="57">
        <v>9</v>
      </c>
      <c r="U108" s="58">
        <f>T108*10</f>
        <v>90</v>
      </c>
      <c r="V108" s="59">
        <v>75</v>
      </c>
      <c r="W108" s="60">
        <f>V108*2</f>
        <v>150</v>
      </c>
      <c r="X108" s="10">
        <v>62</v>
      </c>
      <c r="Y108" s="44">
        <f>X108*2</f>
        <v>124</v>
      </c>
      <c r="Z108" s="49">
        <v>0</v>
      </c>
      <c r="AA108" s="50">
        <f>Z108*3</f>
        <v>0</v>
      </c>
      <c r="AB108" s="47">
        <v>0</v>
      </c>
      <c r="AC108" s="51">
        <f>AB108*6</f>
        <v>0</v>
      </c>
      <c r="AD108" s="49">
        <v>0</v>
      </c>
      <c r="AE108" s="50">
        <f>AD108*12</f>
        <v>0</v>
      </c>
      <c r="AF108" s="69">
        <v>0</v>
      </c>
      <c r="AG108" s="70">
        <f>AF108*15</f>
        <v>0</v>
      </c>
      <c r="AH108" s="148">
        <v>5</v>
      </c>
      <c r="AI108" s="148">
        <f>AH108*10</f>
        <v>50</v>
      </c>
      <c r="AJ108" s="148">
        <v>50</v>
      </c>
      <c r="AK108" s="148">
        <f>AJ108</f>
        <v>50</v>
      </c>
      <c r="AL108" s="88">
        <f>G108+I108+K108+M108+O108+Q108+S108+U108+W108+Y108+AA108+AC108+AE108+AG108+AI108+AK108</f>
        <v>871</v>
      </c>
    </row>
    <row r="109" spans="2:38" ht="24" customHeight="1" x14ac:dyDescent="0.25">
      <c r="B109" s="6">
        <v>105</v>
      </c>
      <c r="C109" s="13" t="s">
        <v>151</v>
      </c>
      <c r="D109" s="7" t="s">
        <v>28</v>
      </c>
      <c r="E109" s="22" t="s">
        <v>148</v>
      </c>
      <c r="F109" s="6">
        <v>4</v>
      </c>
      <c r="G109" s="9">
        <f>F109*13</f>
        <v>52</v>
      </c>
      <c r="H109" s="10">
        <v>49</v>
      </c>
      <c r="I109" s="7">
        <f>H109*2</f>
        <v>98</v>
      </c>
      <c r="J109" s="6">
        <v>37</v>
      </c>
      <c r="K109" s="9">
        <f>J109*2</f>
        <v>74</v>
      </c>
      <c r="L109" s="10">
        <v>4</v>
      </c>
      <c r="M109" s="7">
        <f>L109*10</f>
        <v>40</v>
      </c>
      <c r="N109" s="6">
        <v>80</v>
      </c>
      <c r="O109" s="9">
        <f>N109</f>
        <v>80</v>
      </c>
      <c r="P109" s="47">
        <v>0</v>
      </c>
      <c r="Q109" s="48">
        <f>P109*2</f>
        <v>0</v>
      </c>
      <c r="R109" s="49">
        <v>0</v>
      </c>
      <c r="S109" s="50">
        <f>R109*20</f>
        <v>0</v>
      </c>
      <c r="T109" s="57">
        <v>10</v>
      </c>
      <c r="U109" s="58">
        <f>T109*10</f>
        <v>100</v>
      </c>
      <c r="V109" s="59">
        <v>69</v>
      </c>
      <c r="W109" s="60">
        <f>V109*2</f>
        <v>138</v>
      </c>
      <c r="X109" s="10">
        <v>59</v>
      </c>
      <c r="Y109" s="44">
        <f>X109*2</f>
        <v>118</v>
      </c>
      <c r="Z109" s="49">
        <v>0</v>
      </c>
      <c r="AA109" s="50">
        <f>Z109*3</f>
        <v>0</v>
      </c>
      <c r="AB109" s="47">
        <v>0</v>
      </c>
      <c r="AC109" s="51">
        <f>AB109*6</f>
        <v>0</v>
      </c>
      <c r="AD109" s="49">
        <v>0</v>
      </c>
      <c r="AE109" s="50">
        <f>AD109*12</f>
        <v>0</v>
      </c>
      <c r="AF109" s="69">
        <v>0</v>
      </c>
      <c r="AG109" s="70">
        <f>AF109*15</f>
        <v>0</v>
      </c>
      <c r="AH109" s="148">
        <v>5</v>
      </c>
      <c r="AI109" s="148">
        <f>AH109*10</f>
        <v>50</v>
      </c>
      <c r="AJ109" s="148">
        <v>60</v>
      </c>
      <c r="AK109" s="148">
        <f>AJ109</f>
        <v>60</v>
      </c>
      <c r="AL109" s="88">
        <f>G109+I109+K109+M109+O109+Q109+S109+U109+W109+Y109+AA109+AC109+AE109+AG109+AI109+AK109</f>
        <v>810</v>
      </c>
    </row>
    <row r="110" spans="2:38" ht="24" customHeight="1" x14ac:dyDescent="0.25">
      <c r="B110" s="6">
        <v>106</v>
      </c>
      <c r="C110" s="13" t="s">
        <v>152</v>
      </c>
      <c r="D110" s="7" t="s">
        <v>28</v>
      </c>
      <c r="E110" s="22" t="s">
        <v>148</v>
      </c>
      <c r="F110" s="6">
        <v>5</v>
      </c>
      <c r="G110" s="9">
        <f>F110*13</f>
        <v>65</v>
      </c>
      <c r="H110" s="10">
        <v>37</v>
      </c>
      <c r="I110" s="7">
        <f>H110*2</f>
        <v>74</v>
      </c>
      <c r="J110" s="6">
        <v>58</v>
      </c>
      <c r="K110" s="9">
        <f>J110*2</f>
        <v>116</v>
      </c>
      <c r="L110" s="10">
        <v>6</v>
      </c>
      <c r="M110" s="7">
        <f>L110*10</f>
        <v>60</v>
      </c>
      <c r="N110" s="6">
        <v>84</v>
      </c>
      <c r="O110" s="9">
        <f>N110</f>
        <v>84</v>
      </c>
      <c r="P110" s="47">
        <v>0</v>
      </c>
      <c r="Q110" s="48">
        <f>P110*2</f>
        <v>0</v>
      </c>
      <c r="R110" s="49">
        <v>0</v>
      </c>
      <c r="S110" s="50">
        <f>R110*20</f>
        <v>0</v>
      </c>
      <c r="T110" s="57">
        <v>3</v>
      </c>
      <c r="U110" s="58">
        <f>T110*10</f>
        <v>30</v>
      </c>
      <c r="V110" s="59">
        <v>52</v>
      </c>
      <c r="W110" s="60">
        <f>V110*2</f>
        <v>104</v>
      </c>
      <c r="X110" s="10">
        <v>72</v>
      </c>
      <c r="Y110" s="44">
        <f>X110*2</f>
        <v>144</v>
      </c>
      <c r="Z110" s="49">
        <v>0</v>
      </c>
      <c r="AA110" s="50">
        <f>Z110*3</f>
        <v>0</v>
      </c>
      <c r="AB110" s="47">
        <v>0</v>
      </c>
      <c r="AC110" s="51">
        <f>AB110*6</f>
        <v>0</v>
      </c>
      <c r="AD110" s="49">
        <v>0</v>
      </c>
      <c r="AE110" s="50">
        <f>AD110*12</f>
        <v>0</v>
      </c>
      <c r="AF110" s="69">
        <v>0</v>
      </c>
      <c r="AG110" s="70">
        <f>AF110*15</f>
        <v>0</v>
      </c>
      <c r="AH110" s="148">
        <v>6</v>
      </c>
      <c r="AI110" s="148">
        <f>AH110*10</f>
        <v>60</v>
      </c>
      <c r="AJ110" s="148">
        <v>20</v>
      </c>
      <c r="AK110" s="148">
        <f>AJ110</f>
        <v>20</v>
      </c>
      <c r="AL110" s="88">
        <f>G110+I110+K110+M110+O110+Q110+S110+U110+W110+Y110+AA110+AC110+AE110+AG110+AI110+AK110</f>
        <v>757</v>
      </c>
    </row>
    <row r="111" spans="2:38" ht="24" customHeight="1" x14ac:dyDescent="0.25">
      <c r="B111" s="6">
        <v>107</v>
      </c>
      <c r="C111" s="13" t="s">
        <v>153</v>
      </c>
      <c r="D111" s="7" t="s">
        <v>28</v>
      </c>
      <c r="E111" s="22" t="s">
        <v>148</v>
      </c>
      <c r="F111" s="6">
        <v>4</v>
      </c>
      <c r="G111" s="9">
        <f>F111*13</f>
        <v>52</v>
      </c>
      <c r="H111" s="10">
        <v>34</v>
      </c>
      <c r="I111" s="7">
        <f>H111*2</f>
        <v>68</v>
      </c>
      <c r="J111" s="6">
        <v>37</v>
      </c>
      <c r="K111" s="9">
        <f>J111*2</f>
        <v>74</v>
      </c>
      <c r="L111" s="10">
        <v>6</v>
      </c>
      <c r="M111" s="7">
        <f>L111*10</f>
        <v>60</v>
      </c>
      <c r="N111" s="6">
        <v>84</v>
      </c>
      <c r="O111" s="9">
        <f>N111</f>
        <v>84</v>
      </c>
      <c r="P111" s="47">
        <v>0</v>
      </c>
      <c r="Q111" s="48">
        <f>P111*2</f>
        <v>0</v>
      </c>
      <c r="R111" s="49">
        <v>0</v>
      </c>
      <c r="S111" s="50">
        <f>R111*20</f>
        <v>0</v>
      </c>
      <c r="T111" s="57">
        <v>6</v>
      </c>
      <c r="U111" s="58">
        <f>T111*10</f>
        <v>60</v>
      </c>
      <c r="V111" s="59">
        <v>43</v>
      </c>
      <c r="W111" s="60">
        <f>V111*2</f>
        <v>86</v>
      </c>
      <c r="X111" s="10">
        <v>46</v>
      </c>
      <c r="Y111" s="44">
        <f>X111*2</f>
        <v>92</v>
      </c>
      <c r="Z111" s="49">
        <v>0</v>
      </c>
      <c r="AA111" s="50">
        <f>Z111*3</f>
        <v>0</v>
      </c>
      <c r="AB111" s="47">
        <v>0</v>
      </c>
      <c r="AC111" s="51">
        <f>AB111*6</f>
        <v>0</v>
      </c>
      <c r="AD111" s="49">
        <v>0</v>
      </c>
      <c r="AE111" s="50">
        <f>AD111*12</f>
        <v>0</v>
      </c>
      <c r="AF111" s="69">
        <v>0</v>
      </c>
      <c r="AG111" s="70">
        <f>AF111*15</f>
        <v>0</v>
      </c>
      <c r="AH111" s="148">
        <v>4</v>
      </c>
      <c r="AI111" s="148">
        <f>AH111*10</f>
        <v>40</v>
      </c>
      <c r="AJ111" s="148">
        <v>40</v>
      </c>
      <c r="AK111" s="148">
        <f>AJ111</f>
        <v>40</v>
      </c>
      <c r="AL111" s="88">
        <f>G111+I111+K111+M111+O111+Q111+S111+U111+W111+Y111+AA111+AC111+AE111+AG111+AI111+AK111</f>
        <v>656</v>
      </c>
    </row>
    <row r="112" spans="2:38" ht="24" customHeight="1" x14ac:dyDescent="0.25">
      <c r="B112" s="6">
        <v>108</v>
      </c>
      <c r="C112" s="13" t="s">
        <v>154</v>
      </c>
      <c r="D112" s="7" t="s">
        <v>28</v>
      </c>
      <c r="E112" s="22" t="s">
        <v>148</v>
      </c>
      <c r="F112" s="6">
        <v>5</v>
      </c>
      <c r="G112" s="9">
        <f>F112*13</f>
        <v>65</v>
      </c>
      <c r="H112" s="10">
        <v>16</v>
      </c>
      <c r="I112" s="7">
        <f>H112*2</f>
        <v>32</v>
      </c>
      <c r="J112" s="6">
        <v>16</v>
      </c>
      <c r="K112" s="9">
        <f>J112*2</f>
        <v>32</v>
      </c>
      <c r="L112" s="10">
        <v>6</v>
      </c>
      <c r="M112" s="7">
        <f>L112*10</f>
        <v>60</v>
      </c>
      <c r="N112" s="6">
        <v>70</v>
      </c>
      <c r="O112" s="9">
        <f>N112</f>
        <v>70</v>
      </c>
      <c r="P112" s="47">
        <v>0</v>
      </c>
      <c r="Q112" s="48">
        <f>P112*2</f>
        <v>0</v>
      </c>
      <c r="R112" s="49">
        <v>0</v>
      </c>
      <c r="S112" s="50">
        <f>R112*20</f>
        <v>0</v>
      </c>
      <c r="T112" s="10">
        <v>7</v>
      </c>
      <c r="U112" s="7">
        <f>T112*10</f>
        <v>70</v>
      </c>
      <c r="V112" s="6">
        <v>47</v>
      </c>
      <c r="W112" s="9">
        <f>V112*2</f>
        <v>94</v>
      </c>
      <c r="X112" s="10">
        <v>65</v>
      </c>
      <c r="Y112" s="44">
        <f>X112*2</f>
        <v>130</v>
      </c>
      <c r="Z112" s="49">
        <v>0</v>
      </c>
      <c r="AA112" s="50">
        <f>Z112*3</f>
        <v>0</v>
      </c>
      <c r="AB112" s="47">
        <v>0</v>
      </c>
      <c r="AC112" s="51">
        <f>AB112*6</f>
        <v>0</v>
      </c>
      <c r="AD112" s="49">
        <v>0</v>
      </c>
      <c r="AE112" s="50">
        <f>AD112*12</f>
        <v>0</v>
      </c>
      <c r="AF112" s="69">
        <v>0</v>
      </c>
      <c r="AG112" s="70">
        <f>AF112*15</f>
        <v>0</v>
      </c>
      <c r="AH112" s="148">
        <v>5</v>
      </c>
      <c r="AI112" s="148">
        <f>AH112*10</f>
        <v>50</v>
      </c>
      <c r="AJ112" s="148">
        <v>40</v>
      </c>
      <c r="AK112" s="148">
        <f>AJ112</f>
        <v>40</v>
      </c>
      <c r="AL112" s="88">
        <f>G112+I112+K112+M112+O112+Q112+S112+U112+W112+Y112+AA112+AC112+AE112+AG112+AI112+AK112</f>
        <v>643</v>
      </c>
    </row>
    <row r="113" spans="2:38" ht="24" customHeight="1" x14ac:dyDescent="0.25">
      <c r="B113" s="6">
        <v>109</v>
      </c>
      <c r="C113" s="13" t="s">
        <v>155</v>
      </c>
      <c r="D113" s="7" t="s">
        <v>28</v>
      </c>
      <c r="E113" s="22" t="s">
        <v>148</v>
      </c>
      <c r="F113" s="6">
        <v>0</v>
      </c>
      <c r="G113" s="9">
        <f>F113*13</f>
        <v>0</v>
      </c>
      <c r="H113" s="10">
        <v>0</v>
      </c>
      <c r="I113" s="7">
        <f>H113*2</f>
        <v>0</v>
      </c>
      <c r="J113" s="6">
        <v>2</v>
      </c>
      <c r="K113" s="9">
        <f>J113*2</f>
        <v>4</v>
      </c>
      <c r="L113" s="10">
        <v>1</v>
      </c>
      <c r="M113" s="7">
        <f>L113*10</f>
        <v>10</v>
      </c>
      <c r="N113" s="6">
        <v>2</v>
      </c>
      <c r="O113" s="9">
        <f>N113</f>
        <v>2</v>
      </c>
      <c r="P113" s="47">
        <v>0</v>
      </c>
      <c r="Q113" s="48">
        <f>P113*2</f>
        <v>0</v>
      </c>
      <c r="R113" s="49">
        <v>0</v>
      </c>
      <c r="S113" s="50">
        <f>R113*20</f>
        <v>0</v>
      </c>
      <c r="T113" s="10">
        <v>5</v>
      </c>
      <c r="U113" s="7">
        <f>T113*10</f>
        <v>50</v>
      </c>
      <c r="V113" s="6">
        <v>20</v>
      </c>
      <c r="W113" s="9">
        <f>V113*2</f>
        <v>40</v>
      </c>
      <c r="X113" s="10">
        <v>0</v>
      </c>
      <c r="Y113" s="44">
        <f>X113*2</f>
        <v>0</v>
      </c>
      <c r="Z113" s="49">
        <v>0</v>
      </c>
      <c r="AA113" s="50">
        <f>Z113*3</f>
        <v>0</v>
      </c>
      <c r="AB113" s="47">
        <v>0</v>
      </c>
      <c r="AC113" s="51">
        <f>AB113*6</f>
        <v>0</v>
      </c>
      <c r="AD113" s="49">
        <v>0</v>
      </c>
      <c r="AE113" s="50">
        <f>AD113*12</f>
        <v>0</v>
      </c>
      <c r="AF113" s="69">
        <v>0</v>
      </c>
      <c r="AG113" s="70">
        <f>AF113*15</f>
        <v>0</v>
      </c>
      <c r="AH113" s="148">
        <v>4</v>
      </c>
      <c r="AI113" s="148">
        <f>AH113*10</f>
        <v>40</v>
      </c>
      <c r="AJ113" s="148">
        <v>20</v>
      </c>
      <c r="AK113" s="148">
        <f>AJ113</f>
        <v>20</v>
      </c>
      <c r="AL113" s="88">
        <f>G113+I113+K113+M113+O113+Q113+S113+U113+W113+Y113+AA113+AC113+AE113+AG113+AI113+AK113</f>
        <v>166</v>
      </c>
    </row>
    <row r="114" spans="2:38" ht="24" customHeight="1" x14ac:dyDescent="0.25">
      <c r="B114" s="6">
        <v>110</v>
      </c>
      <c r="C114" s="13" t="s">
        <v>156</v>
      </c>
      <c r="D114" s="7" t="s">
        <v>28</v>
      </c>
      <c r="E114" s="22" t="s">
        <v>148</v>
      </c>
      <c r="F114" s="6">
        <v>0</v>
      </c>
      <c r="G114" s="9">
        <f>F114*13</f>
        <v>0</v>
      </c>
      <c r="H114" s="10">
        <v>3</v>
      </c>
      <c r="I114" s="7">
        <f>H114*2</f>
        <v>6</v>
      </c>
      <c r="J114" s="6">
        <v>0</v>
      </c>
      <c r="K114" s="9">
        <f>J114*2</f>
        <v>0</v>
      </c>
      <c r="L114" s="10">
        <v>1</v>
      </c>
      <c r="M114" s="7">
        <f>L114*10</f>
        <v>10</v>
      </c>
      <c r="N114" s="6">
        <v>0</v>
      </c>
      <c r="O114" s="9">
        <f>N114</f>
        <v>0</v>
      </c>
      <c r="P114" s="47">
        <v>0</v>
      </c>
      <c r="Q114" s="48">
        <f>P114*2</f>
        <v>0</v>
      </c>
      <c r="R114" s="49">
        <v>0</v>
      </c>
      <c r="S114" s="50">
        <f>R114*20</f>
        <v>0</v>
      </c>
      <c r="T114" s="57">
        <v>4</v>
      </c>
      <c r="U114" s="58">
        <f>T114*10</f>
        <v>40</v>
      </c>
      <c r="V114" s="59">
        <v>20</v>
      </c>
      <c r="W114" s="60">
        <f>V114*2</f>
        <v>40</v>
      </c>
      <c r="X114" s="10">
        <v>0</v>
      </c>
      <c r="Y114" s="44">
        <f>X114*2</f>
        <v>0</v>
      </c>
      <c r="Z114" s="49">
        <v>0</v>
      </c>
      <c r="AA114" s="50">
        <f>Z114*3</f>
        <v>0</v>
      </c>
      <c r="AB114" s="47">
        <v>0</v>
      </c>
      <c r="AC114" s="51">
        <f>AB114*6</f>
        <v>0</v>
      </c>
      <c r="AD114" s="49">
        <v>0</v>
      </c>
      <c r="AE114" s="50">
        <f>AD114*12</f>
        <v>0</v>
      </c>
      <c r="AF114" s="69">
        <v>0</v>
      </c>
      <c r="AG114" s="70">
        <f>AF114*15</f>
        <v>0</v>
      </c>
      <c r="AH114" s="148">
        <v>2</v>
      </c>
      <c r="AI114" s="148">
        <f>AH114*10</f>
        <v>20</v>
      </c>
      <c r="AJ114" s="148">
        <v>30</v>
      </c>
      <c r="AK114" s="148">
        <f>AJ114</f>
        <v>30</v>
      </c>
      <c r="AL114" s="88">
        <f>G114+I114+K114+M114+O114+Q114+S114+U114+W114+Y114+AA114+AC114+AE114+AG114+AI114+AK114</f>
        <v>146</v>
      </c>
    </row>
    <row r="115" spans="2:38" ht="24" customHeight="1" x14ac:dyDescent="0.25">
      <c r="B115" s="6">
        <v>111</v>
      </c>
      <c r="C115" s="13" t="s">
        <v>158</v>
      </c>
      <c r="D115" s="7" t="s">
        <v>28</v>
      </c>
      <c r="E115" s="22" t="s">
        <v>157</v>
      </c>
      <c r="F115" s="6">
        <v>9</v>
      </c>
      <c r="G115" s="9">
        <f>F115*13</f>
        <v>117</v>
      </c>
      <c r="H115" s="10">
        <v>73</v>
      </c>
      <c r="I115" s="7">
        <f>H115*2</f>
        <v>146</v>
      </c>
      <c r="J115" s="6">
        <v>62</v>
      </c>
      <c r="K115" s="9">
        <f>J115*2</f>
        <v>124</v>
      </c>
      <c r="L115" s="10">
        <v>9</v>
      </c>
      <c r="M115" s="7">
        <f>L115*10</f>
        <v>90</v>
      </c>
      <c r="N115" s="6">
        <v>88</v>
      </c>
      <c r="O115" s="9">
        <f>N115</f>
        <v>88</v>
      </c>
      <c r="P115" s="47">
        <v>0</v>
      </c>
      <c r="Q115" s="48">
        <f>P115*2</f>
        <v>0</v>
      </c>
      <c r="R115" s="49">
        <v>0</v>
      </c>
      <c r="S115" s="50">
        <f>R115*20</f>
        <v>0</v>
      </c>
      <c r="T115" s="10">
        <v>14</v>
      </c>
      <c r="U115" s="7">
        <f>T115*10</f>
        <v>140</v>
      </c>
      <c r="V115" s="6">
        <v>80</v>
      </c>
      <c r="W115" s="9">
        <f>V115*2</f>
        <v>160</v>
      </c>
      <c r="X115" s="10">
        <v>80</v>
      </c>
      <c r="Y115" s="44">
        <f>X115*2</f>
        <v>160</v>
      </c>
      <c r="Z115" s="49">
        <v>0</v>
      </c>
      <c r="AA115" s="50">
        <f>Z115*3</f>
        <v>0</v>
      </c>
      <c r="AB115" s="47">
        <v>0</v>
      </c>
      <c r="AC115" s="51">
        <f>AB115*6</f>
        <v>0</v>
      </c>
      <c r="AD115" s="49">
        <v>0</v>
      </c>
      <c r="AE115" s="50">
        <f>AD115*12</f>
        <v>0</v>
      </c>
      <c r="AF115" s="69">
        <v>0</v>
      </c>
      <c r="AG115" s="70">
        <f>AF115*15</f>
        <v>0</v>
      </c>
      <c r="AH115" s="148">
        <v>7</v>
      </c>
      <c r="AI115" s="148">
        <f>AH115*10</f>
        <v>70</v>
      </c>
      <c r="AJ115" s="148">
        <v>70</v>
      </c>
      <c r="AK115" s="148">
        <f>AJ115</f>
        <v>70</v>
      </c>
      <c r="AL115" s="88">
        <f>G115+I115+K115+M115+O115+Q115+S115+U115+W115+Y115+AA115+AC115+AE115+AG115+AI115+AK115</f>
        <v>1165</v>
      </c>
    </row>
    <row r="116" spans="2:38" ht="24" customHeight="1" x14ac:dyDescent="0.25">
      <c r="B116" s="6">
        <v>112</v>
      </c>
      <c r="C116" s="13" t="s">
        <v>159</v>
      </c>
      <c r="D116" s="7" t="s">
        <v>28</v>
      </c>
      <c r="E116" s="22" t="s">
        <v>157</v>
      </c>
      <c r="F116" s="6">
        <v>8</v>
      </c>
      <c r="G116" s="9">
        <f>F116*13</f>
        <v>104</v>
      </c>
      <c r="H116" s="10">
        <v>59</v>
      </c>
      <c r="I116" s="7">
        <f>H116*2</f>
        <v>118</v>
      </c>
      <c r="J116" s="6">
        <v>57</v>
      </c>
      <c r="K116" s="9">
        <f>J116*2</f>
        <v>114</v>
      </c>
      <c r="L116" s="10">
        <v>7</v>
      </c>
      <c r="M116" s="7">
        <f>L116*10</f>
        <v>70</v>
      </c>
      <c r="N116" s="6">
        <v>78</v>
      </c>
      <c r="O116" s="9">
        <f>N116</f>
        <v>78</v>
      </c>
      <c r="P116" s="47">
        <v>0</v>
      </c>
      <c r="Q116" s="48">
        <f>P116*2</f>
        <v>0</v>
      </c>
      <c r="R116" s="49">
        <v>0</v>
      </c>
      <c r="S116" s="50">
        <f>R116*20</f>
        <v>0</v>
      </c>
      <c r="T116" s="57">
        <v>15</v>
      </c>
      <c r="U116" s="58">
        <f>T116*10</f>
        <v>150</v>
      </c>
      <c r="V116" s="59">
        <v>68</v>
      </c>
      <c r="W116" s="60">
        <f>V116*2</f>
        <v>136</v>
      </c>
      <c r="X116" s="10">
        <v>64</v>
      </c>
      <c r="Y116" s="44">
        <f>X116*2</f>
        <v>128</v>
      </c>
      <c r="Z116" s="49">
        <v>0</v>
      </c>
      <c r="AA116" s="50">
        <f>Z116*3</f>
        <v>0</v>
      </c>
      <c r="AB116" s="47">
        <v>0</v>
      </c>
      <c r="AC116" s="51">
        <f>AB116*6</f>
        <v>0</v>
      </c>
      <c r="AD116" s="49">
        <v>0</v>
      </c>
      <c r="AE116" s="50">
        <f>AD116*12</f>
        <v>0</v>
      </c>
      <c r="AF116" s="69">
        <v>0</v>
      </c>
      <c r="AG116" s="70">
        <f>AF116*15</f>
        <v>0</v>
      </c>
      <c r="AH116" s="148">
        <v>8</v>
      </c>
      <c r="AI116" s="148">
        <f>AH116*10</f>
        <v>80</v>
      </c>
      <c r="AJ116" s="148">
        <v>60</v>
      </c>
      <c r="AK116" s="148">
        <f>AJ116</f>
        <v>60</v>
      </c>
      <c r="AL116" s="88">
        <f>G116+I116+K116+M116+O116+Q116+S116+U116+W116+Y116+AA116+AC116+AE116+AG116+AI116+AK116</f>
        <v>1038</v>
      </c>
    </row>
    <row r="117" spans="2:38" ht="24" customHeight="1" x14ac:dyDescent="0.25">
      <c r="B117" s="6">
        <v>113</v>
      </c>
      <c r="C117" s="13" t="s">
        <v>160</v>
      </c>
      <c r="D117" s="7" t="s">
        <v>28</v>
      </c>
      <c r="E117" s="22" t="s">
        <v>157</v>
      </c>
      <c r="F117" s="6">
        <v>6</v>
      </c>
      <c r="G117" s="9">
        <f>F117*13</f>
        <v>78</v>
      </c>
      <c r="H117" s="10">
        <v>41</v>
      </c>
      <c r="I117" s="7">
        <f>H117*2</f>
        <v>82</v>
      </c>
      <c r="J117" s="6">
        <v>44</v>
      </c>
      <c r="K117" s="9">
        <f>J117*2</f>
        <v>88</v>
      </c>
      <c r="L117" s="10">
        <v>6</v>
      </c>
      <c r="M117" s="7">
        <f>L117*10</f>
        <v>60</v>
      </c>
      <c r="N117" s="6">
        <v>74</v>
      </c>
      <c r="O117" s="9">
        <f>N117</f>
        <v>74</v>
      </c>
      <c r="P117" s="47">
        <v>0</v>
      </c>
      <c r="Q117" s="48">
        <f>P117*2</f>
        <v>0</v>
      </c>
      <c r="R117" s="49">
        <v>0</v>
      </c>
      <c r="S117" s="50">
        <f>R117*20</f>
        <v>0</v>
      </c>
      <c r="T117" s="57">
        <v>9</v>
      </c>
      <c r="U117" s="58">
        <f>T117*10</f>
        <v>90</v>
      </c>
      <c r="V117" s="59">
        <v>84</v>
      </c>
      <c r="W117" s="60">
        <f>V117*2</f>
        <v>168</v>
      </c>
      <c r="X117" s="10">
        <v>70</v>
      </c>
      <c r="Y117" s="44">
        <f>X117*2</f>
        <v>140</v>
      </c>
      <c r="Z117" s="49">
        <v>0</v>
      </c>
      <c r="AA117" s="50">
        <f>Z117*3</f>
        <v>0</v>
      </c>
      <c r="AB117" s="47">
        <v>0</v>
      </c>
      <c r="AC117" s="51">
        <f>AB117*6</f>
        <v>0</v>
      </c>
      <c r="AD117" s="49">
        <v>0</v>
      </c>
      <c r="AE117" s="50">
        <f>AD117*12</f>
        <v>0</v>
      </c>
      <c r="AF117" s="69">
        <v>0</v>
      </c>
      <c r="AG117" s="70">
        <f>AF117*15</f>
        <v>0</v>
      </c>
      <c r="AH117" s="148">
        <v>8</v>
      </c>
      <c r="AI117" s="148">
        <f>AH117*10</f>
        <v>80</v>
      </c>
      <c r="AJ117" s="148">
        <v>50</v>
      </c>
      <c r="AK117" s="148">
        <f>AJ117</f>
        <v>50</v>
      </c>
      <c r="AL117" s="88">
        <f>G117+I117+K117+M117+O117+Q117+S117+U117+W117+Y117+AA117+AC117+AE117+AG117+AI117+AK117</f>
        <v>910</v>
      </c>
    </row>
    <row r="118" spans="2:38" ht="24" customHeight="1" x14ac:dyDescent="0.25">
      <c r="B118" s="6">
        <v>114</v>
      </c>
      <c r="C118" s="13" t="s">
        <v>161</v>
      </c>
      <c r="D118" s="7" t="s">
        <v>28</v>
      </c>
      <c r="E118" s="22" t="s">
        <v>157</v>
      </c>
      <c r="F118" s="6">
        <v>6</v>
      </c>
      <c r="G118" s="9">
        <f>F118*13</f>
        <v>78</v>
      </c>
      <c r="H118" s="10">
        <v>44</v>
      </c>
      <c r="I118" s="7">
        <f>H118*2</f>
        <v>88</v>
      </c>
      <c r="J118" s="6">
        <v>47</v>
      </c>
      <c r="K118" s="9">
        <f>J118*2</f>
        <v>94</v>
      </c>
      <c r="L118" s="10">
        <v>6</v>
      </c>
      <c r="M118" s="7">
        <f>L118*10</f>
        <v>60</v>
      </c>
      <c r="N118" s="6">
        <v>74</v>
      </c>
      <c r="O118" s="9">
        <f>N118</f>
        <v>74</v>
      </c>
      <c r="P118" s="47">
        <v>0</v>
      </c>
      <c r="Q118" s="48">
        <f>P118*2</f>
        <v>0</v>
      </c>
      <c r="R118" s="49">
        <v>0</v>
      </c>
      <c r="S118" s="50">
        <f>R118*20</f>
        <v>0</v>
      </c>
      <c r="T118" s="10">
        <v>8</v>
      </c>
      <c r="U118" s="7">
        <f>T118*10</f>
        <v>80</v>
      </c>
      <c r="V118" s="6">
        <v>54</v>
      </c>
      <c r="W118" s="9">
        <f>V118*2</f>
        <v>108</v>
      </c>
      <c r="X118" s="10">
        <v>64</v>
      </c>
      <c r="Y118" s="44">
        <f>X118*2</f>
        <v>128</v>
      </c>
      <c r="Z118" s="49">
        <v>0</v>
      </c>
      <c r="AA118" s="50">
        <f>Z118*3</f>
        <v>0</v>
      </c>
      <c r="AB118" s="47">
        <v>0</v>
      </c>
      <c r="AC118" s="51">
        <f>AB118*6</f>
        <v>0</v>
      </c>
      <c r="AD118" s="49">
        <v>0</v>
      </c>
      <c r="AE118" s="50">
        <f>AD118*12</f>
        <v>0</v>
      </c>
      <c r="AF118" s="69">
        <v>0</v>
      </c>
      <c r="AG118" s="70">
        <f>AF118*15</f>
        <v>0</v>
      </c>
      <c r="AH118" s="148">
        <v>5</v>
      </c>
      <c r="AI118" s="148">
        <f>AH118*10</f>
        <v>50</v>
      </c>
      <c r="AJ118" s="148">
        <v>80</v>
      </c>
      <c r="AK118" s="148">
        <f>AJ118</f>
        <v>80</v>
      </c>
      <c r="AL118" s="88">
        <f>G118+I118+K118+M118+O118+Q118+S118+U118+W118+Y118+AA118+AC118+AE118+AG118+AI118+AK118</f>
        <v>840</v>
      </c>
    </row>
    <row r="119" spans="2:38" ht="24" customHeight="1" x14ac:dyDescent="0.25">
      <c r="B119" s="6">
        <v>115</v>
      </c>
      <c r="C119" s="13" t="s">
        <v>162</v>
      </c>
      <c r="D119" s="7" t="s">
        <v>28</v>
      </c>
      <c r="E119" s="22" t="s">
        <v>157</v>
      </c>
      <c r="F119" s="6">
        <v>5</v>
      </c>
      <c r="G119" s="9">
        <f>F119*13</f>
        <v>65</v>
      </c>
      <c r="H119" s="10">
        <v>45</v>
      </c>
      <c r="I119" s="7">
        <f>H119*2</f>
        <v>90</v>
      </c>
      <c r="J119" s="6">
        <v>9</v>
      </c>
      <c r="K119" s="9">
        <f>J119*2</f>
        <v>18</v>
      </c>
      <c r="L119" s="10">
        <v>5</v>
      </c>
      <c r="M119" s="7">
        <f>L119*10</f>
        <v>50</v>
      </c>
      <c r="N119" s="6">
        <v>70</v>
      </c>
      <c r="O119" s="9">
        <f>N119</f>
        <v>70</v>
      </c>
      <c r="P119" s="47">
        <v>0</v>
      </c>
      <c r="Q119" s="48">
        <f>P119*2</f>
        <v>0</v>
      </c>
      <c r="R119" s="49">
        <v>0</v>
      </c>
      <c r="S119" s="50">
        <f>R119*20</f>
        <v>0</v>
      </c>
      <c r="T119" s="10">
        <v>9</v>
      </c>
      <c r="U119" s="7">
        <f>T119*10</f>
        <v>90</v>
      </c>
      <c r="V119" s="6">
        <v>72</v>
      </c>
      <c r="W119" s="9">
        <f>V119*2</f>
        <v>144</v>
      </c>
      <c r="X119" s="10">
        <v>70</v>
      </c>
      <c r="Y119" s="44">
        <f>X119*2</f>
        <v>140</v>
      </c>
      <c r="Z119" s="49">
        <v>0</v>
      </c>
      <c r="AA119" s="50">
        <f>Z119*3</f>
        <v>0</v>
      </c>
      <c r="AB119" s="47">
        <v>0</v>
      </c>
      <c r="AC119" s="51">
        <f>AB119*6</f>
        <v>0</v>
      </c>
      <c r="AD119" s="49">
        <v>0</v>
      </c>
      <c r="AE119" s="50">
        <f>AD119*12</f>
        <v>0</v>
      </c>
      <c r="AF119" s="69">
        <v>0</v>
      </c>
      <c r="AG119" s="70">
        <f>AF119*15</f>
        <v>0</v>
      </c>
      <c r="AH119" s="148">
        <v>7</v>
      </c>
      <c r="AI119" s="148">
        <f>AH119*10</f>
        <v>70</v>
      </c>
      <c r="AJ119" s="148">
        <v>75</v>
      </c>
      <c r="AK119" s="148">
        <f>AJ119</f>
        <v>75</v>
      </c>
      <c r="AL119" s="88">
        <f>G119+I119+K119+M119+O119+Q119+S119+U119+W119+Y119+AA119+AC119+AE119+AG119+AI119+AK119</f>
        <v>812</v>
      </c>
    </row>
    <row r="120" spans="2:38" ht="24" customHeight="1" x14ac:dyDescent="0.25">
      <c r="B120" s="6">
        <v>116</v>
      </c>
      <c r="C120" s="13" t="s">
        <v>163</v>
      </c>
      <c r="D120" s="7" t="s">
        <v>28</v>
      </c>
      <c r="E120" s="22" t="s">
        <v>157</v>
      </c>
      <c r="F120" s="6">
        <v>5</v>
      </c>
      <c r="G120" s="9">
        <f>F120*13</f>
        <v>65</v>
      </c>
      <c r="H120" s="10">
        <v>34</v>
      </c>
      <c r="I120" s="7">
        <f>H120*2</f>
        <v>68</v>
      </c>
      <c r="J120" s="6">
        <v>33</v>
      </c>
      <c r="K120" s="9">
        <f>J120*2</f>
        <v>66</v>
      </c>
      <c r="L120" s="10">
        <v>6</v>
      </c>
      <c r="M120" s="7">
        <f>L120*10</f>
        <v>60</v>
      </c>
      <c r="N120" s="6">
        <v>78</v>
      </c>
      <c r="O120" s="9">
        <f>N120</f>
        <v>78</v>
      </c>
      <c r="P120" s="47">
        <v>0</v>
      </c>
      <c r="Q120" s="48">
        <f>P120*2</f>
        <v>0</v>
      </c>
      <c r="R120" s="49">
        <v>0</v>
      </c>
      <c r="S120" s="50">
        <f>R120*20</f>
        <v>0</v>
      </c>
      <c r="T120" s="57">
        <v>11</v>
      </c>
      <c r="U120" s="58">
        <f>T120*10</f>
        <v>110</v>
      </c>
      <c r="V120" s="59">
        <v>61</v>
      </c>
      <c r="W120" s="60">
        <f>V120*2</f>
        <v>122</v>
      </c>
      <c r="X120" s="10">
        <v>38</v>
      </c>
      <c r="Y120" s="44">
        <f>X120*2</f>
        <v>76</v>
      </c>
      <c r="Z120" s="49">
        <v>0</v>
      </c>
      <c r="AA120" s="50">
        <f>Z120*3</f>
        <v>0</v>
      </c>
      <c r="AB120" s="47">
        <v>0</v>
      </c>
      <c r="AC120" s="51">
        <f>AB120*6</f>
        <v>0</v>
      </c>
      <c r="AD120" s="49">
        <v>0</v>
      </c>
      <c r="AE120" s="50">
        <f>AD120*12</f>
        <v>0</v>
      </c>
      <c r="AF120" s="69">
        <v>0</v>
      </c>
      <c r="AG120" s="70">
        <f>AF120*15</f>
        <v>0</v>
      </c>
      <c r="AH120" s="148">
        <v>5</v>
      </c>
      <c r="AI120" s="148">
        <f>AH120*10</f>
        <v>50</v>
      </c>
      <c r="AJ120" s="148">
        <v>75</v>
      </c>
      <c r="AK120" s="148">
        <f>AJ120</f>
        <v>75</v>
      </c>
      <c r="AL120" s="88">
        <f>G120+I120+K120+M120+O120+Q120+S120+U120+W120+Y120+AA120+AC120+AE120+AG120+AI120+AK120</f>
        <v>770</v>
      </c>
    </row>
    <row r="121" spans="2:38" ht="24" customHeight="1" x14ac:dyDescent="0.25">
      <c r="B121" s="6">
        <v>117</v>
      </c>
      <c r="C121" s="13" t="s">
        <v>164</v>
      </c>
      <c r="D121" s="7" t="s">
        <v>28</v>
      </c>
      <c r="E121" s="22" t="s">
        <v>157</v>
      </c>
      <c r="F121" s="6">
        <v>6</v>
      </c>
      <c r="G121" s="9">
        <f>F121*13</f>
        <v>78</v>
      </c>
      <c r="H121" s="10">
        <v>48</v>
      </c>
      <c r="I121" s="7">
        <f>H121*2</f>
        <v>96</v>
      </c>
      <c r="J121" s="6">
        <v>11</v>
      </c>
      <c r="K121" s="9">
        <f>J121*2</f>
        <v>22</v>
      </c>
      <c r="L121" s="10">
        <v>4</v>
      </c>
      <c r="M121" s="7">
        <f>L121*10</f>
        <v>40</v>
      </c>
      <c r="N121" s="6">
        <v>74</v>
      </c>
      <c r="O121" s="9">
        <f>N121</f>
        <v>74</v>
      </c>
      <c r="P121" s="47">
        <v>0</v>
      </c>
      <c r="Q121" s="48">
        <f>P121*2</f>
        <v>0</v>
      </c>
      <c r="R121" s="49">
        <v>0</v>
      </c>
      <c r="S121" s="50">
        <f>R121*20</f>
        <v>0</v>
      </c>
      <c r="T121" s="10">
        <v>7</v>
      </c>
      <c r="U121" s="7">
        <f>T121*10</f>
        <v>70</v>
      </c>
      <c r="V121" s="6">
        <v>49</v>
      </c>
      <c r="W121" s="9">
        <f>V121*2</f>
        <v>98</v>
      </c>
      <c r="X121" s="10">
        <v>73</v>
      </c>
      <c r="Y121" s="44">
        <f>X121*2</f>
        <v>146</v>
      </c>
      <c r="Z121" s="49">
        <v>0</v>
      </c>
      <c r="AA121" s="50">
        <f>Z121*3</f>
        <v>0</v>
      </c>
      <c r="AB121" s="47">
        <v>0</v>
      </c>
      <c r="AC121" s="51">
        <f>AB121*6</f>
        <v>0</v>
      </c>
      <c r="AD121" s="49">
        <v>0</v>
      </c>
      <c r="AE121" s="50">
        <f>AD121*12</f>
        <v>0</v>
      </c>
      <c r="AF121" s="69">
        <v>0</v>
      </c>
      <c r="AG121" s="70">
        <f>AF121*15</f>
        <v>0</v>
      </c>
      <c r="AH121" s="148">
        <v>5</v>
      </c>
      <c r="AI121" s="148">
        <f>AH121*10</f>
        <v>50</v>
      </c>
      <c r="AJ121" s="148">
        <v>60</v>
      </c>
      <c r="AK121" s="148">
        <f>AJ121</f>
        <v>60</v>
      </c>
      <c r="AL121" s="88">
        <f>G121+I121+K121+M121+O121+Q121+S121+U121+W121+Y121+AA121+AC121+AE121+AG121+AI121+AK121</f>
        <v>734</v>
      </c>
    </row>
    <row r="122" spans="2:38" ht="24" customHeight="1" x14ac:dyDescent="0.25">
      <c r="B122" s="6">
        <v>118</v>
      </c>
      <c r="C122" s="13" t="s">
        <v>165</v>
      </c>
      <c r="D122" s="7" t="s">
        <v>28</v>
      </c>
      <c r="E122" s="22" t="s">
        <v>157</v>
      </c>
      <c r="F122" s="6">
        <v>6</v>
      </c>
      <c r="G122" s="9">
        <f>F122*13</f>
        <v>78</v>
      </c>
      <c r="H122" s="10">
        <v>6</v>
      </c>
      <c r="I122" s="7">
        <f>H122*2</f>
        <v>12</v>
      </c>
      <c r="J122" s="6">
        <v>24</v>
      </c>
      <c r="K122" s="9">
        <f>J122*2</f>
        <v>48</v>
      </c>
      <c r="L122" s="10">
        <v>6</v>
      </c>
      <c r="M122" s="7">
        <f>L122*10</f>
        <v>60</v>
      </c>
      <c r="N122" s="6">
        <v>78</v>
      </c>
      <c r="O122" s="9">
        <f>N122</f>
        <v>78</v>
      </c>
      <c r="P122" s="47">
        <v>0</v>
      </c>
      <c r="Q122" s="48">
        <f>P122*2</f>
        <v>0</v>
      </c>
      <c r="R122" s="49">
        <v>0</v>
      </c>
      <c r="S122" s="50">
        <f>R122*20</f>
        <v>0</v>
      </c>
      <c r="T122" s="57">
        <v>8</v>
      </c>
      <c r="U122" s="58">
        <f>T122*10</f>
        <v>80</v>
      </c>
      <c r="V122" s="59">
        <v>46</v>
      </c>
      <c r="W122" s="60">
        <f>V122*2</f>
        <v>92</v>
      </c>
      <c r="X122" s="10">
        <v>83</v>
      </c>
      <c r="Y122" s="44">
        <f>X122*2</f>
        <v>166</v>
      </c>
      <c r="Z122" s="49">
        <v>0</v>
      </c>
      <c r="AA122" s="50">
        <f>Z122*3</f>
        <v>0</v>
      </c>
      <c r="AB122" s="47">
        <v>0</v>
      </c>
      <c r="AC122" s="51">
        <f>AB122*6</f>
        <v>0</v>
      </c>
      <c r="AD122" s="49">
        <v>0</v>
      </c>
      <c r="AE122" s="50">
        <f>AD122*12</f>
        <v>0</v>
      </c>
      <c r="AF122" s="69">
        <v>0</v>
      </c>
      <c r="AG122" s="70">
        <f>AF122*15</f>
        <v>0</v>
      </c>
      <c r="AH122" s="148">
        <v>5</v>
      </c>
      <c r="AI122" s="148">
        <f>AH122*10</f>
        <v>50</v>
      </c>
      <c r="AJ122" s="148">
        <v>60</v>
      </c>
      <c r="AK122" s="148">
        <f>AJ122</f>
        <v>60</v>
      </c>
      <c r="AL122" s="88">
        <f>G122+I122+K122+M122+O122+Q122+S122+U122+W122+Y122+AA122+AC122+AE122+AG122+AI122+AK122</f>
        <v>724</v>
      </c>
    </row>
    <row r="123" spans="2:38" ht="24" customHeight="1" x14ac:dyDescent="0.25">
      <c r="B123" s="6">
        <v>119</v>
      </c>
      <c r="C123" s="13" t="s">
        <v>166</v>
      </c>
      <c r="D123" s="7" t="s">
        <v>28</v>
      </c>
      <c r="E123" s="22" t="s">
        <v>157</v>
      </c>
      <c r="F123" s="6">
        <v>3</v>
      </c>
      <c r="G123" s="9">
        <f>F123*13</f>
        <v>39</v>
      </c>
      <c r="H123" s="10">
        <v>34</v>
      </c>
      <c r="I123" s="7">
        <f>H123*2</f>
        <v>68</v>
      </c>
      <c r="J123" s="6">
        <v>18</v>
      </c>
      <c r="K123" s="9">
        <f>J123*2</f>
        <v>36</v>
      </c>
      <c r="L123" s="10">
        <v>5</v>
      </c>
      <c r="M123" s="7">
        <f>L123*10</f>
        <v>50</v>
      </c>
      <c r="N123" s="6">
        <v>78</v>
      </c>
      <c r="O123" s="9">
        <f>N123</f>
        <v>78</v>
      </c>
      <c r="P123" s="47">
        <v>0</v>
      </c>
      <c r="Q123" s="48">
        <f>P123*2</f>
        <v>0</v>
      </c>
      <c r="R123" s="49">
        <v>0</v>
      </c>
      <c r="S123" s="50">
        <f>R123*20</f>
        <v>0</v>
      </c>
      <c r="T123" s="57">
        <v>9</v>
      </c>
      <c r="U123" s="58">
        <f>T123*10</f>
        <v>90</v>
      </c>
      <c r="V123" s="59">
        <v>48</v>
      </c>
      <c r="W123" s="60">
        <f>V123*2</f>
        <v>96</v>
      </c>
      <c r="X123" s="10">
        <v>66</v>
      </c>
      <c r="Y123" s="44">
        <f>X123*2</f>
        <v>132</v>
      </c>
      <c r="Z123" s="49">
        <v>0</v>
      </c>
      <c r="AA123" s="50">
        <f>Z123*3</f>
        <v>0</v>
      </c>
      <c r="AB123" s="47">
        <v>0</v>
      </c>
      <c r="AC123" s="51">
        <f>AB123*6</f>
        <v>0</v>
      </c>
      <c r="AD123" s="49">
        <v>0</v>
      </c>
      <c r="AE123" s="50">
        <f>AD123*12</f>
        <v>0</v>
      </c>
      <c r="AF123" s="69">
        <v>0</v>
      </c>
      <c r="AG123" s="70">
        <f>AF123*15</f>
        <v>0</v>
      </c>
      <c r="AH123" s="148">
        <v>5</v>
      </c>
      <c r="AI123" s="148">
        <f>AH123*10</f>
        <v>50</v>
      </c>
      <c r="AJ123" s="148">
        <v>50</v>
      </c>
      <c r="AK123" s="148">
        <f>AJ123</f>
        <v>50</v>
      </c>
      <c r="AL123" s="88">
        <f>G123+I123+K123+M123+O123+Q123+S123+U123+W123+Y123+AA123+AC123+AE123+AG123+AI123+AK123</f>
        <v>689</v>
      </c>
    </row>
    <row r="124" spans="2:38" ht="24" customHeight="1" x14ac:dyDescent="0.25">
      <c r="B124" s="6">
        <v>120</v>
      </c>
      <c r="C124" s="13" t="s">
        <v>167</v>
      </c>
      <c r="D124" s="7" t="s">
        <v>28</v>
      </c>
      <c r="E124" s="22" t="s">
        <v>157</v>
      </c>
      <c r="F124" s="6">
        <v>2</v>
      </c>
      <c r="G124" s="9">
        <f>F124*13</f>
        <v>26</v>
      </c>
      <c r="H124" s="10">
        <v>15</v>
      </c>
      <c r="I124" s="7">
        <f>H124*2</f>
        <v>30</v>
      </c>
      <c r="J124" s="6">
        <v>20</v>
      </c>
      <c r="K124" s="9">
        <f>J124*2</f>
        <v>40</v>
      </c>
      <c r="L124" s="10">
        <v>3</v>
      </c>
      <c r="M124" s="7">
        <f>L124*10</f>
        <v>30</v>
      </c>
      <c r="N124" s="6">
        <v>74</v>
      </c>
      <c r="O124" s="9">
        <f>N124</f>
        <v>74</v>
      </c>
      <c r="P124" s="47">
        <v>0</v>
      </c>
      <c r="Q124" s="48">
        <f>P124*2</f>
        <v>0</v>
      </c>
      <c r="R124" s="49">
        <v>0</v>
      </c>
      <c r="S124" s="50">
        <f>R124*20</f>
        <v>0</v>
      </c>
      <c r="T124" s="57">
        <v>6</v>
      </c>
      <c r="U124" s="58">
        <f>T124*10</f>
        <v>60</v>
      </c>
      <c r="V124" s="59">
        <v>31</v>
      </c>
      <c r="W124" s="60">
        <f>V124*2</f>
        <v>62</v>
      </c>
      <c r="X124" s="10">
        <v>85</v>
      </c>
      <c r="Y124" s="44">
        <f>X124*2</f>
        <v>170</v>
      </c>
      <c r="Z124" s="49">
        <v>0</v>
      </c>
      <c r="AA124" s="50">
        <f>Z124*3</f>
        <v>0</v>
      </c>
      <c r="AB124" s="47">
        <v>0</v>
      </c>
      <c r="AC124" s="51">
        <f>AB124*6</f>
        <v>0</v>
      </c>
      <c r="AD124" s="49">
        <v>0</v>
      </c>
      <c r="AE124" s="50">
        <f>AD124*12</f>
        <v>0</v>
      </c>
      <c r="AF124" s="69">
        <v>0</v>
      </c>
      <c r="AG124" s="70">
        <f>AF124*15</f>
        <v>0</v>
      </c>
      <c r="AH124" s="148">
        <v>5</v>
      </c>
      <c r="AI124" s="148">
        <f>AH124*10</f>
        <v>50</v>
      </c>
      <c r="AJ124" s="148">
        <v>80</v>
      </c>
      <c r="AK124" s="148">
        <f>AJ124</f>
        <v>80</v>
      </c>
      <c r="AL124" s="88">
        <f>G124+I124+K124+M124+O124+Q124+S124+U124+W124+Y124+AA124+AC124+AE124+AG124+AI124+AK124</f>
        <v>622</v>
      </c>
    </row>
    <row r="125" spans="2:38" ht="24" customHeight="1" x14ac:dyDescent="0.25">
      <c r="B125" s="6">
        <v>121</v>
      </c>
      <c r="C125" s="13" t="s">
        <v>168</v>
      </c>
      <c r="D125" s="7" t="s">
        <v>28</v>
      </c>
      <c r="E125" s="22" t="s">
        <v>157</v>
      </c>
      <c r="F125" s="6">
        <v>3</v>
      </c>
      <c r="G125" s="9">
        <f>F125*13</f>
        <v>39</v>
      </c>
      <c r="H125" s="10">
        <v>27</v>
      </c>
      <c r="I125" s="7">
        <f>H125*2</f>
        <v>54</v>
      </c>
      <c r="J125" s="6">
        <v>7</v>
      </c>
      <c r="K125" s="9">
        <f>J125*2</f>
        <v>14</v>
      </c>
      <c r="L125" s="10">
        <v>6</v>
      </c>
      <c r="M125" s="7">
        <f>L125*10</f>
        <v>60</v>
      </c>
      <c r="N125" s="6">
        <v>64</v>
      </c>
      <c r="O125" s="9">
        <f>N125</f>
        <v>64</v>
      </c>
      <c r="P125" s="47">
        <v>0</v>
      </c>
      <c r="Q125" s="48">
        <f>P125*2</f>
        <v>0</v>
      </c>
      <c r="R125" s="49">
        <v>0</v>
      </c>
      <c r="S125" s="50">
        <f>R125*20</f>
        <v>0</v>
      </c>
      <c r="T125" s="10">
        <v>8</v>
      </c>
      <c r="U125" s="7">
        <f>T125*10</f>
        <v>80</v>
      </c>
      <c r="V125" s="6">
        <v>54</v>
      </c>
      <c r="W125" s="9">
        <f>V125*2</f>
        <v>108</v>
      </c>
      <c r="X125" s="10">
        <v>57</v>
      </c>
      <c r="Y125" s="44">
        <f>X125*2</f>
        <v>114</v>
      </c>
      <c r="Z125" s="49">
        <v>0</v>
      </c>
      <c r="AA125" s="50">
        <f>Z125*3</f>
        <v>0</v>
      </c>
      <c r="AB125" s="47">
        <v>0</v>
      </c>
      <c r="AC125" s="51">
        <f>AB125*6</f>
        <v>0</v>
      </c>
      <c r="AD125" s="49">
        <v>0</v>
      </c>
      <c r="AE125" s="50">
        <f>AD125*12</f>
        <v>0</v>
      </c>
      <c r="AF125" s="69">
        <v>0</v>
      </c>
      <c r="AG125" s="70">
        <f>AF125*15</f>
        <v>0</v>
      </c>
      <c r="AH125" s="148">
        <v>5</v>
      </c>
      <c r="AI125" s="148">
        <f>AH125*10</f>
        <v>50</v>
      </c>
      <c r="AJ125" s="148">
        <v>30</v>
      </c>
      <c r="AK125" s="148">
        <f>AJ125</f>
        <v>30</v>
      </c>
      <c r="AL125" s="88">
        <f>G125+I125+K125+M125+O125+Q125+S125+U125+W125+Y125+AA125+AC125+AE125+AG125+AI125+AK125</f>
        <v>613</v>
      </c>
    </row>
    <row r="126" spans="2:38" ht="24" customHeight="1" x14ac:dyDescent="0.25">
      <c r="B126" s="6">
        <v>122</v>
      </c>
      <c r="C126" s="13" t="s">
        <v>169</v>
      </c>
      <c r="D126" s="7" t="s">
        <v>28</v>
      </c>
      <c r="E126" s="22" t="s">
        <v>157</v>
      </c>
      <c r="F126" s="6">
        <v>3</v>
      </c>
      <c r="G126" s="9">
        <f>F126*13</f>
        <v>39</v>
      </c>
      <c r="H126" s="10">
        <v>7</v>
      </c>
      <c r="I126" s="7">
        <f>H126*2</f>
        <v>14</v>
      </c>
      <c r="J126" s="6">
        <v>6</v>
      </c>
      <c r="K126" s="9">
        <f>J126*2</f>
        <v>12</v>
      </c>
      <c r="L126" s="10">
        <v>3</v>
      </c>
      <c r="M126" s="7">
        <f>L126*10</f>
        <v>30</v>
      </c>
      <c r="N126" s="6">
        <v>62</v>
      </c>
      <c r="O126" s="9">
        <f>N126</f>
        <v>62</v>
      </c>
      <c r="P126" s="47">
        <v>0</v>
      </c>
      <c r="Q126" s="48">
        <f>P126*2</f>
        <v>0</v>
      </c>
      <c r="R126" s="49">
        <v>0</v>
      </c>
      <c r="S126" s="50">
        <f>R126*20</f>
        <v>0</v>
      </c>
      <c r="T126" s="57">
        <v>4</v>
      </c>
      <c r="U126" s="58">
        <f>T126*10</f>
        <v>40</v>
      </c>
      <c r="V126" s="59">
        <v>39</v>
      </c>
      <c r="W126" s="60">
        <f>V126*2</f>
        <v>78</v>
      </c>
      <c r="X126" s="10">
        <v>26</v>
      </c>
      <c r="Y126" s="44">
        <f>X126*2</f>
        <v>52</v>
      </c>
      <c r="Z126" s="49">
        <v>0</v>
      </c>
      <c r="AA126" s="50">
        <f>Z126*3</f>
        <v>0</v>
      </c>
      <c r="AB126" s="47">
        <v>0</v>
      </c>
      <c r="AC126" s="51">
        <f>AB126*6</f>
        <v>0</v>
      </c>
      <c r="AD126" s="49">
        <v>0</v>
      </c>
      <c r="AE126" s="50">
        <f>AD126*12</f>
        <v>0</v>
      </c>
      <c r="AF126" s="69">
        <v>0</v>
      </c>
      <c r="AG126" s="70">
        <f>AF126*15</f>
        <v>0</v>
      </c>
      <c r="AH126" s="148">
        <v>5</v>
      </c>
      <c r="AI126" s="148">
        <f>AH126*10</f>
        <v>50</v>
      </c>
      <c r="AJ126" s="148">
        <v>70</v>
      </c>
      <c r="AK126" s="148">
        <f>AJ126</f>
        <v>70</v>
      </c>
      <c r="AL126" s="88">
        <f>G126+I126+K126+M126+O126+Q126+S126+U126+W126+Y126+AA126+AC126+AE126+AG126+AI126+AK126</f>
        <v>447</v>
      </c>
    </row>
    <row r="127" spans="2:38" ht="24" customHeight="1" x14ac:dyDescent="0.25">
      <c r="B127" s="6">
        <v>123</v>
      </c>
      <c r="C127" s="13" t="s">
        <v>170</v>
      </c>
      <c r="D127" s="7" t="s">
        <v>28</v>
      </c>
      <c r="E127" s="22" t="s">
        <v>157</v>
      </c>
      <c r="F127" s="6">
        <v>0</v>
      </c>
      <c r="G127" s="9">
        <f>F127*13</f>
        <v>0</v>
      </c>
      <c r="H127" s="10">
        <v>17</v>
      </c>
      <c r="I127" s="7">
        <f>H127*2</f>
        <v>34</v>
      </c>
      <c r="J127" s="6">
        <v>7</v>
      </c>
      <c r="K127" s="9">
        <f>J127*2</f>
        <v>14</v>
      </c>
      <c r="L127" s="10">
        <v>3</v>
      </c>
      <c r="M127" s="7">
        <f>L127*10</f>
        <v>30</v>
      </c>
      <c r="N127" s="6">
        <v>18</v>
      </c>
      <c r="O127" s="9">
        <f>N127</f>
        <v>18</v>
      </c>
      <c r="P127" s="47">
        <v>0</v>
      </c>
      <c r="Q127" s="48">
        <f>P127*2</f>
        <v>0</v>
      </c>
      <c r="R127" s="49">
        <v>0</v>
      </c>
      <c r="S127" s="50">
        <f>R127*20</f>
        <v>0</v>
      </c>
      <c r="T127" s="57">
        <v>6</v>
      </c>
      <c r="U127" s="58">
        <f>T127*10</f>
        <v>60</v>
      </c>
      <c r="V127" s="59">
        <v>10</v>
      </c>
      <c r="W127" s="60">
        <f>V127*2</f>
        <v>20</v>
      </c>
      <c r="X127" s="10">
        <v>21</v>
      </c>
      <c r="Y127" s="44">
        <f>X127*2</f>
        <v>42</v>
      </c>
      <c r="Z127" s="49">
        <v>0</v>
      </c>
      <c r="AA127" s="50">
        <f>Z127*3</f>
        <v>0</v>
      </c>
      <c r="AB127" s="47">
        <v>0</v>
      </c>
      <c r="AC127" s="51">
        <f>AB127*6</f>
        <v>0</v>
      </c>
      <c r="AD127" s="49">
        <v>0</v>
      </c>
      <c r="AE127" s="50">
        <f>AD127*12</f>
        <v>0</v>
      </c>
      <c r="AF127" s="69">
        <v>0</v>
      </c>
      <c r="AG127" s="70">
        <f>AF127*15</f>
        <v>0</v>
      </c>
      <c r="AH127" s="148">
        <v>6</v>
      </c>
      <c r="AI127" s="148">
        <f>AH127*10</f>
        <v>60</v>
      </c>
      <c r="AJ127" s="148">
        <v>30</v>
      </c>
      <c r="AK127" s="148">
        <f>AJ127</f>
        <v>30</v>
      </c>
      <c r="AL127" s="88">
        <f>G127+I127+K127+M127+O127+Q127+S127+U127+W127+Y127+AA127+AC127+AE127+AG127+AI127+AK127</f>
        <v>308</v>
      </c>
    </row>
    <row r="128" spans="2:38" ht="24" customHeight="1" x14ac:dyDescent="0.25">
      <c r="B128" s="6">
        <v>124</v>
      </c>
      <c r="C128" s="13" t="s">
        <v>171</v>
      </c>
      <c r="D128" s="7" t="s">
        <v>28</v>
      </c>
      <c r="E128" s="22" t="s">
        <v>34</v>
      </c>
      <c r="F128" s="6">
        <v>4</v>
      </c>
      <c r="G128" s="9">
        <f>F128*13</f>
        <v>52</v>
      </c>
      <c r="H128" s="10">
        <v>40</v>
      </c>
      <c r="I128" s="7">
        <f>H128*2</f>
        <v>80</v>
      </c>
      <c r="J128" s="6">
        <v>36</v>
      </c>
      <c r="K128" s="9">
        <f>J128*2</f>
        <v>72</v>
      </c>
      <c r="L128" s="10">
        <v>5</v>
      </c>
      <c r="M128" s="7">
        <f>L128*10</f>
        <v>50</v>
      </c>
      <c r="N128" s="6">
        <v>82</v>
      </c>
      <c r="O128" s="9">
        <f>N128</f>
        <v>82</v>
      </c>
      <c r="P128" s="47">
        <v>0</v>
      </c>
      <c r="Q128" s="48">
        <f>P128*2</f>
        <v>0</v>
      </c>
      <c r="R128" s="49">
        <v>0</v>
      </c>
      <c r="S128" s="50">
        <f>R128*20</f>
        <v>0</v>
      </c>
      <c r="T128" s="57">
        <v>9</v>
      </c>
      <c r="U128" s="58">
        <f>T128*10</f>
        <v>90</v>
      </c>
      <c r="V128" s="59">
        <v>59</v>
      </c>
      <c r="W128" s="60">
        <f>V128*2</f>
        <v>118</v>
      </c>
      <c r="X128" s="10">
        <v>90</v>
      </c>
      <c r="Y128" s="44">
        <f>X128*2</f>
        <v>180</v>
      </c>
      <c r="Z128" s="49">
        <v>0</v>
      </c>
      <c r="AA128" s="50">
        <f>Z128*3</f>
        <v>0</v>
      </c>
      <c r="AB128" s="47">
        <v>0</v>
      </c>
      <c r="AC128" s="51">
        <f>AB128*6</f>
        <v>0</v>
      </c>
      <c r="AD128" s="49">
        <v>0</v>
      </c>
      <c r="AE128" s="50">
        <f>AD128*12</f>
        <v>0</v>
      </c>
      <c r="AF128" s="69">
        <v>0</v>
      </c>
      <c r="AG128" s="70">
        <f>AF128*15</f>
        <v>0</v>
      </c>
      <c r="AH128" s="148">
        <v>5</v>
      </c>
      <c r="AI128" s="148">
        <f>AH128*10</f>
        <v>50</v>
      </c>
      <c r="AJ128" s="148">
        <v>55</v>
      </c>
      <c r="AK128" s="148">
        <f>AJ128</f>
        <v>55</v>
      </c>
      <c r="AL128" s="88">
        <f>G128+I128+K128+M128+O128+Q128+S128+U128+W128+Y128+AA128+AC128+AE128+AG128+AI128+AK128</f>
        <v>829</v>
      </c>
    </row>
    <row r="129" spans="2:38" ht="24" customHeight="1" x14ac:dyDescent="0.25">
      <c r="B129" s="6">
        <v>125</v>
      </c>
      <c r="C129" s="13" t="s">
        <v>172</v>
      </c>
      <c r="D129" s="7" t="s">
        <v>28</v>
      </c>
      <c r="E129" s="22" t="s">
        <v>34</v>
      </c>
      <c r="F129" s="6">
        <v>4</v>
      </c>
      <c r="G129" s="9">
        <f>F129*13</f>
        <v>52</v>
      </c>
      <c r="H129" s="10">
        <v>38</v>
      </c>
      <c r="I129" s="7">
        <f>H129*2</f>
        <v>76</v>
      </c>
      <c r="J129" s="6">
        <v>3</v>
      </c>
      <c r="K129" s="9">
        <f>J129*2</f>
        <v>6</v>
      </c>
      <c r="L129" s="10">
        <v>5</v>
      </c>
      <c r="M129" s="7">
        <f>L129*10</f>
        <v>50</v>
      </c>
      <c r="N129" s="6">
        <v>78</v>
      </c>
      <c r="O129" s="9">
        <f>N129</f>
        <v>78</v>
      </c>
      <c r="P129" s="47">
        <v>0</v>
      </c>
      <c r="Q129" s="48">
        <f>P129*2</f>
        <v>0</v>
      </c>
      <c r="R129" s="49">
        <v>0</v>
      </c>
      <c r="S129" s="50">
        <f>R129*20</f>
        <v>0</v>
      </c>
      <c r="T129" s="57">
        <v>8</v>
      </c>
      <c r="U129" s="58">
        <f>T129*10</f>
        <v>80</v>
      </c>
      <c r="V129" s="59">
        <v>65</v>
      </c>
      <c r="W129" s="60">
        <f>V129*2</f>
        <v>130</v>
      </c>
      <c r="X129" s="10">
        <v>75</v>
      </c>
      <c r="Y129" s="44">
        <f>X129*2</f>
        <v>150</v>
      </c>
      <c r="Z129" s="49">
        <v>0</v>
      </c>
      <c r="AA129" s="50">
        <f>Z129*3</f>
        <v>0</v>
      </c>
      <c r="AB129" s="47">
        <v>0</v>
      </c>
      <c r="AC129" s="51">
        <f>AB129*6</f>
        <v>0</v>
      </c>
      <c r="AD129" s="49">
        <v>0</v>
      </c>
      <c r="AE129" s="50">
        <f>AD129*12</f>
        <v>0</v>
      </c>
      <c r="AF129" s="69">
        <v>0</v>
      </c>
      <c r="AG129" s="70">
        <f>AF129*15</f>
        <v>0</v>
      </c>
      <c r="AH129" s="148">
        <v>4</v>
      </c>
      <c r="AI129" s="148">
        <f>AH129*10</f>
        <v>40</v>
      </c>
      <c r="AJ129" s="148">
        <v>40</v>
      </c>
      <c r="AK129" s="148">
        <f>AJ129</f>
        <v>40</v>
      </c>
      <c r="AL129" s="88">
        <f>G129+I129+K129+M129+O129+Q129+S129+U129+W129+Y129+AA129+AC129+AE129+AG129+AI129+AK129</f>
        <v>702</v>
      </c>
    </row>
    <row r="130" spans="2:38" ht="24" customHeight="1" x14ac:dyDescent="0.25">
      <c r="B130" s="6">
        <v>126</v>
      </c>
      <c r="C130" s="13" t="s">
        <v>173</v>
      </c>
      <c r="D130" s="7" t="s">
        <v>28</v>
      </c>
      <c r="E130" s="22" t="s">
        <v>34</v>
      </c>
      <c r="F130" s="6">
        <v>3</v>
      </c>
      <c r="G130" s="9">
        <f>F130*13</f>
        <v>39</v>
      </c>
      <c r="H130" s="10">
        <v>37</v>
      </c>
      <c r="I130" s="7">
        <f>H130*2</f>
        <v>74</v>
      </c>
      <c r="J130" s="6">
        <v>23</v>
      </c>
      <c r="K130" s="9">
        <f>J130*2</f>
        <v>46</v>
      </c>
      <c r="L130" s="10">
        <v>3</v>
      </c>
      <c r="M130" s="7">
        <f>L130*10</f>
        <v>30</v>
      </c>
      <c r="N130" s="6">
        <v>76</v>
      </c>
      <c r="O130" s="9">
        <f>N130</f>
        <v>76</v>
      </c>
      <c r="P130" s="47">
        <v>0</v>
      </c>
      <c r="Q130" s="48">
        <f>P130*2</f>
        <v>0</v>
      </c>
      <c r="R130" s="49">
        <v>0</v>
      </c>
      <c r="S130" s="50">
        <f>R130*20</f>
        <v>0</v>
      </c>
      <c r="T130" s="57">
        <v>3</v>
      </c>
      <c r="U130" s="58">
        <f>T130*10</f>
        <v>30</v>
      </c>
      <c r="V130" s="59">
        <v>52</v>
      </c>
      <c r="W130" s="60">
        <f>V130*2</f>
        <v>104</v>
      </c>
      <c r="X130" s="10">
        <v>40</v>
      </c>
      <c r="Y130" s="44">
        <f>X130*2</f>
        <v>80</v>
      </c>
      <c r="Z130" s="49">
        <v>0</v>
      </c>
      <c r="AA130" s="50">
        <f>Z130*3</f>
        <v>0</v>
      </c>
      <c r="AB130" s="47">
        <v>0</v>
      </c>
      <c r="AC130" s="51">
        <f>AB130*6</f>
        <v>0</v>
      </c>
      <c r="AD130" s="49">
        <v>0</v>
      </c>
      <c r="AE130" s="50">
        <f>AD130*12</f>
        <v>0</v>
      </c>
      <c r="AF130" s="69">
        <v>0</v>
      </c>
      <c r="AG130" s="70">
        <f>AF130*15</f>
        <v>0</v>
      </c>
      <c r="AH130" s="148">
        <v>4</v>
      </c>
      <c r="AI130" s="148">
        <f>AH130*10</f>
        <v>40</v>
      </c>
      <c r="AJ130" s="148">
        <v>50</v>
      </c>
      <c r="AK130" s="148">
        <f>AJ130</f>
        <v>50</v>
      </c>
      <c r="AL130" s="88">
        <f>G130+I130+K130+M130+O130+Q130+S130+U130+W130+Y130+AA130+AC130+AE130+AG130+AI130+AK130</f>
        <v>569</v>
      </c>
    </row>
    <row r="131" spans="2:38" ht="24" customHeight="1" x14ac:dyDescent="0.25">
      <c r="B131" s="6">
        <v>127</v>
      </c>
      <c r="C131" s="13" t="s">
        <v>174</v>
      </c>
      <c r="D131" s="7" t="s">
        <v>28</v>
      </c>
      <c r="E131" s="22" t="s">
        <v>34</v>
      </c>
      <c r="F131" s="6">
        <v>3</v>
      </c>
      <c r="G131" s="9">
        <f>F131*13</f>
        <v>39</v>
      </c>
      <c r="H131" s="10">
        <v>22</v>
      </c>
      <c r="I131" s="7">
        <f>H131*2</f>
        <v>44</v>
      </c>
      <c r="J131" s="6">
        <v>3</v>
      </c>
      <c r="K131" s="9">
        <f>J131*2</f>
        <v>6</v>
      </c>
      <c r="L131" s="10">
        <v>3</v>
      </c>
      <c r="M131" s="7">
        <f>L131*10</f>
        <v>30</v>
      </c>
      <c r="N131" s="6">
        <v>56</v>
      </c>
      <c r="O131" s="9">
        <f>N131</f>
        <v>56</v>
      </c>
      <c r="P131" s="47">
        <v>0</v>
      </c>
      <c r="Q131" s="48">
        <f>P131*2</f>
        <v>0</v>
      </c>
      <c r="R131" s="49">
        <v>0</v>
      </c>
      <c r="S131" s="50">
        <f>R131*20</f>
        <v>0</v>
      </c>
      <c r="T131" s="57">
        <v>5</v>
      </c>
      <c r="U131" s="58">
        <f>T131*10</f>
        <v>50</v>
      </c>
      <c r="V131" s="59">
        <v>47</v>
      </c>
      <c r="W131" s="60">
        <f>V131*2</f>
        <v>94</v>
      </c>
      <c r="X131" s="10">
        <v>74</v>
      </c>
      <c r="Y131" s="44">
        <f>X131*2</f>
        <v>148</v>
      </c>
      <c r="Z131" s="49">
        <v>0</v>
      </c>
      <c r="AA131" s="50">
        <f>Z131*3</f>
        <v>0</v>
      </c>
      <c r="AB131" s="47">
        <v>0</v>
      </c>
      <c r="AC131" s="51">
        <f>AB131*6</f>
        <v>0</v>
      </c>
      <c r="AD131" s="49">
        <v>0</v>
      </c>
      <c r="AE131" s="50">
        <f>AD131*12</f>
        <v>0</v>
      </c>
      <c r="AF131" s="69">
        <v>0</v>
      </c>
      <c r="AG131" s="70">
        <f>AF131*15</f>
        <v>0</v>
      </c>
      <c r="AH131" s="148">
        <v>5</v>
      </c>
      <c r="AI131" s="148">
        <f>AH131*10</f>
        <v>50</v>
      </c>
      <c r="AJ131" s="148">
        <v>40</v>
      </c>
      <c r="AK131" s="148">
        <f>AJ131</f>
        <v>40</v>
      </c>
      <c r="AL131" s="88">
        <f>G131+I131+K131+M131+O131+Q131+S131+U131+W131+Y131+AA131+AC131+AE131+AG131+AI131+AK131</f>
        <v>557</v>
      </c>
    </row>
    <row r="132" spans="2:38" ht="24" customHeight="1" x14ac:dyDescent="0.25">
      <c r="B132" s="6">
        <v>128</v>
      </c>
      <c r="C132" s="13" t="s">
        <v>175</v>
      </c>
      <c r="D132" s="7" t="s">
        <v>28</v>
      </c>
      <c r="E132" s="22" t="s">
        <v>157</v>
      </c>
      <c r="F132" s="6">
        <v>5</v>
      </c>
      <c r="G132" s="9">
        <f>F132*13</f>
        <v>65</v>
      </c>
      <c r="H132" s="10">
        <v>3</v>
      </c>
      <c r="I132" s="7">
        <f>H132*2</f>
        <v>6</v>
      </c>
      <c r="J132" s="6">
        <v>0</v>
      </c>
      <c r="K132" s="9">
        <f>J132*2</f>
        <v>0</v>
      </c>
      <c r="L132" s="10">
        <v>0</v>
      </c>
      <c r="M132" s="7">
        <f>L132*10</f>
        <v>0</v>
      </c>
      <c r="N132" s="6">
        <v>42</v>
      </c>
      <c r="O132" s="9">
        <f>N132</f>
        <v>42</v>
      </c>
      <c r="P132" s="47">
        <v>0</v>
      </c>
      <c r="Q132" s="48">
        <f>P132*2</f>
        <v>0</v>
      </c>
      <c r="R132" s="49">
        <v>0</v>
      </c>
      <c r="S132" s="50">
        <f>R132*20</f>
        <v>0</v>
      </c>
      <c r="T132" s="57">
        <v>12</v>
      </c>
      <c r="U132" s="58">
        <f>T132*10</f>
        <v>120</v>
      </c>
      <c r="V132" s="59">
        <v>44</v>
      </c>
      <c r="W132" s="60">
        <f>V132*2</f>
        <v>88</v>
      </c>
      <c r="X132" s="10">
        <v>33</v>
      </c>
      <c r="Y132" s="44">
        <f>X132*2</f>
        <v>66</v>
      </c>
      <c r="Z132" s="49">
        <v>0</v>
      </c>
      <c r="AA132" s="50">
        <f>Z132*3</f>
        <v>0</v>
      </c>
      <c r="AB132" s="47">
        <v>0</v>
      </c>
      <c r="AC132" s="51">
        <f>AB132*6</f>
        <v>0</v>
      </c>
      <c r="AD132" s="49">
        <v>0</v>
      </c>
      <c r="AE132" s="50">
        <f>AD132*12</f>
        <v>0</v>
      </c>
      <c r="AF132" s="69">
        <v>0</v>
      </c>
      <c r="AG132" s="70">
        <f>AF132*15</f>
        <v>0</v>
      </c>
      <c r="AH132" s="148">
        <v>5</v>
      </c>
      <c r="AI132" s="148">
        <f>AH132*10</f>
        <v>50</v>
      </c>
      <c r="AJ132" s="148">
        <v>30</v>
      </c>
      <c r="AK132" s="148">
        <f>AJ132</f>
        <v>30</v>
      </c>
      <c r="AL132" s="88">
        <f>G132+I132+K132+M132+O132+Q132+S132+U132+W132+Y132+AA132+AC132+AE132+AG132+AI132+AK132</f>
        <v>467</v>
      </c>
    </row>
    <row r="133" spans="2:38" ht="24" customHeight="1" x14ac:dyDescent="0.25">
      <c r="B133" s="6">
        <v>129</v>
      </c>
      <c r="C133" s="13" t="s">
        <v>176</v>
      </c>
      <c r="D133" s="7" t="s">
        <v>28</v>
      </c>
      <c r="E133" s="22" t="s">
        <v>34</v>
      </c>
      <c r="F133" s="6">
        <v>2</v>
      </c>
      <c r="G133" s="9">
        <f>F133*13</f>
        <v>26</v>
      </c>
      <c r="H133" s="10">
        <v>5</v>
      </c>
      <c r="I133" s="7">
        <f>H133*2</f>
        <v>10</v>
      </c>
      <c r="J133" s="6">
        <v>5</v>
      </c>
      <c r="K133" s="9">
        <f>J133*2</f>
        <v>10</v>
      </c>
      <c r="L133" s="10">
        <v>2</v>
      </c>
      <c r="M133" s="7">
        <f>L133*10</f>
        <v>20</v>
      </c>
      <c r="N133" s="6">
        <v>72</v>
      </c>
      <c r="O133" s="9">
        <f>N133</f>
        <v>72</v>
      </c>
      <c r="P133" s="47">
        <v>0</v>
      </c>
      <c r="Q133" s="48">
        <f>P133*2</f>
        <v>0</v>
      </c>
      <c r="R133" s="49">
        <v>0</v>
      </c>
      <c r="S133" s="50">
        <f>R133*20</f>
        <v>0</v>
      </c>
      <c r="T133" s="57">
        <v>6</v>
      </c>
      <c r="U133" s="58">
        <f>T133*10</f>
        <v>60</v>
      </c>
      <c r="V133" s="59">
        <v>30</v>
      </c>
      <c r="W133" s="60">
        <f>V133*2</f>
        <v>60</v>
      </c>
      <c r="X133" s="10">
        <v>74</v>
      </c>
      <c r="Y133" s="44">
        <f>X133*2</f>
        <v>148</v>
      </c>
      <c r="Z133" s="49">
        <v>0</v>
      </c>
      <c r="AA133" s="50">
        <f>Z133*3</f>
        <v>0</v>
      </c>
      <c r="AB133" s="47">
        <v>0</v>
      </c>
      <c r="AC133" s="51">
        <f>AB133*6</f>
        <v>0</v>
      </c>
      <c r="AD133" s="49">
        <v>0</v>
      </c>
      <c r="AE133" s="50">
        <f>AD133*12</f>
        <v>0</v>
      </c>
      <c r="AF133" s="69">
        <v>0</v>
      </c>
      <c r="AG133" s="70">
        <f>AF133*15</f>
        <v>0</v>
      </c>
      <c r="AH133" s="148">
        <v>5</v>
      </c>
      <c r="AI133" s="148">
        <f>AH133*10</f>
        <v>50</v>
      </c>
      <c r="AJ133" s="148">
        <v>10</v>
      </c>
      <c r="AK133" s="148">
        <f>AJ133</f>
        <v>10</v>
      </c>
      <c r="AL133" s="88">
        <f>G133+I133+K133+M133+O133+Q133+S133+U133+W133+Y133+AA133+AC133+AE133+AG133+AI133+AK133</f>
        <v>466</v>
      </c>
    </row>
    <row r="134" spans="2:38" ht="24" customHeight="1" x14ac:dyDescent="0.25">
      <c r="B134" s="6">
        <v>130</v>
      </c>
      <c r="C134" s="13" t="s">
        <v>177</v>
      </c>
      <c r="D134" s="7" t="s">
        <v>28</v>
      </c>
      <c r="E134" s="22" t="s">
        <v>34</v>
      </c>
      <c r="F134" s="6">
        <v>2</v>
      </c>
      <c r="G134" s="9">
        <f>F134*13</f>
        <v>26</v>
      </c>
      <c r="H134" s="10">
        <v>8</v>
      </c>
      <c r="I134" s="7">
        <f>H134*2</f>
        <v>16</v>
      </c>
      <c r="J134" s="6">
        <v>10</v>
      </c>
      <c r="K134" s="9">
        <f>J134*2</f>
        <v>20</v>
      </c>
      <c r="L134" s="10">
        <v>4</v>
      </c>
      <c r="M134" s="7">
        <f>L134*10</f>
        <v>40</v>
      </c>
      <c r="N134" s="6">
        <v>44</v>
      </c>
      <c r="O134" s="9">
        <f>N134</f>
        <v>44</v>
      </c>
      <c r="P134" s="47">
        <v>0</v>
      </c>
      <c r="Q134" s="48">
        <f>P134*2</f>
        <v>0</v>
      </c>
      <c r="R134" s="49">
        <v>0</v>
      </c>
      <c r="S134" s="50">
        <f>R134*20</f>
        <v>0</v>
      </c>
      <c r="T134" s="57">
        <v>0</v>
      </c>
      <c r="U134" s="58">
        <f>T134*10</f>
        <v>0</v>
      </c>
      <c r="V134" s="59">
        <v>49</v>
      </c>
      <c r="W134" s="60">
        <f>V134*2</f>
        <v>98</v>
      </c>
      <c r="X134" s="10">
        <v>54</v>
      </c>
      <c r="Y134" s="44">
        <f>X134*2</f>
        <v>108</v>
      </c>
      <c r="Z134" s="49">
        <v>0</v>
      </c>
      <c r="AA134" s="50">
        <f>Z134*3</f>
        <v>0</v>
      </c>
      <c r="AB134" s="47">
        <v>0</v>
      </c>
      <c r="AC134" s="51">
        <f>AB134*6</f>
        <v>0</v>
      </c>
      <c r="AD134" s="49">
        <v>0</v>
      </c>
      <c r="AE134" s="50">
        <f>AD134*12</f>
        <v>0</v>
      </c>
      <c r="AF134" s="69">
        <v>0</v>
      </c>
      <c r="AG134" s="70">
        <f>AF134*15</f>
        <v>0</v>
      </c>
      <c r="AH134" s="148">
        <v>7</v>
      </c>
      <c r="AI134" s="148">
        <f>AH134*10</f>
        <v>70</v>
      </c>
      <c r="AJ134" s="148">
        <v>0</v>
      </c>
      <c r="AK134" s="148">
        <f>AJ134</f>
        <v>0</v>
      </c>
      <c r="AL134" s="88">
        <f>G134+I134+K134+M134+O134+Q134+S134+U134+W134+Y134+AA134+AC134+AE134+AG134+AI134+AK134</f>
        <v>422</v>
      </c>
    </row>
    <row r="135" spans="2:38" ht="24" customHeight="1" x14ac:dyDescent="0.25">
      <c r="B135" s="6">
        <v>131</v>
      </c>
      <c r="C135" s="13" t="s">
        <v>178</v>
      </c>
      <c r="D135" s="7" t="s">
        <v>28</v>
      </c>
      <c r="E135" s="22" t="s">
        <v>34</v>
      </c>
      <c r="F135" s="6">
        <v>3</v>
      </c>
      <c r="G135" s="9">
        <f>F135*13</f>
        <v>39</v>
      </c>
      <c r="H135" s="10">
        <v>22</v>
      </c>
      <c r="I135" s="7">
        <f>H135*2</f>
        <v>44</v>
      </c>
      <c r="J135" s="6">
        <v>1</v>
      </c>
      <c r="K135" s="9">
        <f>J135*2</f>
        <v>2</v>
      </c>
      <c r="L135" s="10">
        <v>3</v>
      </c>
      <c r="M135" s="7">
        <f>L135*10</f>
        <v>30</v>
      </c>
      <c r="N135" s="6">
        <v>44</v>
      </c>
      <c r="O135" s="9">
        <f>N135</f>
        <v>44</v>
      </c>
      <c r="P135" s="47">
        <v>0</v>
      </c>
      <c r="Q135" s="48">
        <f>P135*2</f>
        <v>0</v>
      </c>
      <c r="R135" s="49">
        <v>0</v>
      </c>
      <c r="S135" s="50">
        <f>R135*20</f>
        <v>0</v>
      </c>
      <c r="T135" s="57">
        <v>4</v>
      </c>
      <c r="U135" s="58">
        <f>T135*10</f>
        <v>40</v>
      </c>
      <c r="V135" s="59">
        <v>31</v>
      </c>
      <c r="W135" s="60">
        <f>V135*2</f>
        <v>62</v>
      </c>
      <c r="X135" s="10">
        <v>44</v>
      </c>
      <c r="Y135" s="44">
        <f>X135*2</f>
        <v>88</v>
      </c>
      <c r="Z135" s="49">
        <v>0</v>
      </c>
      <c r="AA135" s="50">
        <f>Z135*3</f>
        <v>0</v>
      </c>
      <c r="AB135" s="47">
        <v>0</v>
      </c>
      <c r="AC135" s="51">
        <f>AB135*6</f>
        <v>0</v>
      </c>
      <c r="AD135" s="49">
        <v>0</v>
      </c>
      <c r="AE135" s="50">
        <f>AD135*12</f>
        <v>0</v>
      </c>
      <c r="AF135" s="69">
        <v>0</v>
      </c>
      <c r="AG135" s="70">
        <f>AF135*15</f>
        <v>0</v>
      </c>
      <c r="AH135" s="148">
        <v>4</v>
      </c>
      <c r="AI135" s="148">
        <f>AH135*10</f>
        <v>40</v>
      </c>
      <c r="AJ135" s="148">
        <v>40</v>
      </c>
      <c r="AK135" s="148">
        <f>AJ135</f>
        <v>40</v>
      </c>
      <c r="AL135" s="88">
        <f>G135+I135+K135+M135+O135+Q135+S135+U135+W135+Y135+AA135+AC135+AE135+AG135+AI135+AK135</f>
        <v>429</v>
      </c>
    </row>
    <row r="136" spans="2:38" ht="24" customHeight="1" x14ac:dyDescent="0.25">
      <c r="B136" s="6">
        <v>132</v>
      </c>
      <c r="C136" s="13" t="s">
        <v>179</v>
      </c>
      <c r="D136" s="7" t="s">
        <v>28</v>
      </c>
      <c r="E136" s="22" t="s">
        <v>34</v>
      </c>
      <c r="F136" s="6">
        <v>0</v>
      </c>
      <c r="G136" s="9">
        <f>F136*13</f>
        <v>0</v>
      </c>
      <c r="H136" s="10">
        <v>6</v>
      </c>
      <c r="I136" s="7">
        <f>H136*2</f>
        <v>12</v>
      </c>
      <c r="J136" s="6">
        <v>1</v>
      </c>
      <c r="K136" s="9">
        <f>J136*2</f>
        <v>2</v>
      </c>
      <c r="L136" s="10">
        <v>0</v>
      </c>
      <c r="M136" s="7">
        <f>L136*10</f>
        <v>0</v>
      </c>
      <c r="N136" s="6">
        <v>46</v>
      </c>
      <c r="O136" s="9">
        <f>N136</f>
        <v>46</v>
      </c>
      <c r="P136" s="47">
        <v>0</v>
      </c>
      <c r="Q136" s="48">
        <f>P136*2</f>
        <v>0</v>
      </c>
      <c r="R136" s="49">
        <v>0</v>
      </c>
      <c r="S136" s="50">
        <f>R136*20</f>
        <v>0</v>
      </c>
      <c r="T136" s="57">
        <v>4</v>
      </c>
      <c r="U136" s="58">
        <f>T136*10</f>
        <v>40</v>
      </c>
      <c r="V136" s="59">
        <v>42</v>
      </c>
      <c r="W136" s="60">
        <f>V136*2</f>
        <v>84</v>
      </c>
      <c r="X136" s="10">
        <v>41</v>
      </c>
      <c r="Y136" s="44">
        <f>X136*2</f>
        <v>82</v>
      </c>
      <c r="Z136" s="49">
        <v>0</v>
      </c>
      <c r="AA136" s="50">
        <f>Z136*3</f>
        <v>0</v>
      </c>
      <c r="AB136" s="47">
        <v>0</v>
      </c>
      <c r="AC136" s="51">
        <f>AB136*6</f>
        <v>0</v>
      </c>
      <c r="AD136" s="49">
        <v>0</v>
      </c>
      <c r="AE136" s="50">
        <f>AD136*12</f>
        <v>0</v>
      </c>
      <c r="AF136" s="69">
        <v>0</v>
      </c>
      <c r="AG136" s="70">
        <f>AF136*15</f>
        <v>0</v>
      </c>
      <c r="AH136" s="148">
        <v>7</v>
      </c>
      <c r="AI136" s="148">
        <f>AH136*10</f>
        <v>70</v>
      </c>
      <c r="AJ136" s="148">
        <v>70</v>
      </c>
      <c r="AK136" s="148">
        <f>AJ136</f>
        <v>70</v>
      </c>
      <c r="AL136" s="88">
        <f>G136+I136+K136+M136+O136+Q136+S136+U136+W136+Y136+AA136+AC136+AE136+AG136+AI136+AK136</f>
        <v>406</v>
      </c>
    </row>
    <row r="137" spans="2:38" ht="24" customHeight="1" x14ac:dyDescent="0.25">
      <c r="B137" s="6">
        <v>133</v>
      </c>
      <c r="C137" s="13" t="s">
        <v>180</v>
      </c>
      <c r="D137" s="7" t="s">
        <v>28</v>
      </c>
      <c r="E137" s="22" t="s">
        <v>34</v>
      </c>
      <c r="F137" s="6">
        <v>5</v>
      </c>
      <c r="G137" s="9">
        <f>F137*13</f>
        <v>65</v>
      </c>
      <c r="H137" s="10">
        <v>16</v>
      </c>
      <c r="I137" s="7">
        <f>H137*2</f>
        <v>32</v>
      </c>
      <c r="J137" s="6">
        <v>9</v>
      </c>
      <c r="K137" s="9">
        <f>J137*2</f>
        <v>18</v>
      </c>
      <c r="L137" s="10">
        <v>3</v>
      </c>
      <c r="M137" s="7">
        <f>L137*10</f>
        <v>30</v>
      </c>
      <c r="N137" s="6">
        <v>58</v>
      </c>
      <c r="O137" s="9">
        <f>N137</f>
        <v>58</v>
      </c>
      <c r="P137" s="47">
        <v>0</v>
      </c>
      <c r="Q137" s="48">
        <f>P137*2</f>
        <v>0</v>
      </c>
      <c r="R137" s="49">
        <v>0</v>
      </c>
      <c r="S137" s="50">
        <f>R137*20</f>
        <v>0</v>
      </c>
      <c r="T137" s="57">
        <v>4</v>
      </c>
      <c r="U137" s="58">
        <f>T137*10</f>
        <v>40</v>
      </c>
      <c r="V137" s="59">
        <v>36</v>
      </c>
      <c r="W137" s="60">
        <f>V137*2</f>
        <v>72</v>
      </c>
      <c r="X137" s="10">
        <v>0</v>
      </c>
      <c r="Y137" s="44">
        <f>X137*2</f>
        <v>0</v>
      </c>
      <c r="Z137" s="49">
        <v>0</v>
      </c>
      <c r="AA137" s="50">
        <f>Z137*3</f>
        <v>0</v>
      </c>
      <c r="AB137" s="47">
        <v>0</v>
      </c>
      <c r="AC137" s="51">
        <f>AB137*6</f>
        <v>0</v>
      </c>
      <c r="AD137" s="49">
        <v>0</v>
      </c>
      <c r="AE137" s="50">
        <f>AD137*12</f>
        <v>0</v>
      </c>
      <c r="AF137" s="69">
        <v>0</v>
      </c>
      <c r="AG137" s="70">
        <f>AF137*15</f>
        <v>0</v>
      </c>
      <c r="AH137" s="148">
        <v>4</v>
      </c>
      <c r="AI137" s="148">
        <f>AH137*10</f>
        <v>40</v>
      </c>
      <c r="AJ137" s="148">
        <v>30</v>
      </c>
      <c r="AK137" s="148">
        <f>AJ137</f>
        <v>30</v>
      </c>
      <c r="AL137" s="88">
        <f>G137+I137+K137+M137+O137+Q137+S137+U137+W137+Y137+AA137+AC137+AE137+AG137+AI137+AK137</f>
        <v>385</v>
      </c>
    </row>
    <row r="138" spans="2:38" ht="24" customHeight="1" x14ac:dyDescent="0.25">
      <c r="B138" s="6">
        <v>134</v>
      </c>
      <c r="C138" s="13" t="s">
        <v>181</v>
      </c>
      <c r="D138" s="7" t="s">
        <v>28</v>
      </c>
      <c r="E138" s="22" t="s">
        <v>34</v>
      </c>
      <c r="F138" s="6">
        <v>1</v>
      </c>
      <c r="G138" s="9">
        <f>F138*13</f>
        <v>13</v>
      </c>
      <c r="H138" s="10">
        <v>25</v>
      </c>
      <c r="I138" s="7">
        <f>H138*2</f>
        <v>50</v>
      </c>
      <c r="J138" s="6">
        <v>0</v>
      </c>
      <c r="K138" s="9">
        <f>J138*2</f>
        <v>0</v>
      </c>
      <c r="L138" s="10">
        <v>0</v>
      </c>
      <c r="M138" s="7">
        <f>L138*10</f>
        <v>0</v>
      </c>
      <c r="N138" s="6">
        <v>40</v>
      </c>
      <c r="O138" s="9">
        <f>N138</f>
        <v>40</v>
      </c>
      <c r="P138" s="47">
        <v>0</v>
      </c>
      <c r="Q138" s="48">
        <f>P138*2</f>
        <v>0</v>
      </c>
      <c r="R138" s="49">
        <v>0</v>
      </c>
      <c r="S138" s="50">
        <f>R138*20</f>
        <v>0</v>
      </c>
      <c r="T138" s="57">
        <v>1</v>
      </c>
      <c r="U138" s="58">
        <f>T138*10</f>
        <v>10</v>
      </c>
      <c r="V138" s="59">
        <v>39</v>
      </c>
      <c r="W138" s="60">
        <f>V138*2</f>
        <v>78</v>
      </c>
      <c r="X138" s="10">
        <v>43</v>
      </c>
      <c r="Y138" s="44">
        <f>X138*2</f>
        <v>86</v>
      </c>
      <c r="Z138" s="49">
        <v>0</v>
      </c>
      <c r="AA138" s="50">
        <f>Z138*3</f>
        <v>0</v>
      </c>
      <c r="AB138" s="47">
        <v>0</v>
      </c>
      <c r="AC138" s="51">
        <f>AB138*6</f>
        <v>0</v>
      </c>
      <c r="AD138" s="49">
        <v>0</v>
      </c>
      <c r="AE138" s="50">
        <f>AD138*12</f>
        <v>0</v>
      </c>
      <c r="AF138" s="69">
        <v>0</v>
      </c>
      <c r="AG138" s="70">
        <f>AF138*15</f>
        <v>0</v>
      </c>
      <c r="AH138" s="148">
        <v>5</v>
      </c>
      <c r="AI138" s="148">
        <f>AH138*10</f>
        <v>50</v>
      </c>
      <c r="AJ138" s="148">
        <v>50</v>
      </c>
      <c r="AK138" s="148">
        <f>AJ138</f>
        <v>50</v>
      </c>
      <c r="AL138" s="88">
        <f>G138+I138+K138+M138+O138+Q138+S138+U138+W138+Y138+AA138+AC138+AE138+AG138+AI138+AK138</f>
        <v>377</v>
      </c>
    </row>
    <row r="139" spans="2:38" ht="24" customHeight="1" x14ac:dyDescent="0.25">
      <c r="B139" s="6">
        <v>135</v>
      </c>
      <c r="C139" s="13" t="s">
        <v>182</v>
      </c>
      <c r="D139" s="7" t="s">
        <v>28</v>
      </c>
      <c r="E139" s="22" t="s">
        <v>34</v>
      </c>
      <c r="F139" s="6">
        <v>0</v>
      </c>
      <c r="G139" s="9">
        <f>F139*13</f>
        <v>0</v>
      </c>
      <c r="H139" s="10">
        <v>2</v>
      </c>
      <c r="I139" s="7">
        <f>H139*2</f>
        <v>4</v>
      </c>
      <c r="J139" s="6">
        <v>0</v>
      </c>
      <c r="K139" s="9">
        <f>J139*2</f>
        <v>0</v>
      </c>
      <c r="L139" s="10">
        <v>1</v>
      </c>
      <c r="M139" s="7">
        <f>L139*10</f>
        <v>10</v>
      </c>
      <c r="N139" s="6">
        <v>36</v>
      </c>
      <c r="O139" s="9">
        <f>N139</f>
        <v>36</v>
      </c>
      <c r="P139" s="47">
        <v>0</v>
      </c>
      <c r="Q139" s="48">
        <f>P139*2</f>
        <v>0</v>
      </c>
      <c r="R139" s="49">
        <v>0</v>
      </c>
      <c r="S139" s="50">
        <f>R139*20</f>
        <v>0</v>
      </c>
      <c r="T139" s="57">
        <v>0</v>
      </c>
      <c r="U139" s="58">
        <f>T139*10</f>
        <v>0</v>
      </c>
      <c r="V139" s="59">
        <v>20</v>
      </c>
      <c r="W139" s="60">
        <f>V139*2</f>
        <v>40</v>
      </c>
      <c r="X139" s="10">
        <v>0</v>
      </c>
      <c r="Y139" s="44">
        <f>X139*2</f>
        <v>0</v>
      </c>
      <c r="Z139" s="49">
        <v>0</v>
      </c>
      <c r="AA139" s="50">
        <f>Z139*3</f>
        <v>0</v>
      </c>
      <c r="AB139" s="47">
        <v>0</v>
      </c>
      <c r="AC139" s="51">
        <f>AB139*6</f>
        <v>0</v>
      </c>
      <c r="AD139" s="49">
        <v>0</v>
      </c>
      <c r="AE139" s="50">
        <f>AD139*12</f>
        <v>0</v>
      </c>
      <c r="AF139" s="69">
        <v>0</v>
      </c>
      <c r="AG139" s="70">
        <f>AF139*15</f>
        <v>0</v>
      </c>
      <c r="AH139" s="148">
        <v>4</v>
      </c>
      <c r="AI139" s="148">
        <f>AH139*10</f>
        <v>40</v>
      </c>
      <c r="AJ139" s="148">
        <v>10</v>
      </c>
      <c r="AK139" s="148">
        <f>AJ139</f>
        <v>10</v>
      </c>
      <c r="AL139" s="87">
        <f>G139+I139+K139+M139+O139+Q139+S139+U139+W139+Y139+AA139+AC139+AE139+AG139+AI139+AK139</f>
        <v>140</v>
      </c>
    </row>
    <row r="140" spans="2:38" ht="24" customHeight="1" thickBot="1" x14ac:dyDescent="0.3">
      <c r="B140" s="14">
        <v>136</v>
      </c>
      <c r="C140" s="42" t="s">
        <v>183</v>
      </c>
      <c r="D140" s="17" t="s">
        <v>28</v>
      </c>
      <c r="E140" s="28" t="s">
        <v>34</v>
      </c>
      <c r="F140" s="149">
        <v>0</v>
      </c>
      <c r="G140" s="150">
        <f>F140*13</f>
        <v>0</v>
      </c>
      <c r="H140" s="151">
        <v>0</v>
      </c>
      <c r="I140" s="152">
        <f>H140*2</f>
        <v>0</v>
      </c>
      <c r="J140" s="149">
        <v>2</v>
      </c>
      <c r="K140" s="150">
        <f>J140*2</f>
        <v>4</v>
      </c>
      <c r="L140" s="151">
        <v>2</v>
      </c>
      <c r="M140" s="152">
        <f>L140*10</f>
        <v>20</v>
      </c>
      <c r="N140" s="149">
        <v>30</v>
      </c>
      <c r="O140" s="150">
        <f>N140</f>
        <v>30</v>
      </c>
      <c r="P140" s="153">
        <v>0</v>
      </c>
      <c r="Q140" s="154">
        <f>P140*2</f>
        <v>0</v>
      </c>
      <c r="R140" s="155">
        <v>0</v>
      </c>
      <c r="S140" s="156">
        <f>R140*20</f>
        <v>0</v>
      </c>
      <c r="T140" s="157">
        <v>2</v>
      </c>
      <c r="U140" s="158">
        <f>T140*10</f>
        <v>20</v>
      </c>
      <c r="V140" s="159">
        <v>10</v>
      </c>
      <c r="W140" s="160">
        <f>V140*2</f>
        <v>20</v>
      </c>
      <c r="X140" s="151">
        <v>0</v>
      </c>
      <c r="Y140" s="161">
        <f>X140*2</f>
        <v>0</v>
      </c>
      <c r="Z140" s="155">
        <v>0</v>
      </c>
      <c r="AA140" s="156">
        <f>Z140*3</f>
        <v>0</v>
      </c>
      <c r="AB140" s="153">
        <v>0</v>
      </c>
      <c r="AC140" s="162">
        <f>AB140*6</f>
        <v>0</v>
      </c>
      <c r="AD140" s="155">
        <v>0</v>
      </c>
      <c r="AE140" s="156">
        <f>AD140*12</f>
        <v>0</v>
      </c>
      <c r="AF140" s="217">
        <v>0</v>
      </c>
      <c r="AG140" s="207">
        <f>AF140*15</f>
        <v>0</v>
      </c>
      <c r="AH140" s="164">
        <v>1</v>
      </c>
      <c r="AI140" s="164">
        <f>AH140*10</f>
        <v>10</v>
      </c>
      <c r="AJ140" s="164">
        <v>0</v>
      </c>
      <c r="AK140" s="164">
        <f>AJ140</f>
        <v>0</v>
      </c>
      <c r="AL140" s="166">
        <f>G140+I140+K140+M140+O140+Q140+S140+U140+W140+Y140+AA140+AC140+AE140+AG140+AI140+AK140</f>
        <v>104</v>
      </c>
    </row>
  </sheetData>
  <sortState ref="C5:AL140">
    <sortCondition descending="1" ref="AG5:AG140"/>
  </sortState>
  <mergeCells count="38"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</mergeCells>
  <pageMargins left="0" right="0" top="0" bottom="0" header="0" footer="0"/>
  <pageSetup paperSize="9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01"/>
      <c r="C2" s="102"/>
      <c r="D2" s="103"/>
      <c r="E2" s="104" t="s">
        <v>190</v>
      </c>
      <c r="F2" s="94" t="s">
        <v>4</v>
      </c>
      <c r="G2" s="95"/>
      <c r="H2" s="111" t="s">
        <v>17</v>
      </c>
      <c r="I2" s="112"/>
      <c r="J2" s="94" t="s">
        <v>5</v>
      </c>
      <c r="K2" s="95"/>
      <c r="L2" s="111" t="s">
        <v>6</v>
      </c>
      <c r="M2" s="111"/>
      <c r="N2" s="94" t="s">
        <v>7</v>
      </c>
      <c r="O2" s="95"/>
      <c r="P2" s="111" t="s">
        <v>8</v>
      </c>
      <c r="Q2" s="112"/>
      <c r="R2" s="116" t="s">
        <v>9</v>
      </c>
      <c r="S2" s="117"/>
      <c r="T2" s="115" t="s">
        <v>10</v>
      </c>
      <c r="U2" s="112"/>
      <c r="V2" s="94" t="s">
        <v>11</v>
      </c>
      <c r="W2" s="95"/>
      <c r="X2" s="115" t="s">
        <v>12</v>
      </c>
      <c r="Y2" s="112"/>
      <c r="Z2" s="94" t="s">
        <v>14</v>
      </c>
      <c r="AA2" s="95"/>
      <c r="AB2" s="111" t="s">
        <v>15</v>
      </c>
      <c r="AC2" s="111"/>
      <c r="AD2" s="116" t="s">
        <v>26</v>
      </c>
      <c r="AE2" s="117"/>
      <c r="AF2" s="116" t="s">
        <v>29</v>
      </c>
      <c r="AG2" s="117"/>
      <c r="AH2" s="135" t="s">
        <v>45</v>
      </c>
      <c r="AI2" s="136"/>
      <c r="AJ2" s="116" t="s">
        <v>46</v>
      </c>
      <c r="AK2" s="117"/>
      <c r="AL2" s="120" t="s">
        <v>16</v>
      </c>
    </row>
    <row r="3" spans="2:41" s="1" customFormat="1" ht="98.25" customHeight="1" x14ac:dyDescent="0.25">
      <c r="B3" s="107" t="s">
        <v>0</v>
      </c>
      <c r="C3" s="109" t="s">
        <v>1</v>
      </c>
      <c r="D3" s="96" t="s">
        <v>189</v>
      </c>
      <c r="E3" s="105"/>
      <c r="F3" s="98" t="s">
        <v>2</v>
      </c>
      <c r="G3" s="99"/>
      <c r="H3" s="100" t="s">
        <v>31</v>
      </c>
      <c r="I3" s="100"/>
      <c r="J3" s="98" t="s">
        <v>30</v>
      </c>
      <c r="K3" s="99"/>
      <c r="L3" s="100" t="s">
        <v>13</v>
      </c>
      <c r="M3" s="100"/>
      <c r="N3" s="98" t="s">
        <v>37</v>
      </c>
      <c r="O3" s="99"/>
      <c r="P3" s="100" t="s">
        <v>19</v>
      </c>
      <c r="Q3" s="100"/>
      <c r="R3" s="118" t="s">
        <v>43</v>
      </c>
      <c r="S3" s="119"/>
      <c r="T3" s="113" t="s">
        <v>44</v>
      </c>
      <c r="U3" s="114"/>
      <c r="V3" s="98" t="s">
        <v>40</v>
      </c>
      <c r="W3" s="99"/>
      <c r="X3" s="113" t="s">
        <v>25</v>
      </c>
      <c r="Y3" s="114"/>
      <c r="Z3" s="98" t="s">
        <v>38</v>
      </c>
      <c r="AA3" s="99"/>
      <c r="AB3" s="100" t="s">
        <v>39</v>
      </c>
      <c r="AC3" s="100"/>
      <c r="AD3" s="122" t="s">
        <v>36</v>
      </c>
      <c r="AE3" s="123"/>
      <c r="AF3" s="122" t="s">
        <v>42</v>
      </c>
      <c r="AG3" s="123"/>
      <c r="AH3" s="140" t="s">
        <v>47</v>
      </c>
      <c r="AI3" s="141"/>
      <c r="AJ3" s="122" t="s">
        <v>48</v>
      </c>
      <c r="AK3" s="123"/>
      <c r="AL3" s="121"/>
    </row>
    <row r="4" spans="2:41" s="4" customFormat="1" ht="38.25" customHeight="1" thickBot="1" x14ac:dyDescent="0.3">
      <c r="B4" s="108"/>
      <c r="C4" s="110"/>
      <c r="D4" s="97"/>
      <c r="E4" s="106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76" t="s">
        <v>3</v>
      </c>
      <c r="AI4" s="76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159</v>
      </c>
      <c r="D5" s="93" t="s">
        <v>28</v>
      </c>
      <c r="E5" s="24" t="s">
        <v>157</v>
      </c>
      <c r="F5" s="91">
        <v>8</v>
      </c>
      <c r="G5" s="142">
        <f>F5*13</f>
        <v>104</v>
      </c>
      <c r="H5" s="143">
        <v>59</v>
      </c>
      <c r="I5" s="144">
        <f>H5*2</f>
        <v>118</v>
      </c>
      <c r="J5" s="145">
        <v>57</v>
      </c>
      <c r="K5" s="142">
        <f>J5*2</f>
        <v>114</v>
      </c>
      <c r="L5" s="143">
        <v>7</v>
      </c>
      <c r="M5" s="144">
        <f>L5*10</f>
        <v>70</v>
      </c>
      <c r="N5" s="145">
        <v>78</v>
      </c>
      <c r="O5" s="142">
        <f>N5</f>
        <v>78</v>
      </c>
      <c r="P5" s="193">
        <v>0</v>
      </c>
      <c r="Q5" s="194">
        <f>P5*2</f>
        <v>0</v>
      </c>
      <c r="R5" s="196">
        <v>0</v>
      </c>
      <c r="S5" s="197">
        <f>R5*20</f>
        <v>0</v>
      </c>
      <c r="T5" s="201">
        <v>15</v>
      </c>
      <c r="U5" s="202">
        <f>T5*10</f>
        <v>150</v>
      </c>
      <c r="V5" s="203">
        <v>68</v>
      </c>
      <c r="W5" s="204">
        <f>V5*2</f>
        <v>136</v>
      </c>
      <c r="X5" s="143">
        <v>64</v>
      </c>
      <c r="Y5" s="147">
        <f>X5*2</f>
        <v>128</v>
      </c>
      <c r="Z5" s="196">
        <v>0</v>
      </c>
      <c r="AA5" s="197">
        <f>Z5*3</f>
        <v>0</v>
      </c>
      <c r="AB5" s="193">
        <v>0</v>
      </c>
      <c r="AC5" s="198">
        <f>AB5*6</f>
        <v>0</v>
      </c>
      <c r="AD5" s="196">
        <v>0</v>
      </c>
      <c r="AE5" s="197">
        <f>AD5*12</f>
        <v>0</v>
      </c>
      <c r="AF5" s="199">
        <v>0</v>
      </c>
      <c r="AG5" s="197">
        <f>AF5*15</f>
        <v>0</v>
      </c>
      <c r="AH5" s="218">
        <v>8</v>
      </c>
      <c r="AI5" s="218">
        <f>AH5*10</f>
        <v>80</v>
      </c>
      <c r="AJ5" s="92">
        <v>60</v>
      </c>
      <c r="AK5" s="92">
        <f>AJ5</f>
        <v>60</v>
      </c>
      <c r="AL5" s="165">
        <f>G5+I5+K5+M5+O5+Q5+S5+U5+W5+Y5+AA5+AC5+AE5+AG5+AI5+AK5</f>
        <v>1038</v>
      </c>
    </row>
    <row r="6" spans="2:41" s="2" customFormat="1" ht="24" customHeight="1" x14ac:dyDescent="0.25">
      <c r="B6" s="6">
        <v>2</v>
      </c>
      <c r="C6" s="13" t="s">
        <v>160</v>
      </c>
      <c r="D6" s="7" t="s">
        <v>28</v>
      </c>
      <c r="E6" s="22" t="s">
        <v>157</v>
      </c>
      <c r="F6" s="8">
        <v>6</v>
      </c>
      <c r="G6" s="9">
        <f>F6*13</f>
        <v>78</v>
      </c>
      <c r="H6" s="10">
        <v>41</v>
      </c>
      <c r="I6" s="7">
        <f>H6*2</f>
        <v>82</v>
      </c>
      <c r="J6" s="6">
        <v>44</v>
      </c>
      <c r="K6" s="9">
        <f>J6*2</f>
        <v>88</v>
      </c>
      <c r="L6" s="10">
        <v>6</v>
      </c>
      <c r="M6" s="7">
        <f>L6*10</f>
        <v>60</v>
      </c>
      <c r="N6" s="6">
        <v>74</v>
      </c>
      <c r="O6" s="9">
        <f>N6</f>
        <v>74</v>
      </c>
      <c r="P6" s="47">
        <v>0</v>
      </c>
      <c r="Q6" s="48">
        <f>P6*2</f>
        <v>0</v>
      </c>
      <c r="R6" s="49">
        <v>0</v>
      </c>
      <c r="S6" s="50">
        <f>R6*20</f>
        <v>0</v>
      </c>
      <c r="T6" s="57">
        <v>9</v>
      </c>
      <c r="U6" s="58">
        <f>T6*10</f>
        <v>90</v>
      </c>
      <c r="V6" s="59">
        <v>84</v>
      </c>
      <c r="W6" s="60">
        <f>V6*2</f>
        <v>168</v>
      </c>
      <c r="X6" s="10">
        <v>70</v>
      </c>
      <c r="Y6" s="44">
        <f>X6*2</f>
        <v>140</v>
      </c>
      <c r="Z6" s="49">
        <v>0</v>
      </c>
      <c r="AA6" s="50">
        <f>Z6*3</f>
        <v>0</v>
      </c>
      <c r="AB6" s="47">
        <v>0</v>
      </c>
      <c r="AC6" s="51">
        <f>AB6*6</f>
        <v>0</v>
      </c>
      <c r="AD6" s="49">
        <v>0</v>
      </c>
      <c r="AE6" s="50">
        <f>AD6*12</f>
        <v>0</v>
      </c>
      <c r="AF6" s="65">
        <v>0</v>
      </c>
      <c r="AG6" s="50">
        <f>AF6*15</f>
        <v>0</v>
      </c>
      <c r="AH6" s="219">
        <v>8</v>
      </c>
      <c r="AI6" s="219">
        <f>AH6*10</f>
        <v>80</v>
      </c>
      <c r="AJ6" s="148">
        <v>50</v>
      </c>
      <c r="AK6" s="148">
        <f>AJ6</f>
        <v>50</v>
      </c>
      <c r="AL6" s="168">
        <f>G6+I6+K6+M6+O6+Q6+S6+U6+W6+Y6+AA6+AC6+AE6+AG6+AI6+AK6</f>
        <v>910</v>
      </c>
    </row>
    <row r="7" spans="2:41" s="2" customFormat="1" ht="24" customHeight="1" x14ac:dyDescent="0.25">
      <c r="B7" s="6">
        <v>3</v>
      </c>
      <c r="C7" s="13" t="s">
        <v>149</v>
      </c>
      <c r="D7" s="7" t="s">
        <v>28</v>
      </c>
      <c r="E7" s="22" t="s">
        <v>148</v>
      </c>
      <c r="F7" s="8">
        <v>8</v>
      </c>
      <c r="G7" s="9">
        <f>F7*13</f>
        <v>104</v>
      </c>
      <c r="H7" s="10">
        <v>55</v>
      </c>
      <c r="I7" s="7">
        <f>H7*2</f>
        <v>110</v>
      </c>
      <c r="J7" s="6">
        <v>36</v>
      </c>
      <c r="K7" s="9">
        <f>J7*2</f>
        <v>72</v>
      </c>
      <c r="L7" s="10">
        <v>5</v>
      </c>
      <c r="M7" s="7">
        <f>L7*10</f>
        <v>50</v>
      </c>
      <c r="N7" s="6">
        <v>68</v>
      </c>
      <c r="O7" s="9">
        <f>N7</f>
        <v>68</v>
      </c>
      <c r="P7" s="47">
        <v>0</v>
      </c>
      <c r="Q7" s="48">
        <f>P7*2</f>
        <v>0</v>
      </c>
      <c r="R7" s="49">
        <v>0</v>
      </c>
      <c r="S7" s="50">
        <f>R7*20</f>
        <v>0</v>
      </c>
      <c r="T7" s="10">
        <v>8</v>
      </c>
      <c r="U7" s="7">
        <f>T7*10</f>
        <v>80</v>
      </c>
      <c r="V7" s="6">
        <v>71</v>
      </c>
      <c r="W7" s="9">
        <f>V7*2</f>
        <v>142</v>
      </c>
      <c r="X7" s="10">
        <v>55</v>
      </c>
      <c r="Y7" s="44">
        <f>X7*2</f>
        <v>110</v>
      </c>
      <c r="Z7" s="49">
        <v>0</v>
      </c>
      <c r="AA7" s="50">
        <f>Z7*3</f>
        <v>0</v>
      </c>
      <c r="AB7" s="47">
        <v>0</v>
      </c>
      <c r="AC7" s="51">
        <f>AB7*6</f>
        <v>0</v>
      </c>
      <c r="AD7" s="49">
        <v>0</v>
      </c>
      <c r="AE7" s="50">
        <f>AD7*12</f>
        <v>0</v>
      </c>
      <c r="AF7" s="65">
        <v>0</v>
      </c>
      <c r="AG7" s="50">
        <f>AF7*15</f>
        <v>0</v>
      </c>
      <c r="AH7" s="219">
        <v>7</v>
      </c>
      <c r="AI7" s="219">
        <f>AH7*10</f>
        <v>70</v>
      </c>
      <c r="AJ7" s="148">
        <v>65</v>
      </c>
      <c r="AK7" s="148">
        <f>AJ7</f>
        <v>65</v>
      </c>
      <c r="AL7" s="88">
        <f>G7+I7+K7+M7+O7+Q7+S7+U7+W7+Y7+AA7+AC7+AE7+AG7+AI7+AK7</f>
        <v>871</v>
      </c>
    </row>
    <row r="8" spans="2:41" s="11" customFormat="1" ht="24" customHeight="1" x14ac:dyDescent="0.25">
      <c r="B8" s="6">
        <v>4</v>
      </c>
      <c r="C8" s="13" t="s">
        <v>158</v>
      </c>
      <c r="D8" s="7" t="s">
        <v>28</v>
      </c>
      <c r="E8" s="22" t="s">
        <v>157</v>
      </c>
      <c r="F8" s="8">
        <v>9</v>
      </c>
      <c r="G8" s="9">
        <f>F8*13</f>
        <v>117</v>
      </c>
      <c r="H8" s="10">
        <v>73</v>
      </c>
      <c r="I8" s="7">
        <f>H8*2</f>
        <v>146</v>
      </c>
      <c r="J8" s="6">
        <v>62</v>
      </c>
      <c r="K8" s="9">
        <f>J8*2</f>
        <v>124</v>
      </c>
      <c r="L8" s="10">
        <v>9</v>
      </c>
      <c r="M8" s="7">
        <f>L8*10</f>
        <v>90</v>
      </c>
      <c r="N8" s="6">
        <v>88</v>
      </c>
      <c r="O8" s="9">
        <f>N8</f>
        <v>88</v>
      </c>
      <c r="P8" s="47">
        <v>0</v>
      </c>
      <c r="Q8" s="48">
        <f>P8*2</f>
        <v>0</v>
      </c>
      <c r="R8" s="49">
        <v>0</v>
      </c>
      <c r="S8" s="50">
        <f>R8*20</f>
        <v>0</v>
      </c>
      <c r="T8" s="10">
        <v>14</v>
      </c>
      <c r="U8" s="7">
        <f>T8*10</f>
        <v>140</v>
      </c>
      <c r="V8" s="6">
        <v>80</v>
      </c>
      <c r="W8" s="9">
        <f>V8*2</f>
        <v>160</v>
      </c>
      <c r="X8" s="10">
        <v>80</v>
      </c>
      <c r="Y8" s="44">
        <f>X8*2</f>
        <v>160</v>
      </c>
      <c r="Z8" s="49">
        <v>0</v>
      </c>
      <c r="AA8" s="50">
        <f>Z8*3</f>
        <v>0</v>
      </c>
      <c r="AB8" s="47">
        <v>0</v>
      </c>
      <c r="AC8" s="51">
        <f>AB8*6</f>
        <v>0</v>
      </c>
      <c r="AD8" s="49">
        <v>0</v>
      </c>
      <c r="AE8" s="50">
        <f>AD8*12</f>
        <v>0</v>
      </c>
      <c r="AF8" s="65">
        <v>0</v>
      </c>
      <c r="AG8" s="50">
        <f>AF8*15</f>
        <v>0</v>
      </c>
      <c r="AH8" s="219">
        <v>7</v>
      </c>
      <c r="AI8" s="219">
        <f>AH8*10</f>
        <v>70</v>
      </c>
      <c r="AJ8" s="148">
        <v>70</v>
      </c>
      <c r="AK8" s="148">
        <f>AJ8</f>
        <v>70</v>
      </c>
      <c r="AL8" s="88">
        <f>G8+I8+K8+M8+O8+Q8+S8+U8+W8+Y8+AA8+AC8+AE8+AG8+AI8+AK8</f>
        <v>1165</v>
      </c>
    </row>
    <row r="9" spans="2:41" s="2" customFormat="1" ht="24" customHeight="1" x14ac:dyDescent="0.25">
      <c r="B9" s="6">
        <v>5</v>
      </c>
      <c r="C9" s="13" t="s">
        <v>162</v>
      </c>
      <c r="D9" s="7" t="s">
        <v>28</v>
      </c>
      <c r="E9" s="22" t="s">
        <v>157</v>
      </c>
      <c r="F9" s="8">
        <v>5</v>
      </c>
      <c r="G9" s="9">
        <f>F9*13</f>
        <v>65</v>
      </c>
      <c r="H9" s="10">
        <v>45</v>
      </c>
      <c r="I9" s="7">
        <f>H9*2</f>
        <v>90</v>
      </c>
      <c r="J9" s="6">
        <v>9</v>
      </c>
      <c r="K9" s="9">
        <f>J9*2</f>
        <v>18</v>
      </c>
      <c r="L9" s="10">
        <v>5</v>
      </c>
      <c r="M9" s="7">
        <f>L9*10</f>
        <v>50</v>
      </c>
      <c r="N9" s="6">
        <v>70</v>
      </c>
      <c r="O9" s="9">
        <f>N9</f>
        <v>70</v>
      </c>
      <c r="P9" s="47">
        <v>0</v>
      </c>
      <c r="Q9" s="48">
        <f>P9*2</f>
        <v>0</v>
      </c>
      <c r="R9" s="49">
        <v>0</v>
      </c>
      <c r="S9" s="50">
        <f>R9*20</f>
        <v>0</v>
      </c>
      <c r="T9" s="10">
        <v>9</v>
      </c>
      <c r="U9" s="7">
        <f>T9*10</f>
        <v>90</v>
      </c>
      <c r="V9" s="6">
        <v>72</v>
      </c>
      <c r="W9" s="9">
        <f>V9*2</f>
        <v>144</v>
      </c>
      <c r="X9" s="10">
        <v>70</v>
      </c>
      <c r="Y9" s="44">
        <f>X9*2</f>
        <v>140</v>
      </c>
      <c r="Z9" s="49">
        <v>0</v>
      </c>
      <c r="AA9" s="50">
        <f>Z9*3</f>
        <v>0</v>
      </c>
      <c r="AB9" s="47">
        <v>0</v>
      </c>
      <c r="AC9" s="51">
        <f>AB9*6</f>
        <v>0</v>
      </c>
      <c r="AD9" s="49">
        <v>0</v>
      </c>
      <c r="AE9" s="50">
        <f>AD9*12</f>
        <v>0</v>
      </c>
      <c r="AF9" s="65">
        <v>0</v>
      </c>
      <c r="AG9" s="50">
        <f>AF9*15</f>
        <v>0</v>
      </c>
      <c r="AH9" s="219">
        <v>7</v>
      </c>
      <c r="AI9" s="219">
        <f>AH9*10</f>
        <v>70</v>
      </c>
      <c r="AJ9" s="148">
        <v>75</v>
      </c>
      <c r="AK9" s="148">
        <f>AJ9</f>
        <v>75</v>
      </c>
      <c r="AL9" s="88">
        <f>G9+I9+K9+M9+O9+Q9+S9+U9+W9+Y9+AA9+AC9+AE9+AG9+AI9+AK9</f>
        <v>812</v>
      </c>
    </row>
    <row r="10" spans="2:41" s="2" customFormat="1" ht="24" customHeight="1" x14ac:dyDescent="0.25">
      <c r="B10" s="6">
        <v>6</v>
      </c>
      <c r="C10" s="13" t="s">
        <v>177</v>
      </c>
      <c r="D10" s="7" t="s">
        <v>28</v>
      </c>
      <c r="E10" s="22" t="s">
        <v>34</v>
      </c>
      <c r="F10" s="8">
        <v>2</v>
      </c>
      <c r="G10" s="9">
        <f>F10*13</f>
        <v>26</v>
      </c>
      <c r="H10" s="10">
        <v>8</v>
      </c>
      <c r="I10" s="7">
        <f>H10*2</f>
        <v>16</v>
      </c>
      <c r="J10" s="6">
        <v>10</v>
      </c>
      <c r="K10" s="9">
        <f>J10*2</f>
        <v>20</v>
      </c>
      <c r="L10" s="10">
        <v>4</v>
      </c>
      <c r="M10" s="7">
        <f>L10*10</f>
        <v>40</v>
      </c>
      <c r="N10" s="6">
        <v>44</v>
      </c>
      <c r="O10" s="9">
        <f>N10</f>
        <v>44</v>
      </c>
      <c r="P10" s="47">
        <v>0</v>
      </c>
      <c r="Q10" s="48">
        <f>P10*2</f>
        <v>0</v>
      </c>
      <c r="R10" s="49">
        <v>0</v>
      </c>
      <c r="S10" s="50">
        <f>R10*20</f>
        <v>0</v>
      </c>
      <c r="T10" s="57">
        <v>0</v>
      </c>
      <c r="U10" s="58">
        <f>T10*10</f>
        <v>0</v>
      </c>
      <c r="V10" s="59">
        <v>49</v>
      </c>
      <c r="W10" s="60">
        <f>V10*2</f>
        <v>98</v>
      </c>
      <c r="X10" s="10">
        <v>54</v>
      </c>
      <c r="Y10" s="44">
        <f>X10*2</f>
        <v>108</v>
      </c>
      <c r="Z10" s="49">
        <v>0</v>
      </c>
      <c r="AA10" s="50">
        <f>Z10*3</f>
        <v>0</v>
      </c>
      <c r="AB10" s="47">
        <v>0</v>
      </c>
      <c r="AC10" s="51">
        <f>AB10*6</f>
        <v>0</v>
      </c>
      <c r="AD10" s="49">
        <v>0</v>
      </c>
      <c r="AE10" s="50">
        <f>AD10*12</f>
        <v>0</v>
      </c>
      <c r="AF10" s="65">
        <v>0</v>
      </c>
      <c r="AG10" s="50">
        <f>AF10*15</f>
        <v>0</v>
      </c>
      <c r="AH10" s="219">
        <v>7</v>
      </c>
      <c r="AI10" s="219">
        <f>AH10*10</f>
        <v>70</v>
      </c>
      <c r="AJ10" s="148">
        <v>0</v>
      </c>
      <c r="AK10" s="148">
        <f>AJ10</f>
        <v>0</v>
      </c>
      <c r="AL10" s="88">
        <f>G10+I10+K10+M10+O10+Q10+S10+U10+W10+Y10+AA10+AC10+AE10+AG10+AI10+AK10</f>
        <v>422</v>
      </c>
    </row>
    <row r="11" spans="2:41" s="2" customFormat="1" ht="24" customHeight="1" x14ac:dyDescent="0.25">
      <c r="B11" s="6">
        <v>7</v>
      </c>
      <c r="C11" s="13" t="s">
        <v>179</v>
      </c>
      <c r="D11" s="7" t="s">
        <v>28</v>
      </c>
      <c r="E11" s="22" t="s">
        <v>34</v>
      </c>
      <c r="F11" s="8">
        <v>0</v>
      </c>
      <c r="G11" s="9">
        <f>F11*13</f>
        <v>0</v>
      </c>
      <c r="H11" s="10">
        <v>6</v>
      </c>
      <c r="I11" s="7">
        <f>H11*2</f>
        <v>12</v>
      </c>
      <c r="J11" s="6">
        <v>1</v>
      </c>
      <c r="K11" s="9">
        <f>J11*2</f>
        <v>2</v>
      </c>
      <c r="L11" s="10">
        <v>0</v>
      </c>
      <c r="M11" s="7">
        <f>L11*10</f>
        <v>0</v>
      </c>
      <c r="N11" s="6">
        <v>46</v>
      </c>
      <c r="O11" s="9">
        <f>N11</f>
        <v>46</v>
      </c>
      <c r="P11" s="47">
        <v>0</v>
      </c>
      <c r="Q11" s="48">
        <f>P11*2</f>
        <v>0</v>
      </c>
      <c r="R11" s="49">
        <v>0</v>
      </c>
      <c r="S11" s="50">
        <f>R11*20</f>
        <v>0</v>
      </c>
      <c r="T11" s="57">
        <v>4</v>
      </c>
      <c r="U11" s="58">
        <f>T11*10</f>
        <v>40</v>
      </c>
      <c r="V11" s="59">
        <v>42</v>
      </c>
      <c r="W11" s="60">
        <f>V11*2</f>
        <v>84</v>
      </c>
      <c r="X11" s="10">
        <v>41</v>
      </c>
      <c r="Y11" s="44">
        <f>X11*2</f>
        <v>82</v>
      </c>
      <c r="Z11" s="49">
        <v>0</v>
      </c>
      <c r="AA11" s="50">
        <f>Z11*3</f>
        <v>0</v>
      </c>
      <c r="AB11" s="47">
        <v>0</v>
      </c>
      <c r="AC11" s="51">
        <f>AB11*6</f>
        <v>0</v>
      </c>
      <c r="AD11" s="49">
        <v>0</v>
      </c>
      <c r="AE11" s="50">
        <f>AD11*12</f>
        <v>0</v>
      </c>
      <c r="AF11" s="65">
        <v>0</v>
      </c>
      <c r="AG11" s="50">
        <f>AF11*15</f>
        <v>0</v>
      </c>
      <c r="AH11" s="219">
        <v>7</v>
      </c>
      <c r="AI11" s="219">
        <f>AH11*10</f>
        <v>70</v>
      </c>
      <c r="AJ11" s="148">
        <v>70</v>
      </c>
      <c r="AK11" s="148">
        <f>AJ11</f>
        <v>70</v>
      </c>
      <c r="AL11" s="88">
        <f>G11+I11+K11+M11+O11+Q11+S11+U11+W11+Y11+AA11+AC11+AE11+AG11+AI11+AK11</f>
        <v>406</v>
      </c>
    </row>
    <row r="12" spans="2:41" s="2" customFormat="1" ht="24" customHeight="1" x14ac:dyDescent="0.25">
      <c r="B12" s="6">
        <v>8</v>
      </c>
      <c r="C12" s="13" t="s">
        <v>152</v>
      </c>
      <c r="D12" s="7" t="s">
        <v>28</v>
      </c>
      <c r="E12" s="22" t="s">
        <v>148</v>
      </c>
      <c r="F12" s="8">
        <v>5</v>
      </c>
      <c r="G12" s="9">
        <f>F12*13</f>
        <v>65</v>
      </c>
      <c r="H12" s="10">
        <v>37</v>
      </c>
      <c r="I12" s="7">
        <f>H12*2</f>
        <v>74</v>
      </c>
      <c r="J12" s="6">
        <v>58</v>
      </c>
      <c r="K12" s="9">
        <f>J12*2</f>
        <v>116</v>
      </c>
      <c r="L12" s="10">
        <v>6</v>
      </c>
      <c r="M12" s="7">
        <f>L12*10</f>
        <v>60</v>
      </c>
      <c r="N12" s="6">
        <v>84</v>
      </c>
      <c r="O12" s="9">
        <f>N12</f>
        <v>84</v>
      </c>
      <c r="P12" s="47">
        <v>0</v>
      </c>
      <c r="Q12" s="48">
        <f>P12*2</f>
        <v>0</v>
      </c>
      <c r="R12" s="49">
        <v>0</v>
      </c>
      <c r="S12" s="50">
        <f>R12*20</f>
        <v>0</v>
      </c>
      <c r="T12" s="57">
        <v>3</v>
      </c>
      <c r="U12" s="58">
        <f>T12*10</f>
        <v>30</v>
      </c>
      <c r="V12" s="59">
        <v>52</v>
      </c>
      <c r="W12" s="60">
        <f>V12*2</f>
        <v>104</v>
      </c>
      <c r="X12" s="10">
        <v>72</v>
      </c>
      <c r="Y12" s="44">
        <f>X12*2</f>
        <v>144</v>
      </c>
      <c r="Z12" s="49">
        <v>0</v>
      </c>
      <c r="AA12" s="50">
        <f>Z12*3</f>
        <v>0</v>
      </c>
      <c r="AB12" s="47">
        <v>0</v>
      </c>
      <c r="AC12" s="51">
        <f>AB12*6</f>
        <v>0</v>
      </c>
      <c r="AD12" s="49">
        <v>0</v>
      </c>
      <c r="AE12" s="50">
        <f>AD12*12</f>
        <v>0</v>
      </c>
      <c r="AF12" s="65">
        <v>0</v>
      </c>
      <c r="AG12" s="50">
        <f>AF12*15</f>
        <v>0</v>
      </c>
      <c r="AH12" s="219">
        <v>6</v>
      </c>
      <c r="AI12" s="219">
        <f>AH12*10</f>
        <v>60</v>
      </c>
      <c r="AJ12" s="148">
        <v>20</v>
      </c>
      <c r="AK12" s="148">
        <f>AJ12</f>
        <v>20</v>
      </c>
      <c r="AL12" s="88">
        <f>G12+I12+K12+M12+O12+Q12+S12+U12+W12+Y12+AA12+AC12+AE12+AG12+AI12+AK12</f>
        <v>757</v>
      </c>
    </row>
    <row r="13" spans="2:41" s="2" customFormat="1" ht="24" customHeight="1" x14ac:dyDescent="0.25">
      <c r="B13" s="6">
        <v>9</v>
      </c>
      <c r="C13" s="13" t="s">
        <v>170</v>
      </c>
      <c r="D13" s="7" t="s">
        <v>28</v>
      </c>
      <c r="E13" s="22" t="s">
        <v>157</v>
      </c>
      <c r="F13" s="8">
        <v>0</v>
      </c>
      <c r="G13" s="9">
        <f>F13*13</f>
        <v>0</v>
      </c>
      <c r="H13" s="10">
        <v>17</v>
      </c>
      <c r="I13" s="7">
        <f>H13*2</f>
        <v>34</v>
      </c>
      <c r="J13" s="6">
        <v>7</v>
      </c>
      <c r="K13" s="9">
        <f>J13*2</f>
        <v>14</v>
      </c>
      <c r="L13" s="10">
        <v>3</v>
      </c>
      <c r="M13" s="7">
        <f>L13*10</f>
        <v>30</v>
      </c>
      <c r="N13" s="6">
        <v>18</v>
      </c>
      <c r="O13" s="9">
        <f>N13</f>
        <v>18</v>
      </c>
      <c r="P13" s="47">
        <v>0</v>
      </c>
      <c r="Q13" s="48">
        <f>P13*2</f>
        <v>0</v>
      </c>
      <c r="R13" s="49">
        <v>0</v>
      </c>
      <c r="S13" s="50">
        <f>R13*20</f>
        <v>0</v>
      </c>
      <c r="T13" s="57">
        <v>6</v>
      </c>
      <c r="U13" s="58">
        <f>T13*10</f>
        <v>60</v>
      </c>
      <c r="V13" s="59">
        <v>10</v>
      </c>
      <c r="W13" s="60">
        <f>V13*2</f>
        <v>20</v>
      </c>
      <c r="X13" s="10">
        <v>21</v>
      </c>
      <c r="Y13" s="44">
        <f>X13*2</f>
        <v>42</v>
      </c>
      <c r="Z13" s="49">
        <v>0</v>
      </c>
      <c r="AA13" s="50">
        <f>Z13*3</f>
        <v>0</v>
      </c>
      <c r="AB13" s="47">
        <v>0</v>
      </c>
      <c r="AC13" s="51">
        <f>AB13*6</f>
        <v>0</v>
      </c>
      <c r="AD13" s="49">
        <v>0</v>
      </c>
      <c r="AE13" s="50">
        <f>AD13*12</f>
        <v>0</v>
      </c>
      <c r="AF13" s="65">
        <v>0</v>
      </c>
      <c r="AG13" s="50">
        <f>AF13*15</f>
        <v>0</v>
      </c>
      <c r="AH13" s="219">
        <v>6</v>
      </c>
      <c r="AI13" s="219">
        <f>AH13*10</f>
        <v>60</v>
      </c>
      <c r="AJ13" s="148">
        <v>30</v>
      </c>
      <c r="AK13" s="148">
        <f>AJ13</f>
        <v>30</v>
      </c>
      <c r="AL13" s="88">
        <f>G13+I13+K13+M13+O13+Q13+S13+U13+W13+Y13+AA13+AC13+AE13+AG13+AI13+AK13</f>
        <v>308</v>
      </c>
    </row>
    <row r="14" spans="2:41" s="2" customFormat="1" ht="24" customHeight="1" x14ac:dyDescent="0.25">
      <c r="B14" s="6">
        <v>10</v>
      </c>
      <c r="C14" s="13" t="s">
        <v>150</v>
      </c>
      <c r="D14" s="7" t="s">
        <v>28</v>
      </c>
      <c r="E14" s="22" t="s">
        <v>148</v>
      </c>
      <c r="F14" s="8">
        <v>3</v>
      </c>
      <c r="G14" s="9">
        <f>F14*13</f>
        <v>39</v>
      </c>
      <c r="H14" s="10">
        <v>59</v>
      </c>
      <c r="I14" s="7">
        <f>H14*2</f>
        <v>118</v>
      </c>
      <c r="J14" s="6">
        <v>51</v>
      </c>
      <c r="K14" s="9">
        <f>J14*2</f>
        <v>102</v>
      </c>
      <c r="L14" s="10">
        <v>7</v>
      </c>
      <c r="M14" s="7">
        <f>L14*10</f>
        <v>70</v>
      </c>
      <c r="N14" s="6">
        <v>78</v>
      </c>
      <c r="O14" s="9">
        <f>N14</f>
        <v>78</v>
      </c>
      <c r="P14" s="47">
        <v>0</v>
      </c>
      <c r="Q14" s="48">
        <f>P14*2</f>
        <v>0</v>
      </c>
      <c r="R14" s="49">
        <v>0</v>
      </c>
      <c r="S14" s="50">
        <f>R14*20</f>
        <v>0</v>
      </c>
      <c r="T14" s="57">
        <v>9</v>
      </c>
      <c r="U14" s="58">
        <f>T14*10</f>
        <v>90</v>
      </c>
      <c r="V14" s="59">
        <v>75</v>
      </c>
      <c r="W14" s="60">
        <f>V14*2</f>
        <v>150</v>
      </c>
      <c r="X14" s="10">
        <v>62</v>
      </c>
      <c r="Y14" s="44">
        <f>X14*2</f>
        <v>124</v>
      </c>
      <c r="Z14" s="49">
        <v>0</v>
      </c>
      <c r="AA14" s="50">
        <f>Z14*3</f>
        <v>0</v>
      </c>
      <c r="AB14" s="47">
        <v>0</v>
      </c>
      <c r="AC14" s="51">
        <f>AB14*6</f>
        <v>0</v>
      </c>
      <c r="AD14" s="49">
        <v>0</v>
      </c>
      <c r="AE14" s="50">
        <f>AD14*12</f>
        <v>0</v>
      </c>
      <c r="AF14" s="65">
        <v>0</v>
      </c>
      <c r="AG14" s="50">
        <f>AF14*15</f>
        <v>0</v>
      </c>
      <c r="AH14" s="219">
        <v>5</v>
      </c>
      <c r="AI14" s="219">
        <f>AH14*10</f>
        <v>50</v>
      </c>
      <c r="AJ14" s="148">
        <v>50</v>
      </c>
      <c r="AK14" s="148">
        <f>AJ14</f>
        <v>50</v>
      </c>
      <c r="AL14" s="88">
        <f>G14+I14+K14+M14+O14+Q14+S14+U14+W14+Y14+AA14+AC14+AE14+AG14+AI14+AK14</f>
        <v>871</v>
      </c>
    </row>
    <row r="15" spans="2:41" s="2" customFormat="1" ht="24" customHeight="1" x14ac:dyDescent="0.25">
      <c r="B15" s="6">
        <v>11</v>
      </c>
      <c r="C15" s="13" t="s">
        <v>151</v>
      </c>
      <c r="D15" s="7" t="s">
        <v>28</v>
      </c>
      <c r="E15" s="22" t="s">
        <v>148</v>
      </c>
      <c r="F15" s="8">
        <v>4</v>
      </c>
      <c r="G15" s="9">
        <f>F15*13</f>
        <v>52</v>
      </c>
      <c r="H15" s="10">
        <v>49</v>
      </c>
      <c r="I15" s="7">
        <f>H15*2</f>
        <v>98</v>
      </c>
      <c r="J15" s="6">
        <v>37</v>
      </c>
      <c r="K15" s="9">
        <f>J15*2</f>
        <v>74</v>
      </c>
      <c r="L15" s="10">
        <v>4</v>
      </c>
      <c r="M15" s="7">
        <f>L15*10</f>
        <v>40</v>
      </c>
      <c r="N15" s="6">
        <v>80</v>
      </c>
      <c r="O15" s="9">
        <f>N15</f>
        <v>80</v>
      </c>
      <c r="P15" s="47">
        <v>0</v>
      </c>
      <c r="Q15" s="48">
        <f>P15*2</f>
        <v>0</v>
      </c>
      <c r="R15" s="49">
        <v>0</v>
      </c>
      <c r="S15" s="50">
        <f>R15*20</f>
        <v>0</v>
      </c>
      <c r="T15" s="57">
        <v>10</v>
      </c>
      <c r="U15" s="58">
        <f>T15*10</f>
        <v>100</v>
      </c>
      <c r="V15" s="59">
        <v>69</v>
      </c>
      <c r="W15" s="60">
        <f>V15*2</f>
        <v>138</v>
      </c>
      <c r="X15" s="10">
        <v>59</v>
      </c>
      <c r="Y15" s="44">
        <f>X15*2</f>
        <v>118</v>
      </c>
      <c r="Z15" s="49">
        <v>0</v>
      </c>
      <c r="AA15" s="50">
        <f>Z15*3</f>
        <v>0</v>
      </c>
      <c r="AB15" s="47">
        <v>0</v>
      </c>
      <c r="AC15" s="51">
        <f>AB15*6</f>
        <v>0</v>
      </c>
      <c r="AD15" s="49">
        <v>0</v>
      </c>
      <c r="AE15" s="50">
        <f>AD15*12</f>
        <v>0</v>
      </c>
      <c r="AF15" s="65">
        <v>0</v>
      </c>
      <c r="AG15" s="50">
        <f>AF15*15</f>
        <v>0</v>
      </c>
      <c r="AH15" s="219">
        <v>5</v>
      </c>
      <c r="AI15" s="219">
        <f>AH15*10</f>
        <v>50</v>
      </c>
      <c r="AJ15" s="148">
        <v>60</v>
      </c>
      <c r="AK15" s="148">
        <f>AJ15</f>
        <v>60</v>
      </c>
      <c r="AL15" s="88">
        <f>G15+I15+K15+M15+O15+Q15+S15+U15+W15+Y15+AA15+AC15+AE15+AG15+AI15+AK15</f>
        <v>810</v>
      </c>
    </row>
    <row r="16" spans="2:41" s="2" customFormat="1" ht="24" customHeight="1" x14ac:dyDescent="0.25">
      <c r="B16" s="6">
        <v>12</v>
      </c>
      <c r="C16" s="13" t="s">
        <v>154</v>
      </c>
      <c r="D16" s="7" t="s">
        <v>28</v>
      </c>
      <c r="E16" s="22" t="s">
        <v>148</v>
      </c>
      <c r="F16" s="8">
        <v>5</v>
      </c>
      <c r="G16" s="9">
        <f>F16*13</f>
        <v>65</v>
      </c>
      <c r="H16" s="10">
        <v>16</v>
      </c>
      <c r="I16" s="7">
        <f>H16*2</f>
        <v>32</v>
      </c>
      <c r="J16" s="6">
        <v>16</v>
      </c>
      <c r="K16" s="9">
        <f>J16*2</f>
        <v>32</v>
      </c>
      <c r="L16" s="10">
        <v>6</v>
      </c>
      <c r="M16" s="7">
        <f>L16*10</f>
        <v>60</v>
      </c>
      <c r="N16" s="6">
        <v>70</v>
      </c>
      <c r="O16" s="9">
        <f>N16</f>
        <v>70</v>
      </c>
      <c r="P16" s="47">
        <v>0</v>
      </c>
      <c r="Q16" s="48">
        <f>P16*2</f>
        <v>0</v>
      </c>
      <c r="R16" s="49">
        <v>0</v>
      </c>
      <c r="S16" s="50">
        <f>R16*20</f>
        <v>0</v>
      </c>
      <c r="T16" s="10">
        <v>7</v>
      </c>
      <c r="U16" s="7">
        <f>T16*10</f>
        <v>70</v>
      </c>
      <c r="V16" s="6">
        <v>47</v>
      </c>
      <c r="W16" s="9">
        <f>V16*2</f>
        <v>94</v>
      </c>
      <c r="X16" s="10">
        <v>65</v>
      </c>
      <c r="Y16" s="44">
        <f>X16*2</f>
        <v>130</v>
      </c>
      <c r="Z16" s="49">
        <v>0</v>
      </c>
      <c r="AA16" s="50">
        <f>Z16*3</f>
        <v>0</v>
      </c>
      <c r="AB16" s="47">
        <v>0</v>
      </c>
      <c r="AC16" s="51">
        <f>AB16*6</f>
        <v>0</v>
      </c>
      <c r="AD16" s="49">
        <v>0</v>
      </c>
      <c r="AE16" s="50">
        <f>AD16*12</f>
        <v>0</v>
      </c>
      <c r="AF16" s="65">
        <v>0</v>
      </c>
      <c r="AG16" s="50">
        <f>AF16*15</f>
        <v>0</v>
      </c>
      <c r="AH16" s="219">
        <v>5</v>
      </c>
      <c r="AI16" s="219">
        <f>AH16*10</f>
        <v>50</v>
      </c>
      <c r="AJ16" s="148">
        <v>40</v>
      </c>
      <c r="AK16" s="148">
        <f>AJ16</f>
        <v>40</v>
      </c>
      <c r="AL16" s="88">
        <f>G16+I16+K16+M16+O16+Q16+S16+U16+W16+Y16+AA16+AC16+AE16+AG16+AI16+AK16</f>
        <v>643</v>
      </c>
    </row>
    <row r="17" spans="2:38" s="2" customFormat="1" ht="24" customHeight="1" x14ac:dyDescent="0.25">
      <c r="B17" s="6">
        <v>13</v>
      </c>
      <c r="C17" s="13" t="s">
        <v>161</v>
      </c>
      <c r="D17" s="7" t="s">
        <v>28</v>
      </c>
      <c r="E17" s="22" t="s">
        <v>157</v>
      </c>
      <c r="F17" s="8">
        <v>6</v>
      </c>
      <c r="G17" s="9">
        <f>F17*13</f>
        <v>78</v>
      </c>
      <c r="H17" s="10">
        <v>44</v>
      </c>
      <c r="I17" s="7">
        <f>H17*2</f>
        <v>88</v>
      </c>
      <c r="J17" s="6">
        <v>47</v>
      </c>
      <c r="K17" s="9">
        <f>J17*2</f>
        <v>94</v>
      </c>
      <c r="L17" s="10">
        <v>6</v>
      </c>
      <c r="M17" s="7">
        <f>L17*10</f>
        <v>60</v>
      </c>
      <c r="N17" s="6">
        <v>74</v>
      </c>
      <c r="O17" s="9">
        <f>N17</f>
        <v>74</v>
      </c>
      <c r="P17" s="47">
        <v>0</v>
      </c>
      <c r="Q17" s="48">
        <f>P17*2</f>
        <v>0</v>
      </c>
      <c r="R17" s="49">
        <v>0</v>
      </c>
      <c r="S17" s="50">
        <f>R17*20</f>
        <v>0</v>
      </c>
      <c r="T17" s="10">
        <v>8</v>
      </c>
      <c r="U17" s="7">
        <f>T17*10</f>
        <v>80</v>
      </c>
      <c r="V17" s="6">
        <v>54</v>
      </c>
      <c r="W17" s="9">
        <f>V17*2</f>
        <v>108</v>
      </c>
      <c r="X17" s="10">
        <v>64</v>
      </c>
      <c r="Y17" s="44">
        <f>X17*2</f>
        <v>128</v>
      </c>
      <c r="Z17" s="49">
        <v>0</v>
      </c>
      <c r="AA17" s="50">
        <f>Z17*3</f>
        <v>0</v>
      </c>
      <c r="AB17" s="47">
        <v>0</v>
      </c>
      <c r="AC17" s="51">
        <f>AB17*6</f>
        <v>0</v>
      </c>
      <c r="AD17" s="49">
        <v>0</v>
      </c>
      <c r="AE17" s="50">
        <f>AD17*12</f>
        <v>0</v>
      </c>
      <c r="AF17" s="65">
        <v>0</v>
      </c>
      <c r="AG17" s="50">
        <f>AF17*15</f>
        <v>0</v>
      </c>
      <c r="AH17" s="219">
        <v>5</v>
      </c>
      <c r="AI17" s="219">
        <f>AH17*10</f>
        <v>50</v>
      </c>
      <c r="AJ17" s="148">
        <v>80</v>
      </c>
      <c r="AK17" s="148">
        <f>AJ17</f>
        <v>80</v>
      </c>
      <c r="AL17" s="88">
        <f>G17+I17+K17+M17+O17+Q17+S17+U17+W17+Y17+AA17+AC17+AE17+AG17+AI17+AK17</f>
        <v>840</v>
      </c>
    </row>
    <row r="18" spans="2:38" s="2" customFormat="1" ht="24" customHeight="1" x14ac:dyDescent="0.25">
      <c r="B18" s="6">
        <v>14</v>
      </c>
      <c r="C18" s="13" t="s">
        <v>163</v>
      </c>
      <c r="D18" s="7" t="s">
        <v>28</v>
      </c>
      <c r="E18" s="22" t="s">
        <v>157</v>
      </c>
      <c r="F18" s="8">
        <v>5</v>
      </c>
      <c r="G18" s="9">
        <f>F18*13</f>
        <v>65</v>
      </c>
      <c r="H18" s="10">
        <v>34</v>
      </c>
      <c r="I18" s="7">
        <f>H18*2</f>
        <v>68</v>
      </c>
      <c r="J18" s="6">
        <v>33</v>
      </c>
      <c r="K18" s="9">
        <f>J18*2</f>
        <v>66</v>
      </c>
      <c r="L18" s="10">
        <v>6</v>
      </c>
      <c r="M18" s="7">
        <f>L18*10</f>
        <v>60</v>
      </c>
      <c r="N18" s="6">
        <v>78</v>
      </c>
      <c r="O18" s="9">
        <f>N18</f>
        <v>78</v>
      </c>
      <c r="P18" s="47">
        <v>0</v>
      </c>
      <c r="Q18" s="48">
        <f>P18*2</f>
        <v>0</v>
      </c>
      <c r="R18" s="49">
        <v>0</v>
      </c>
      <c r="S18" s="50">
        <f>R18*20</f>
        <v>0</v>
      </c>
      <c r="T18" s="57">
        <v>11</v>
      </c>
      <c r="U18" s="58">
        <f>T18*10</f>
        <v>110</v>
      </c>
      <c r="V18" s="59">
        <v>61</v>
      </c>
      <c r="W18" s="60">
        <f>V18*2</f>
        <v>122</v>
      </c>
      <c r="X18" s="10">
        <v>38</v>
      </c>
      <c r="Y18" s="44">
        <f>X18*2</f>
        <v>76</v>
      </c>
      <c r="Z18" s="49">
        <v>0</v>
      </c>
      <c r="AA18" s="50">
        <f>Z18*3</f>
        <v>0</v>
      </c>
      <c r="AB18" s="47">
        <v>0</v>
      </c>
      <c r="AC18" s="51">
        <f>AB18*6</f>
        <v>0</v>
      </c>
      <c r="AD18" s="49">
        <v>0</v>
      </c>
      <c r="AE18" s="50">
        <f>AD18*12</f>
        <v>0</v>
      </c>
      <c r="AF18" s="65">
        <v>0</v>
      </c>
      <c r="AG18" s="50">
        <f>AF18*15</f>
        <v>0</v>
      </c>
      <c r="AH18" s="219">
        <v>5</v>
      </c>
      <c r="AI18" s="219">
        <f>AH18*10</f>
        <v>50</v>
      </c>
      <c r="AJ18" s="148">
        <v>75</v>
      </c>
      <c r="AK18" s="148">
        <f>AJ18</f>
        <v>75</v>
      </c>
      <c r="AL18" s="88">
        <f>G18+I18+K18+M18+O18+Q18+S18+U18+W18+Y18+AA18+AC18+AE18+AG18+AI18+AK18</f>
        <v>770</v>
      </c>
    </row>
    <row r="19" spans="2:38" s="2" customFormat="1" ht="24" customHeight="1" x14ac:dyDescent="0.25">
      <c r="B19" s="6">
        <v>15</v>
      </c>
      <c r="C19" s="13" t="s">
        <v>164</v>
      </c>
      <c r="D19" s="7" t="s">
        <v>28</v>
      </c>
      <c r="E19" s="22" t="s">
        <v>157</v>
      </c>
      <c r="F19" s="8">
        <v>6</v>
      </c>
      <c r="G19" s="9">
        <f>F19*13</f>
        <v>78</v>
      </c>
      <c r="H19" s="10">
        <v>48</v>
      </c>
      <c r="I19" s="7">
        <f>H19*2</f>
        <v>96</v>
      </c>
      <c r="J19" s="6">
        <v>11</v>
      </c>
      <c r="K19" s="9">
        <f>J19*2</f>
        <v>22</v>
      </c>
      <c r="L19" s="10">
        <v>4</v>
      </c>
      <c r="M19" s="7">
        <f>L19*10</f>
        <v>40</v>
      </c>
      <c r="N19" s="6">
        <v>74</v>
      </c>
      <c r="O19" s="9">
        <f>N19</f>
        <v>74</v>
      </c>
      <c r="P19" s="47">
        <v>0</v>
      </c>
      <c r="Q19" s="48">
        <f>P19*2</f>
        <v>0</v>
      </c>
      <c r="R19" s="49">
        <v>0</v>
      </c>
      <c r="S19" s="50">
        <f>R19*20</f>
        <v>0</v>
      </c>
      <c r="T19" s="10">
        <v>7</v>
      </c>
      <c r="U19" s="7">
        <f>T19*10</f>
        <v>70</v>
      </c>
      <c r="V19" s="6">
        <v>49</v>
      </c>
      <c r="W19" s="9">
        <f>V19*2</f>
        <v>98</v>
      </c>
      <c r="X19" s="10">
        <v>73</v>
      </c>
      <c r="Y19" s="44">
        <f>X19*2</f>
        <v>146</v>
      </c>
      <c r="Z19" s="49">
        <v>0</v>
      </c>
      <c r="AA19" s="50">
        <f>Z19*3</f>
        <v>0</v>
      </c>
      <c r="AB19" s="47">
        <v>0</v>
      </c>
      <c r="AC19" s="51">
        <f>AB19*6</f>
        <v>0</v>
      </c>
      <c r="AD19" s="49">
        <v>0</v>
      </c>
      <c r="AE19" s="50">
        <f>AD19*12</f>
        <v>0</v>
      </c>
      <c r="AF19" s="65">
        <v>0</v>
      </c>
      <c r="AG19" s="50">
        <f>AF19*15</f>
        <v>0</v>
      </c>
      <c r="AH19" s="219">
        <v>5</v>
      </c>
      <c r="AI19" s="219">
        <f>AH19*10</f>
        <v>50</v>
      </c>
      <c r="AJ19" s="148">
        <v>60</v>
      </c>
      <c r="AK19" s="148">
        <f>AJ19</f>
        <v>60</v>
      </c>
      <c r="AL19" s="88">
        <f>G19+I19+K19+M19+O19+Q19+S19+U19+W19+Y19+AA19+AC19+AE19+AG19+AI19+AK19</f>
        <v>734</v>
      </c>
    </row>
    <row r="20" spans="2:38" s="2" customFormat="1" ht="24" customHeight="1" x14ac:dyDescent="0.25">
      <c r="B20" s="6">
        <v>16</v>
      </c>
      <c r="C20" s="13" t="s">
        <v>165</v>
      </c>
      <c r="D20" s="7" t="s">
        <v>28</v>
      </c>
      <c r="E20" s="22" t="s">
        <v>157</v>
      </c>
      <c r="F20" s="8">
        <v>6</v>
      </c>
      <c r="G20" s="9">
        <f>F20*13</f>
        <v>78</v>
      </c>
      <c r="H20" s="10">
        <v>6</v>
      </c>
      <c r="I20" s="7">
        <f>H20*2</f>
        <v>12</v>
      </c>
      <c r="J20" s="6">
        <v>24</v>
      </c>
      <c r="K20" s="9">
        <f>J20*2</f>
        <v>48</v>
      </c>
      <c r="L20" s="10">
        <v>6</v>
      </c>
      <c r="M20" s="7">
        <f>L20*10</f>
        <v>60</v>
      </c>
      <c r="N20" s="6">
        <v>78</v>
      </c>
      <c r="O20" s="9">
        <f>N20</f>
        <v>78</v>
      </c>
      <c r="P20" s="47">
        <v>0</v>
      </c>
      <c r="Q20" s="48">
        <f>P20*2</f>
        <v>0</v>
      </c>
      <c r="R20" s="49">
        <v>0</v>
      </c>
      <c r="S20" s="50">
        <f>R20*20</f>
        <v>0</v>
      </c>
      <c r="T20" s="57">
        <v>8</v>
      </c>
      <c r="U20" s="58">
        <f>T20*10</f>
        <v>80</v>
      </c>
      <c r="V20" s="59">
        <v>46</v>
      </c>
      <c r="W20" s="60">
        <f>V20*2</f>
        <v>92</v>
      </c>
      <c r="X20" s="10">
        <v>83</v>
      </c>
      <c r="Y20" s="44">
        <f>X20*2</f>
        <v>166</v>
      </c>
      <c r="Z20" s="49">
        <v>0</v>
      </c>
      <c r="AA20" s="50">
        <f>Z20*3</f>
        <v>0</v>
      </c>
      <c r="AB20" s="47">
        <v>0</v>
      </c>
      <c r="AC20" s="51">
        <f>AB20*6</f>
        <v>0</v>
      </c>
      <c r="AD20" s="49">
        <v>0</v>
      </c>
      <c r="AE20" s="50">
        <f>AD20*12</f>
        <v>0</v>
      </c>
      <c r="AF20" s="65">
        <v>0</v>
      </c>
      <c r="AG20" s="50">
        <f>AF20*15</f>
        <v>0</v>
      </c>
      <c r="AH20" s="219">
        <v>5</v>
      </c>
      <c r="AI20" s="219">
        <f>AH20*10</f>
        <v>50</v>
      </c>
      <c r="AJ20" s="148">
        <v>60</v>
      </c>
      <c r="AK20" s="148">
        <f>AJ20</f>
        <v>60</v>
      </c>
      <c r="AL20" s="88">
        <f>G20+I20+K20+M20+O20+Q20+S20+U20+W20+Y20+AA20+AC20+AE20+AG20+AI20+AK20</f>
        <v>724</v>
      </c>
    </row>
    <row r="21" spans="2:38" s="2" customFormat="1" ht="24" customHeight="1" x14ac:dyDescent="0.25">
      <c r="B21" s="6">
        <v>17</v>
      </c>
      <c r="C21" s="13" t="s">
        <v>166</v>
      </c>
      <c r="D21" s="7" t="s">
        <v>28</v>
      </c>
      <c r="E21" s="22" t="s">
        <v>157</v>
      </c>
      <c r="F21" s="8">
        <v>3</v>
      </c>
      <c r="G21" s="9">
        <f>F21*13</f>
        <v>39</v>
      </c>
      <c r="H21" s="10">
        <v>34</v>
      </c>
      <c r="I21" s="7">
        <f>H21*2</f>
        <v>68</v>
      </c>
      <c r="J21" s="6">
        <v>18</v>
      </c>
      <c r="K21" s="9">
        <f>J21*2</f>
        <v>36</v>
      </c>
      <c r="L21" s="10">
        <v>5</v>
      </c>
      <c r="M21" s="7">
        <f>L21*10</f>
        <v>50</v>
      </c>
      <c r="N21" s="6">
        <v>78</v>
      </c>
      <c r="O21" s="9">
        <f>N21</f>
        <v>78</v>
      </c>
      <c r="P21" s="47">
        <v>0</v>
      </c>
      <c r="Q21" s="48">
        <f>P21*2</f>
        <v>0</v>
      </c>
      <c r="R21" s="49">
        <v>0</v>
      </c>
      <c r="S21" s="50">
        <f>R21*20</f>
        <v>0</v>
      </c>
      <c r="T21" s="57">
        <v>9</v>
      </c>
      <c r="U21" s="58">
        <f>T21*10</f>
        <v>90</v>
      </c>
      <c r="V21" s="59">
        <v>48</v>
      </c>
      <c r="W21" s="60">
        <f>V21*2</f>
        <v>96</v>
      </c>
      <c r="X21" s="10">
        <v>66</v>
      </c>
      <c r="Y21" s="44">
        <f>X21*2</f>
        <v>132</v>
      </c>
      <c r="Z21" s="49">
        <v>0</v>
      </c>
      <c r="AA21" s="50">
        <f>Z21*3</f>
        <v>0</v>
      </c>
      <c r="AB21" s="47">
        <v>0</v>
      </c>
      <c r="AC21" s="51">
        <f>AB21*6</f>
        <v>0</v>
      </c>
      <c r="AD21" s="49">
        <v>0</v>
      </c>
      <c r="AE21" s="50">
        <f>AD21*12</f>
        <v>0</v>
      </c>
      <c r="AF21" s="65">
        <v>0</v>
      </c>
      <c r="AG21" s="50">
        <f>AF21*15</f>
        <v>0</v>
      </c>
      <c r="AH21" s="219">
        <v>5</v>
      </c>
      <c r="AI21" s="219">
        <f>AH21*10</f>
        <v>50</v>
      </c>
      <c r="AJ21" s="148">
        <v>50</v>
      </c>
      <c r="AK21" s="148">
        <f>AJ21</f>
        <v>50</v>
      </c>
      <c r="AL21" s="88">
        <f>G21+I21+K21+M21+O21+Q21+S21+U21+W21+Y21+AA21+AC21+AE21+AG21+AI21+AK21</f>
        <v>689</v>
      </c>
    </row>
    <row r="22" spans="2:38" s="2" customFormat="1" ht="24" customHeight="1" x14ac:dyDescent="0.25">
      <c r="B22" s="6">
        <v>18</v>
      </c>
      <c r="C22" s="13" t="s">
        <v>167</v>
      </c>
      <c r="D22" s="7" t="s">
        <v>28</v>
      </c>
      <c r="E22" s="22" t="s">
        <v>157</v>
      </c>
      <c r="F22" s="8">
        <v>2</v>
      </c>
      <c r="G22" s="9">
        <f>F22*13</f>
        <v>26</v>
      </c>
      <c r="H22" s="10">
        <v>15</v>
      </c>
      <c r="I22" s="7">
        <f>H22*2</f>
        <v>30</v>
      </c>
      <c r="J22" s="6">
        <v>20</v>
      </c>
      <c r="K22" s="9">
        <f>J22*2</f>
        <v>40</v>
      </c>
      <c r="L22" s="10">
        <v>3</v>
      </c>
      <c r="M22" s="7">
        <f>L22*10</f>
        <v>30</v>
      </c>
      <c r="N22" s="6">
        <v>74</v>
      </c>
      <c r="O22" s="9">
        <f>N22</f>
        <v>74</v>
      </c>
      <c r="P22" s="47">
        <v>0</v>
      </c>
      <c r="Q22" s="48">
        <f>P22*2</f>
        <v>0</v>
      </c>
      <c r="R22" s="49">
        <v>0</v>
      </c>
      <c r="S22" s="50">
        <f>R22*20</f>
        <v>0</v>
      </c>
      <c r="T22" s="57">
        <v>6</v>
      </c>
      <c r="U22" s="58">
        <f>T22*10</f>
        <v>60</v>
      </c>
      <c r="V22" s="59">
        <v>31</v>
      </c>
      <c r="W22" s="60">
        <f>V22*2</f>
        <v>62</v>
      </c>
      <c r="X22" s="10">
        <v>85</v>
      </c>
      <c r="Y22" s="44">
        <f>X22*2</f>
        <v>170</v>
      </c>
      <c r="Z22" s="49">
        <v>0</v>
      </c>
      <c r="AA22" s="50">
        <f>Z22*3</f>
        <v>0</v>
      </c>
      <c r="AB22" s="47">
        <v>0</v>
      </c>
      <c r="AC22" s="51">
        <f>AB22*6</f>
        <v>0</v>
      </c>
      <c r="AD22" s="49">
        <v>0</v>
      </c>
      <c r="AE22" s="50">
        <f>AD22*12</f>
        <v>0</v>
      </c>
      <c r="AF22" s="65">
        <v>0</v>
      </c>
      <c r="AG22" s="50">
        <f>AF22*15</f>
        <v>0</v>
      </c>
      <c r="AH22" s="219">
        <v>5</v>
      </c>
      <c r="AI22" s="219">
        <f>AH22*10</f>
        <v>50</v>
      </c>
      <c r="AJ22" s="148">
        <v>80</v>
      </c>
      <c r="AK22" s="148">
        <f>AJ22</f>
        <v>80</v>
      </c>
      <c r="AL22" s="88">
        <f>G22+I22+K22+M22+O22+Q22+S22+U22+W22+Y22+AA22+AC22+AE22+AG22+AI22+AK22</f>
        <v>622</v>
      </c>
    </row>
    <row r="23" spans="2:38" s="2" customFormat="1" ht="24" customHeight="1" x14ac:dyDescent="0.25">
      <c r="B23" s="6">
        <v>19</v>
      </c>
      <c r="C23" s="13" t="s">
        <v>168</v>
      </c>
      <c r="D23" s="7" t="s">
        <v>28</v>
      </c>
      <c r="E23" s="22" t="s">
        <v>157</v>
      </c>
      <c r="F23" s="8">
        <v>3</v>
      </c>
      <c r="G23" s="9">
        <f>F23*13</f>
        <v>39</v>
      </c>
      <c r="H23" s="10">
        <v>27</v>
      </c>
      <c r="I23" s="7">
        <f>H23*2</f>
        <v>54</v>
      </c>
      <c r="J23" s="6">
        <v>7</v>
      </c>
      <c r="K23" s="9">
        <f>J23*2</f>
        <v>14</v>
      </c>
      <c r="L23" s="10">
        <v>6</v>
      </c>
      <c r="M23" s="7">
        <f>L23*10</f>
        <v>60</v>
      </c>
      <c r="N23" s="6">
        <v>64</v>
      </c>
      <c r="O23" s="9">
        <f>N23</f>
        <v>64</v>
      </c>
      <c r="P23" s="47">
        <v>0</v>
      </c>
      <c r="Q23" s="48">
        <f>P23*2</f>
        <v>0</v>
      </c>
      <c r="R23" s="49">
        <v>0</v>
      </c>
      <c r="S23" s="50">
        <f>R23*20</f>
        <v>0</v>
      </c>
      <c r="T23" s="10">
        <v>8</v>
      </c>
      <c r="U23" s="7">
        <f>T23*10</f>
        <v>80</v>
      </c>
      <c r="V23" s="6">
        <v>54</v>
      </c>
      <c r="W23" s="9">
        <f>V23*2</f>
        <v>108</v>
      </c>
      <c r="X23" s="10">
        <v>57</v>
      </c>
      <c r="Y23" s="44">
        <f>X23*2</f>
        <v>114</v>
      </c>
      <c r="Z23" s="49">
        <v>0</v>
      </c>
      <c r="AA23" s="50">
        <f>Z23*3</f>
        <v>0</v>
      </c>
      <c r="AB23" s="47">
        <v>0</v>
      </c>
      <c r="AC23" s="51">
        <f>AB23*6</f>
        <v>0</v>
      </c>
      <c r="AD23" s="49">
        <v>0</v>
      </c>
      <c r="AE23" s="50">
        <f>AD23*12</f>
        <v>0</v>
      </c>
      <c r="AF23" s="65">
        <v>0</v>
      </c>
      <c r="AG23" s="50">
        <f>AF23*15</f>
        <v>0</v>
      </c>
      <c r="AH23" s="219">
        <v>5</v>
      </c>
      <c r="AI23" s="219">
        <f>AH23*10</f>
        <v>50</v>
      </c>
      <c r="AJ23" s="148">
        <v>30</v>
      </c>
      <c r="AK23" s="148">
        <f>AJ23</f>
        <v>30</v>
      </c>
      <c r="AL23" s="88">
        <f>G23+I23+K23+M23+O23+Q23+S23+U23+W23+Y23+AA23+AC23+AE23+AG23+AI23+AK23</f>
        <v>613</v>
      </c>
    </row>
    <row r="24" spans="2:38" s="2" customFormat="1" ht="24" customHeight="1" x14ac:dyDescent="0.25">
      <c r="B24" s="6">
        <v>20</v>
      </c>
      <c r="C24" s="13" t="s">
        <v>169</v>
      </c>
      <c r="D24" s="7" t="s">
        <v>28</v>
      </c>
      <c r="E24" s="22" t="s">
        <v>157</v>
      </c>
      <c r="F24" s="8">
        <v>3</v>
      </c>
      <c r="G24" s="9">
        <f>F24*13</f>
        <v>39</v>
      </c>
      <c r="H24" s="10">
        <v>7</v>
      </c>
      <c r="I24" s="7">
        <f>H24*2</f>
        <v>14</v>
      </c>
      <c r="J24" s="6">
        <v>6</v>
      </c>
      <c r="K24" s="9">
        <f>J24*2</f>
        <v>12</v>
      </c>
      <c r="L24" s="10">
        <v>3</v>
      </c>
      <c r="M24" s="7">
        <f>L24*10</f>
        <v>30</v>
      </c>
      <c r="N24" s="6">
        <v>62</v>
      </c>
      <c r="O24" s="9">
        <f>N24</f>
        <v>62</v>
      </c>
      <c r="P24" s="47">
        <v>0</v>
      </c>
      <c r="Q24" s="48">
        <f>P24*2</f>
        <v>0</v>
      </c>
      <c r="R24" s="49">
        <v>0</v>
      </c>
      <c r="S24" s="50">
        <f>R24*20</f>
        <v>0</v>
      </c>
      <c r="T24" s="57">
        <v>4</v>
      </c>
      <c r="U24" s="58">
        <f>T24*10</f>
        <v>40</v>
      </c>
      <c r="V24" s="59">
        <v>39</v>
      </c>
      <c r="W24" s="60">
        <f>V24*2</f>
        <v>78</v>
      </c>
      <c r="X24" s="10">
        <v>26</v>
      </c>
      <c r="Y24" s="44">
        <f>X24*2</f>
        <v>52</v>
      </c>
      <c r="Z24" s="49">
        <v>0</v>
      </c>
      <c r="AA24" s="50">
        <f>Z24*3</f>
        <v>0</v>
      </c>
      <c r="AB24" s="47">
        <v>0</v>
      </c>
      <c r="AC24" s="51">
        <f>AB24*6</f>
        <v>0</v>
      </c>
      <c r="AD24" s="49">
        <v>0</v>
      </c>
      <c r="AE24" s="50">
        <f>AD24*12</f>
        <v>0</v>
      </c>
      <c r="AF24" s="65">
        <v>0</v>
      </c>
      <c r="AG24" s="50">
        <f>AF24*15</f>
        <v>0</v>
      </c>
      <c r="AH24" s="219">
        <v>5</v>
      </c>
      <c r="AI24" s="219">
        <f>AH24*10</f>
        <v>50</v>
      </c>
      <c r="AJ24" s="148">
        <v>70</v>
      </c>
      <c r="AK24" s="148">
        <f>AJ24</f>
        <v>70</v>
      </c>
      <c r="AL24" s="88">
        <f>G24+I24+K24+M24+O24+Q24+S24+U24+W24+Y24+AA24+AC24+AE24+AG24+AI24+AK24</f>
        <v>447</v>
      </c>
    </row>
    <row r="25" spans="2:38" s="2" customFormat="1" ht="24" customHeight="1" x14ac:dyDescent="0.25">
      <c r="B25" s="6">
        <v>21</v>
      </c>
      <c r="C25" s="13" t="s">
        <v>171</v>
      </c>
      <c r="D25" s="7" t="s">
        <v>28</v>
      </c>
      <c r="E25" s="22" t="s">
        <v>34</v>
      </c>
      <c r="F25" s="8">
        <v>4</v>
      </c>
      <c r="G25" s="9">
        <f>F25*13</f>
        <v>52</v>
      </c>
      <c r="H25" s="10">
        <v>40</v>
      </c>
      <c r="I25" s="7">
        <f>H25*2</f>
        <v>80</v>
      </c>
      <c r="J25" s="6">
        <v>36</v>
      </c>
      <c r="K25" s="9">
        <f>J25*2</f>
        <v>72</v>
      </c>
      <c r="L25" s="10">
        <v>5</v>
      </c>
      <c r="M25" s="7">
        <f>L25*10</f>
        <v>50</v>
      </c>
      <c r="N25" s="6">
        <v>82</v>
      </c>
      <c r="O25" s="9">
        <f>N25</f>
        <v>82</v>
      </c>
      <c r="P25" s="47">
        <v>0</v>
      </c>
      <c r="Q25" s="48">
        <f>P25*2</f>
        <v>0</v>
      </c>
      <c r="R25" s="49">
        <v>0</v>
      </c>
      <c r="S25" s="50">
        <f>R25*20</f>
        <v>0</v>
      </c>
      <c r="T25" s="57">
        <v>9</v>
      </c>
      <c r="U25" s="58">
        <f>T25*10</f>
        <v>90</v>
      </c>
      <c r="V25" s="59">
        <v>59</v>
      </c>
      <c r="W25" s="60">
        <f>V25*2</f>
        <v>118</v>
      </c>
      <c r="X25" s="10">
        <v>90</v>
      </c>
      <c r="Y25" s="44">
        <f>X25*2</f>
        <v>180</v>
      </c>
      <c r="Z25" s="49">
        <v>0</v>
      </c>
      <c r="AA25" s="50">
        <f>Z25*3</f>
        <v>0</v>
      </c>
      <c r="AB25" s="47">
        <v>0</v>
      </c>
      <c r="AC25" s="51">
        <f>AB25*6</f>
        <v>0</v>
      </c>
      <c r="AD25" s="49">
        <v>0</v>
      </c>
      <c r="AE25" s="50">
        <f>AD25*12</f>
        <v>0</v>
      </c>
      <c r="AF25" s="65">
        <v>0</v>
      </c>
      <c r="AG25" s="50">
        <f>AF25*15</f>
        <v>0</v>
      </c>
      <c r="AH25" s="219">
        <v>5</v>
      </c>
      <c r="AI25" s="219">
        <f>AH25*10</f>
        <v>50</v>
      </c>
      <c r="AJ25" s="148">
        <v>55</v>
      </c>
      <c r="AK25" s="148">
        <f>AJ25</f>
        <v>55</v>
      </c>
      <c r="AL25" s="88">
        <f>G25+I25+K25+M25+O25+Q25+S25+U25+W25+Y25+AA25+AC25+AE25+AG25+AI25+AK25</f>
        <v>829</v>
      </c>
    </row>
    <row r="26" spans="2:38" s="2" customFormat="1" ht="24" customHeight="1" x14ac:dyDescent="0.25">
      <c r="B26" s="6">
        <v>22</v>
      </c>
      <c r="C26" s="13" t="s">
        <v>174</v>
      </c>
      <c r="D26" s="7" t="s">
        <v>28</v>
      </c>
      <c r="E26" s="22" t="s">
        <v>34</v>
      </c>
      <c r="F26" s="8">
        <v>3</v>
      </c>
      <c r="G26" s="9">
        <f>F26*13</f>
        <v>39</v>
      </c>
      <c r="H26" s="10">
        <v>22</v>
      </c>
      <c r="I26" s="7">
        <f>H26*2</f>
        <v>44</v>
      </c>
      <c r="J26" s="6">
        <v>3</v>
      </c>
      <c r="K26" s="9">
        <f>J26*2</f>
        <v>6</v>
      </c>
      <c r="L26" s="10">
        <v>3</v>
      </c>
      <c r="M26" s="7">
        <f>L26*10</f>
        <v>30</v>
      </c>
      <c r="N26" s="6">
        <v>56</v>
      </c>
      <c r="O26" s="9">
        <f>N26</f>
        <v>56</v>
      </c>
      <c r="P26" s="47">
        <v>0</v>
      </c>
      <c r="Q26" s="48">
        <f>P26*2</f>
        <v>0</v>
      </c>
      <c r="R26" s="49">
        <v>0</v>
      </c>
      <c r="S26" s="50">
        <f>R26*20</f>
        <v>0</v>
      </c>
      <c r="T26" s="57">
        <v>5</v>
      </c>
      <c r="U26" s="58">
        <f>T26*10</f>
        <v>50</v>
      </c>
      <c r="V26" s="59">
        <v>47</v>
      </c>
      <c r="W26" s="60">
        <f>V26*2</f>
        <v>94</v>
      </c>
      <c r="X26" s="10">
        <v>74</v>
      </c>
      <c r="Y26" s="44">
        <f>X26*2</f>
        <v>148</v>
      </c>
      <c r="Z26" s="49">
        <v>0</v>
      </c>
      <c r="AA26" s="50">
        <f>Z26*3</f>
        <v>0</v>
      </c>
      <c r="AB26" s="47">
        <v>0</v>
      </c>
      <c r="AC26" s="51">
        <f>AB26*6</f>
        <v>0</v>
      </c>
      <c r="AD26" s="49">
        <v>0</v>
      </c>
      <c r="AE26" s="50">
        <f>AD26*12</f>
        <v>0</v>
      </c>
      <c r="AF26" s="65">
        <v>0</v>
      </c>
      <c r="AG26" s="50">
        <f>AF26*15</f>
        <v>0</v>
      </c>
      <c r="AH26" s="219">
        <v>5</v>
      </c>
      <c r="AI26" s="219">
        <f>AH26*10</f>
        <v>50</v>
      </c>
      <c r="AJ26" s="148">
        <v>40</v>
      </c>
      <c r="AK26" s="148">
        <f>AJ26</f>
        <v>40</v>
      </c>
      <c r="AL26" s="88">
        <f>G26+I26+K26+M26+O26+Q26+S26+U26+W26+Y26+AA26+AC26+AE26+AG26+AI26+AK26</f>
        <v>557</v>
      </c>
    </row>
    <row r="27" spans="2:38" s="2" customFormat="1" ht="24" customHeight="1" x14ac:dyDescent="0.25">
      <c r="B27" s="6">
        <v>23</v>
      </c>
      <c r="C27" s="13" t="s">
        <v>175</v>
      </c>
      <c r="D27" s="7" t="s">
        <v>28</v>
      </c>
      <c r="E27" s="22" t="s">
        <v>157</v>
      </c>
      <c r="F27" s="8">
        <v>5</v>
      </c>
      <c r="G27" s="9">
        <f>F27*13</f>
        <v>65</v>
      </c>
      <c r="H27" s="10">
        <v>3</v>
      </c>
      <c r="I27" s="7">
        <f>H27*2</f>
        <v>6</v>
      </c>
      <c r="J27" s="6">
        <v>0</v>
      </c>
      <c r="K27" s="9">
        <f>J27*2</f>
        <v>0</v>
      </c>
      <c r="L27" s="10">
        <v>0</v>
      </c>
      <c r="M27" s="7">
        <f>L27*10</f>
        <v>0</v>
      </c>
      <c r="N27" s="6">
        <v>42</v>
      </c>
      <c r="O27" s="9">
        <f>N27</f>
        <v>42</v>
      </c>
      <c r="P27" s="47">
        <v>0</v>
      </c>
      <c r="Q27" s="48">
        <f>P27*2</f>
        <v>0</v>
      </c>
      <c r="R27" s="49">
        <v>0</v>
      </c>
      <c r="S27" s="50">
        <f>R27*20</f>
        <v>0</v>
      </c>
      <c r="T27" s="57">
        <v>12</v>
      </c>
      <c r="U27" s="58">
        <f>T27*10</f>
        <v>120</v>
      </c>
      <c r="V27" s="59">
        <v>44</v>
      </c>
      <c r="W27" s="60">
        <f>V27*2</f>
        <v>88</v>
      </c>
      <c r="X27" s="10">
        <v>33</v>
      </c>
      <c r="Y27" s="44">
        <f>X27*2</f>
        <v>66</v>
      </c>
      <c r="Z27" s="49">
        <v>0</v>
      </c>
      <c r="AA27" s="50">
        <f>Z27*3</f>
        <v>0</v>
      </c>
      <c r="AB27" s="47">
        <v>0</v>
      </c>
      <c r="AC27" s="51">
        <f>AB27*6</f>
        <v>0</v>
      </c>
      <c r="AD27" s="49">
        <v>0</v>
      </c>
      <c r="AE27" s="50">
        <f>AD27*12</f>
        <v>0</v>
      </c>
      <c r="AF27" s="65">
        <v>0</v>
      </c>
      <c r="AG27" s="50">
        <f>AF27*15</f>
        <v>0</v>
      </c>
      <c r="AH27" s="219">
        <v>5</v>
      </c>
      <c r="AI27" s="219">
        <f>AH27*10</f>
        <v>50</v>
      </c>
      <c r="AJ27" s="148">
        <v>30</v>
      </c>
      <c r="AK27" s="148">
        <f>AJ27</f>
        <v>30</v>
      </c>
      <c r="AL27" s="88">
        <f>G27+I27+K27+M27+O27+Q27+S27+U27+W27+Y27+AA27+AC27+AE27+AG27+AI27+AK27</f>
        <v>467</v>
      </c>
    </row>
    <row r="28" spans="2:38" s="2" customFormat="1" ht="24" customHeight="1" x14ac:dyDescent="0.25">
      <c r="B28" s="6">
        <v>24</v>
      </c>
      <c r="C28" s="13" t="s">
        <v>176</v>
      </c>
      <c r="D28" s="7" t="s">
        <v>28</v>
      </c>
      <c r="E28" s="22" t="s">
        <v>34</v>
      </c>
      <c r="F28" s="8">
        <v>2</v>
      </c>
      <c r="G28" s="9">
        <f>F28*13</f>
        <v>26</v>
      </c>
      <c r="H28" s="10">
        <v>5</v>
      </c>
      <c r="I28" s="7">
        <f>H28*2</f>
        <v>10</v>
      </c>
      <c r="J28" s="6">
        <v>5</v>
      </c>
      <c r="K28" s="9">
        <f>J28*2</f>
        <v>10</v>
      </c>
      <c r="L28" s="10">
        <v>2</v>
      </c>
      <c r="M28" s="7">
        <f>L28*10</f>
        <v>20</v>
      </c>
      <c r="N28" s="6">
        <v>72</v>
      </c>
      <c r="O28" s="9">
        <f>N28</f>
        <v>72</v>
      </c>
      <c r="P28" s="47">
        <v>0</v>
      </c>
      <c r="Q28" s="48">
        <f>P28*2</f>
        <v>0</v>
      </c>
      <c r="R28" s="49">
        <v>0</v>
      </c>
      <c r="S28" s="50">
        <f>R28*20</f>
        <v>0</v>
      </c>
      <c r="T28" s="57">
        <v>6</v>
      </c>
      <c r="U28" s="58">
        <f>T28*10</f>
        <v>60</v>
      </c>
      <c r="V28" s="59">
        <v>30</v>
      </c>
      <c r="W28" s="60">
        <f>V28*2</f>
        <v>60</v>
      </c>
      <c r="X28" s="10">
        <v>74</v>
      </c>
      <c r="Y28" s="44">
        <f>X28*2</f>
        <v>148</v>
      </c>
      <c r="Z28" s="49">
        <v>0</v>
      </c>
      <c r="AA28" s="50">
        <f>Z28*3</f>
        <v>0</v>
      </c>
      <c r="AB28" s="47">
        <v>0</v>
      </c>
      <c r="AC28" s="51">
        <f>AB28*6</f>
        <v>0</v>
      </c>
      <c r="AD28" s="49">
        <v>0</v>
      </c>
      <c r="AE28" s="50">
        <f>AD28*12</f>
        <v>0</v>
      </c>
      <c r="AF28" s="65">
        <v>0</v>
      </c>
      <c r="AG28" s="50">
        <f>AF28*15</f>
        <v>0</v>
      </c>
      <c r="AH28" s="219">
        <v>5</v>
      </c>
      <c r="AI28" s="219">
        <f>AH28*10</f>
        <v>50</v>
      </c>
      <c r="AJ28" s="148">
        <v>10</v>
      </c>
      <c r="AK28" s="148">
        <f>AJ28</f>
        <v>10</v>
      </c>
      <c r="AL28" s="88">
        <f>G28+I28+K28+M28+O28+Q28+S28+U28+W28+Y28+AA28+AC28+AE28+AG28+AI28+AK28</f>
        <v>466</v>
      </c>
    </row>
    <row r="29" spans="2:38" s="2" customFormat="1" ht="24" customHeight="1" x14ac:dyDescent="0.25">
      <c r="B29" s="6">
        <v>25</v>
      </c>
      <c r="C29" s="13" t="s">
        <v>181</v>
      </c>
      <c r="D29" s="7" t="s">
        <v>28</v>
      </c>
      <c r="E29" s="22" t="s">
        <v>34</v>
      </c>
      <c r="F29" s="8">
        <v>1</v>
      </c>
      <c r="G29" s="9">
        <f>F29*13</f>
        <v>13</v>
      </c>
      <c r="H29" s="10">
        <v>25</v>
      </c>
      <c r="I29" s="7">
        <f>H29*2</f>
        <v>50</v>
      </c>
      <c r="J29" s="6">
        <v>0</v>
      </c>
      <c r="K29" s="9">
        <f>J29*2</f>
        <v>0</v>
      </c>
      <c r="L29" s="10">
        <v>0</v>
      </c>
      <c r="M29" s="7">
        <f>L29*10</f>
        <v>0</v>
      </c>
      <c r="N29" s="6">
        <v>40</v>
      </c>
      <c r="O29" s="9">
        <f>N29</f>
        <v>40</v>
      </c>
      <c r="P29" s="47">
        <v>0</v>
      </c>
      <c r="Q29" s="48">
        <f>P29*2</f>
        <v>0</v>
      </c>
      <c r="R29" s="49">
        <v>0</v>
      </c>
      <c r="S29" s="50">
        <f>R29*20</f>
        <v>0</v>
      </c>
      <c r="T29" s="57">
        <v>1</v>
      </c>
      <c r="U29" s="58">
        <f>T29*10</f>
        <v>10</v>
      </c>
      <c r="V29" s="59">
        <v>39</v>
      </c>
      <c r="W29" s="60">
        <f>V29*2</f>
        <v>78</v>
      </c>
      <c r="X29" s="10">
        <v>43</v>
      </c>
      <c r="Y29" s="44">
        <f>X29*2</f>
        <v>86</v>
      </c>
      <c r="Z29" s="49">
        <v>0</v>
      </c>
      <c r="AA29" s="50">
        <f>Z29*3</f>
        <v>0</v>
      </c>
      <c r="AB29" s="47">
        <v>0</v>
      </c>
      <c r="AC29" s="51">
        <f>AB29*6</f>
        <v>0</v>
      </c>
      <c r="AD29" s="49">
        <v>0</v>
      </c>
      <c r="AE29" s="50">
        <f>AD29*12</f>
        <v>0</v>
      </c>
      <c r="AF29" s="65">
        <v>0</v>
      </c>
      <c r="AG29" s="50">
        <f>AF29*15</f>
        <v>0</v>
      </c>
      <c r="AH29" s="219">
        <v>5</v>
      </c>
      <c r="AI29" s="219">
        <f>AH29*10</f>
        <v>50</v>
      </c>
      <c r="AJ29" s="148">
        <v>50</v>
      </c>
      <c r="AK29" s="148">
        <f>AJ29</f>
        <v>50</v>
      </c>
      <c r="AL29" s="88">
        <f>G29+I29+K29+M29+O29+Q29+S29+U29+W29+Y29+AA29+AC29+AE29+AG29+AI29+AK29</f>
        <v>377</v>
      </c>
    </row>
    <row r="30" spans="2:38" s="2" customFormat="1" ht="24" customHeight="1" x14ac:dyDescent="0.25">
      <c r="B30" s="6">
        <v>26</v>
      </c>
      <c r="C30" s="13" t="s">
        <v>153</v>
      </c>
      <c r="D30" s="7" t="s">
        <v>28</v>
      </c>
      <c r="E30" s="22" t="s">
        <v>148</v>
      </c>
      <c r="F30" s="8">
        <v>4</v>
      </c>
      <c r="G30" s="9">
        <f>F30*13</f>
        <v>52</v>
      </c>
      <c r="H30" s="10">
        <v>34</v>
      </c>
      <c r="I30" s="7">
        <f>H30*2</f>
        <v>68</v>
      </c>
      <c r="J30" s="6">
        <v>37</v>
      </c>
      <c r="K30" s="9">
        <f>J30*2</f>
        <v>74</v>
      </c>
      <c r="L30" s="10">
        <v>6</v>
      </c>
      <c r="M30" s="7">
        <f>L30*10</f>
        <v>60</v>
      </c>
      <c r="N30" s="6">
        <v>84</v>
      </c>
      <c r="O30" s="9">
        <f>N30</f>
        <v>84</v>
      </c>
      <c r="P30" s="47">
        <v>0</v>
      </c>
      <c r="Q30" s="48">
        <f>P30*2</f>
        <v>0</v>
      </c>
      <c r="R30" s="49">
        <v>0</v>
      </c>
      <c r="S30" s="50">
        <f>R30*20</f>
        <v>0</v>
      </c>
      <c r="T30" s="57">
        <v>6</v>
      </c>
      <c r="U30" s="58">
        <f>T30*10</f>
        <v>60</v>
      </c>
      <c r="V30" s="59">
        <v>43</v>
      </c>
      <c r="W30" s="60">
        <f>V30*2</f>
        <v>86</v>
      </c>
      <c r="X30" s="10">
        <v>46</v>
      </c>
      <c r="Y30" s="44">
        <f>X30*2</f>
        <v>92</v>
      </c>
      <c r="Z30" s="49">
        <v>0</v>
      </c>
      <c r="AA30" s="50">
        <f>Z30*3</f>
        <v>0</v>
      </c>
      <c r="AB30" s="47">
        <v>0</v>
      </c>
      <c r="AC30" s="51">
        <f>AB30*6</f>
        <v>0</v>
      </c>
      <c r="AD30" s="49">
        <v>0</v>
      </c>
      <c r="AE30" s="50">
        <f>AD30*12</f>
        <v>0</v>
      </c>
      <c r="AF30" s="65">
        <v>0</v>
      </c>
      <c r="AG30" s="50">
        <f>AF30*15</f>
        <v>0</v>
      </c>
      <c r="AH30" s="219">
        <v>4</v>
      </c>
      <c r="AI30" s="219">
        <f>AH30*10</f>
        <v>40</v>
      </c>
      <c r="AJ30" s="148">
        <v>40</v>
      </c>
      <c r="AK30" s="148">
        <f>AJ30</f>
        <v>40</v>
      </c>
      <c r="AL30" s="88">
        <f>G30+I30+K30+M30+O30+Q30+S30+U30+W30+Y30+AA30+AC30+AE30+AG30+AI30+AK30</f>
        <v>656</v>
      </c>
    </row>
    <row r="31" spans="2:38" s="2" customFormat="1" ht="24" customHeight="1" x14ac:dyDescent="0.25">
      <c r="B31" s="6">
        <v>27</v>
      </c>
      <c r="C31" s="13" t="s">
        <v>155</v>
      </c>
      <c r="D31" s="7" t="s">
        <v>28</v>
      </c>
      <c r="E31" s="22" t="s">
        <v>148</v>
      </c>
      <c r="F31" s="8">
        <v>0</v>
      </c>
      <c r="G31" s="9">
        <f>F31*13</f>
        <v>0</v>
      </c>
      <c r="H31" s="10">
        <v>0</v>
      </c>
      <c r="I31" s="7">
        <f>H31*2</f>
        <v>0</v>
      </c>
      <c r="J31" s="6">
        <v>2</v>
      </c>
      <c r="K31" s="9">
        <f>J31*2</f>
        <v>4</v>
      </c>
      <c r="L31" s="10">
        <v>1</v>
      </c>
      <c r="M31" s="7">
        <f>L31*10</f>
        <v>10</v>
      </c>
      <c r="N31" s="6">
        <v>2</v>
      </c>
      <c r="O31" s="9">
        <f>N31</f>
        <v>2</v>
      </c>
      <c r="P31" s="47">
        <v>0</v>
      </c>
      <c r="Q31" s="48">
        <f>P31*2</f>
        <v>0</v>
      </c>
      <c r="R31" s="49">
        <v>0</v>
      </c>
      <c r="S31" s="50">
        <f>R31*20</f>
        <v>0</v>
      </c>
      <c r="T31" s="10">
        <v>5</v>
      </c>
      <c r="U31" s="7">
        <f>T31*10</f>
        <v>50</v>
      </c>
      <c r="V31" s="6">
        <v>20</v>
      </c>
      <c r="W31" s="9">
        <f>V31*2</f>
        <v>40</v>
      </c>
      <c r="X31" s="10">
        <v>0</v>
      </c>
      <c r="Y31" s="44">
        <f>X31*2</f>
        <v>0</v>
      </c>
      <c r="Z31" s="49">
        <v>0</v>
      </c>
      <c r="AA31" s="50">
        <f>Z31*3</f>
        <v>0</v>
      </c>
      <c r="AB31" s="47">
        <v>0</v>
      </c>
      <c r="AC31" s="51">
        <f>AB31*6</f>
        <v>0</v>
      </c>
      <c r="AD31" s="49">
        <v>0</v>
      </c>
      <c r="AE31" s="50">
        <f>AD31*12</f>
        <v>0</v>
      </c>
      <c r="AF31" s="65">
        <v>0</v>
      </c>
      <c r="AG31" s="50">
        <f>AF31*15</f>
        <v>0</v>
      </c>
      <c r="AH31" s="219">
        <v>4</v>
      </c>
      <c r="AI31" s="219">
        <f>AH31*10</f>
        <v>40</v>
      </c>
      <c r="AJ31" s="148">
        <v>20</v>
      </c>
      <c r="AK31" s="148">
        <f>AJ31</f>
        <v>20</v>
      </c>
      <c r="AL31" s="88">
        <f>G31+I31+K31+M31+O31+Q31+S31+U31+W31+Y31+AA31+AC31+AE31+AG31+AI31+AK31</f>
        <v>166</v>
      </c>
    </row>
    <row r="32" spans="2:38" s="2" customFormat="1" ht="24" customHeight="1" x14ac:dyDescent="0.25">
      <c r="B32" s="6">
        <v>28</v>
      </c>
      <c r="C32" s="13" t="s">
        <v>172</v>
      </c>
      <c r="D32" s="7" t="s">
        <v>28</v>
      </c>
      <c r="E32" s="22" t="s">
        <v>34</v>
      </c>
      <c r="F32" s="8">
        <v>4</v>
      </c>
      <c r="G32" s="9">
        <f>F32*13</f>
        <v>52</v>
      </c>
      <c r="H32" s="10">
        <v>38</v>
      </c>
      <c r="I32" s="7">
        <f>H32*2</f>
        <v>76</v>
      </c>
      <c r="J32" s="6">
        <v>3</v>
      </c>
      <c r="K32" s="9">
        <f>J32*2</f>
        <v>6</v>
      </c>
      <c r="L32" s="10">
        <v>5</v>
      </c>
      <c r="M32" s="7">
        <f>L32*10</f>
        <v>50</v>
      </c>
      <c r="N32" s="6">
        <v>78</v>
      </c>
      <c r="O32" s="9">
        <f>N32</f>
        <v>78</v>
      </c>
      <c r="P32" s="47">
        <v>0</v>
      </c>
      <c r="Q32" s="48">
        <f>P32*2</f>
        <v>0</v>
      </c>
      <c r="R32" s="49">
        <v>0</v>
      </c>
      <c r="S32" s="50">
        <f>R32*20</f>
        <v>0</v>
      </c>
      <c r="T32" s="57">
        <v>8</v>
      </c>
      <c r="U32" s="58">
        <f>T32*10</f>
        <v>80</v>
      </c>
      <c r="V32" s="59">
        <v>65</v>
      </c>
      <c r="W32" s="60">
        <f>V32*2</f>
        <v>130</v>
      </c>
      <c r="X32" s="10">
        <v>75</v>
      </c>
      <c r="Y32" s="44">
        <f>X32*2</f>
        <v>150</v>
      </c>
      <c r="Z32" s="49">
        <v>0</v>
      </c>
      <c r="AA32" s="50">
        <f>Z32*3</f>
        <v>0</v>
      </c>
      <c r="AB32" s="47">
        <v>0</v>
      </c>
      <c r="AC32" s="51">
        <f>AB32*6</f>
        <v>0</v>
      </c>
      <c r="AD32" s="49">
        <v>0</v>
      </c>
      <c r="AE32" s="50">
        <f>AD32*12</f>
        <v>0</v>
      </c>
      <c r="AF32" s="65">
        <v>0</v>
      </c>
      <c r="AG32" s="50">
        <f>AF32*15</f>
        <v>0</v>
      </c>
      <c r="AH32" s="219">
        <v>4</v>
      </c>
      <c r="AI32" s="219">
        <f>AH32*10</f>
        <v>40</v>
      </c>
      <c r="AJ32" s="148">
        <v>40</v>
      </c>
      <c r="AK32" s="148">
        <f>AJ32</f>
        <v>40</v>
      </c>
      <c r="AL32" s="88">
        <f>G32+I32+K32+M32+O32+Q32+S32+U32+W32+Y32+AA32+AC32+AE32+AG32+AI32+AK32</f>
        <v>702</v>
      </c>
    </row>
    <row r="33" spans="2:38" s="2" customFormat="1" ht="24" customHeight="1" x14ac:dyDescent="0.25">
      <c r="B33" s="6">
        <v>29</v>
      </c>
      <c r="C33" s="13" t="s">
        <v>173</v>
      </c>
      <c r="D33" s="7" t="s">
        <v>28</v>
      </c>
      <c r="E33" s="22" t="s">
        <v>34</v>
      </c>
      <c r="F33" s="8">
        <v>3</v>
      </c>
      <c r="G33" s="9">
        <f>F33*13</f>
        <v>39</v>
      </c>
      <c r="H33" s="10">
        <v>37</v>
      </c>
      <c r="I33" s="7">
        <f>H33*2</f>
        <v>74</v>
      </c>
      <c r="J33" s="6">
        <v>23</v>
      </c>
      <c r="K33" s="9">
        <f>J33*2</f>
        <v>46</v>
      </c>
      <c r="L33" s="10">
        <v>3</v>
      </c>
      <c r="M33" s="7">
        <f>L33*10</f>
        <v>30</v>
      </c>
      <c r="N33" s="6">
        <v>76</v>
      </c>
      <c r="O33" s="9">
        <f>N33</f>
        <v>76</v>
      </c>
      <c r="P33" s="47">
        <v>0</v>
      </c>
      <c r="Q33" s="48">
        <f>P33*2</f>
        <v>0</v>
      </c>
      <c r="R33" s="49">
        <v>0</v>
      </c>
      <c r="S33" s="50">
        <f>R33*20</f>
        <v>0</v>
      </c>
      <c r="T33" s="57">
        <v>3</v>
      </c>
      <c r="U33" s="58">
        <f>T33*10</f>
        <v>30</v>
      </c>
      <c r="V33" s="59">
        <v>52</v>
      </c>
      <c r="W33" s="60">
        <f>V33*2</f>
        <v>104</v>
      </c>
      <c r="X33" s="10">
        <v>40</v>
      </c>
      <c r="Y33" s="44">
        <f>X33*2</f>
        <v>80</v>
      </c>
      <c r="Z33" s="49">
        <v>0</v>
      </c>
      <c r="AA33" s="50">
        <f>Z33*3</f>
        <v>0</v>
      </c>
      <c r="AB33" s="47">
        <v>0</v>
      </c>
      <c r="AC33" s="51">
        <f>AB33*6</f>
        <v>0</v>
      </c>
      <c r="AD33" s="49">
        <v>0</v>
      </c>
      <c r="AE33" s="50">
        <f>AD33*12</f>
        <v>0</v>
      </c>
      <c r="AF33" s="65">
        <v>0</v>
      </c>
      <c r="AG33" s="50">
        <f>AF33*15</f>
        <v>0</v>
      </c>
      <c r="AH33" s="219">
        <v>4</v>
      </c>
      <c r="AI33" s="219">
        <f>AH33*10</f>
        <v>40</v>
      </c>
      <c r="AJ33" s="148">
        <v>50</v>
      </c>
      <c r="AK33" s="148">
        <f>AJ33</f>
        <v>50</v>
      </c>
      <c r="AL33" s="88">
        <f>G33+I33+K33+M33+O33+Q33+S33+U33+W33+Y33+AA33+AC33+AE33+AG33+AI33+AK33</f>
        <v>569</v>
      </c>
    </row>
    <row r="34" spans="2:38" s="2" customFormat="1" ht="24" customHeight="1" x14ac:dyDescent="0.25">
      <c r="B34" s="6">
        <v>30</v>
      </c>
      <c r="C34" s="13" t="s">
        <v>178</v>
      </c>
      <c r="D34" s="7" t="s">
        <v>28</v>
      </c>
      <c r="E34" s="22" t="s">
        <v>34</v>
      </c>
      <c r="F34" s="8">
        <v>3</v>
      </c>
      <c r="G34" s="9">
        <f>F34*13</f>
        <v>39</v>
      </c>
      <c r="H34" s="10">
        <v>22</v>
      </c>
      <c r="I34" s="7">
        <f>H34*2</f>
        <v>44</v>
      </c>
      <c r="J34" s="6">
        <v>1</v>
      </c>
      <c r="K34" s="9">
        <f>J34*2</f>
        <v>2</v>
      </c>
      <c r="L34" s="10">
        <v>3</v>
      </c>
      <c r="M34" s="7">
        <f>L34*10</f>
        <v>30</v>
      </c>
      <c r="N34" s="6">
        <v>44</v>
      </c>
      <c r="O34" s="9">
        <f>N34</f>
        <v>44</v>
      </c>
      <c r="P34" s="47">
        <v>0</v>
      </c>
      <c r="Q34" s="48">
        <f>P34*2</f>
        <v>0</v>
      </c>
      <c r="R34" s="49">
        <v>0</v>
      </c>
      <c r="S34" s="50">
        <f>R34*20</f>
        <v>0</v>
      </c>
      <c r="T34" s="57">
        <v>4</v>
      </c>
      <c r="U34" s="58">
        <f>T34*10</f>
        <v>40</v>
      </c>
      <c r="V34" s="59">
        <v>31</v>
      </c>
      <c r="W34" s="60">
        <f>V34*2</f>
        <v>62</v>
      </c>
      <c r="X34" s="10">
        <v>44</v>
      </c>
      <c r="Y34" s="44">
        <f>X34*2</f>
        <v>88</v>
      </c>
      <c r="Z34" s="49">
        <v>0</v>
      </c>
      <c r="AA34" s="50">
        <f>Z34*3</f>
        <v>0</v>
      </c>
      <c r="AB34" s="47">
        <v>0</v>
      </c>
      <c r="AC34" s="51">
        <f>AB34*6</f>
        <v>0</v>
      </c>
      <c r="AD34" s="49">
        <v>0</v>
      </c>
      <c r="AE34" s="50">
        <f>AD34*12</f>
        <v>0</v>
      </c>
      <c r="AF34" s="65">
        <v>0</v>
      </c>
      <c r="AG34" s="50">
        <f>AF34*15</f>
        <v>0</v>
      </c>
      <c r="AH34" s="219">
        <v>4</v>
      </c>
      <c r="AI34" s="219">
        <f>AH34*10</f>
        <v>40</v>
      </c>
      <c r="AJ34" s="148">
        <v>40</v>
      </c>
      <c r="AK34" s="148">
        <f>AJ34</f>
        <v>40</v>
      </c>
      <c r="AL34" s="88">
        <f>G34+I34+K34+M34+O34+Q34+S34+U34+W34+Y34+AA34+AC34+AE34+AG34+AI34+AK34</f>
        <v>429</v>
      </c>
    </row>
    <row r="35" spans="2:38" s="2" customFormat="1" ht="24" customHeight="1" x14ac:dyDescent="0.25">
      <c r="B35" s="6">
        <v>31</v>
      </c>
      <c r="C35" s="13" t="s">
        <v>180</v>
      </c>
      <c r="D35" s="7" t="s">
        <v>28</v>
      </c>
      <c r="E35" s="22" t="s">
        <v>34</v>
      </c>
      <c r="F35" s="8">
        <v>5</v>
      </c>
      <c r="G35" s="9">
        <f>F35*13</f>
        <v>65</v>
      </c>
      <c r="H35" s="10">
        <v>16</v>
      </c>
      <c r="I35" s="7">
        <f>H35*2</f>
        <v>32</v>
      </c>
      <c r="J35" s="6">
        <v>9</v>
      </c>
      <c r="K35" s="9">
        <f>J35*2</f>
        <v>18</v>
      </c>
      <c r="L35" s="10">
        <v>3</v>
      </c>
      <c r="M35" s="7">
        <f>L35*10</f>
        <v>30</v>
      </c>
      <c r="N35" s="6">
        <v>58</v>
      </c>
      <c r="O35" s="9">
        <f>N35</f>
        <v>58</v>
      </c>
      <c r="P35" s="47">
        <v>0</v>
      </c>
      <c r="Q35" s="48">
        <f>P35*2</f>
        <v>0</v>
      </c>
      <c r="R35" s="49">
        <v>0</v>
      </c>
      <c r="S35" s="50">
        <f>R35*20</f>
        <v>0</v>
      </c>
      <c r="T35" s="57">
        <v>4</v>
      </c>
      <c r="U35" s="58">
        <f>T35*10</f>
        <v>40</v>
      </c>
      <c r="V35" s="59">
        <v>36</v>
      </c>
      <c r="W35" s="60">
        <f>V35*2</f>
        <v>72</v>
      </c>
      <c r="X35" s="10">
        <v>0</v>
      </c>
      <c r="Y35" s="44">
        <f>X35*2</f>
        <v>0</v>
      </c>
      <c r="Z35" s="49">
        <v>0</v>
      </c>
      <c r="AA35" s="50">
        <f>Z35*3</f>
        <v>0</v>
      </c>
      <c r="AB35" s="47">
        <v>0</v>
      </c>
      <c r="AC35" s="51">
        <f>AB35*6</f>
        <v>0</v>
      </c>
      <c r="AD35" s="49">
        <v>0</v>
      </c>
      <c r="AE35" s="50">
        <f>AD35*12</f>
        <v>0</v>
      </c>
      <c r="AF35" s="65">
        <v>0</v>
      </c>
      <c r="AG35" s="50">
        <f>AF35*15</f>
        <v>0</v>
      </c>
      <c r="AH35" s="219">
        <v>4</v>
      </c>
      <c r="AI35" s="219">
        <f>AH35*10</f>
        <v>40</v>
      </c>
      <c r="AJ35" s="148">
        <v>30</v>
      </c>
      <c r="AK35" s="148">
        <f>AJ35</f>
        <v>30</v>
      </c>
      <c r="AL35" s="88">
        <f>G35+I35+K35+M35+O35+Q35+S35+U35+W35+Y35+AA35+AC35+AE35+AG35+AI35+AK35</f>
        <v>385</v>
      </c>
    </row>
    <row r="36" spans="2:38" s="2" customFormat="1" ht="24" customHeight="1" x14ac:dyDescent="0.25">
      <c r="B36" s="6">
        <v>32</v>
      </c>
      <c r="C36" s="13" t="s">
        <v>182</v>
      </c>
      <c r="D36" s="7" t="s">
        <v>28</v>
      </c>
      <c r="E36" s="22" t="s">
        <v>34</v>
      </c>
      <c r="F36" s="8">
        <v>0</v>
      </c>
      <c r="G36" s="9">
        <f>F36*13</f>
        <v>0</v>
      </c>
      <c r="H36" s="10">
        <v>2</v>
      </c>
      <c r="I36" s="7">
        <f>H36*2</f>
        <v>4</v>
      </c>
      <c r="J36" s="6">
        <v>0</v>
      </c>
      <c r="K36" s="9">
        <f>J36*2</f>
        <v>0</v>
      </c>
      <c r="L36" s="10">
        <v>1</v>
      </c>
      <c r="M36" s="7">
        <f>L36*10</f>
        <v>10</v>
      </c>
      <c r="N36" s="6">
        <v>36</v>
      </c>
      <c r="O36" s="9">
        <f>N36</f>
        <v>36</v>
      </c>
      <c r="P36" s="47">
        <v>0</v>
      </c>
      <c r="Q36" s="48">
        <f>P36*2</f>
        <v>0</v>
      </c>
      <c r="R36" s="49">
        <v>0</v>
      </c>
      <c r="S36" s="50">
        <f>R36*20</f>
        <v>0</v>
      </c>
      <c r="T36" s="57">
        <v>0</v>
      </c>
      <c r="U36" s="58">
        <f>T36*10</f>
        <v>0</v>
      </c>
      <c r="V36" s="59">
        <v>20</v>
      </c>
      <c r="W36" s="60">
        <f>V36*2</f>
        <v>40</v>
      </c>
      <c r="X36" s="10">
        <v>0</v>
      </c>
      <c r="Y36" s="44">
        <f>X36*2</f>
        <v>0</v>
      </c>
      <c r="Z36" s="49">
        <v>0</v>
      </c>
      <c r="AA36" s="50">
        <f>Z36*3</f>
        <v>0</v>
      </c>
      <c r="AB36" s="47">
        <v>0</v>
      </c>
      <c r="AC36" s="51">
        <f>AB36*6</f>
        <v>0</v>
      </c>
      <c r="AD36" s="49">
        <v>0</v>
      </c>
      <c r="AE36" s="50">
        <f>AD36*12</f>
        <v>0</v>
      </c>
      <c r="AF36" s="65">
        <v>0</v>
      </c>
      <c r="AG36" s="50">
        <f>AF36*15</f>
        <v>0</v>
      </c>
      <c r="AH36" s="219">
        <v>4</v>
      </c>
      <c r="AI36" s="219">
        <f>AH36*10</f>
        <v>40</v>
      </c>
      <c r="AJ36" s="148">
        <v>10</v>
      </c>
      <c r="AK36" s="148">
        <f>AJ36</f>
        <v>10</v>
      </c>
      <c r="AL36" s="88">
        <f>G36+I36+K36+M36+O36+Q36+S36+U36+W36+Y36+AA36+AC36+AE36+AG36+AI36+AK36</f>
        <v>140</v>
      </c>
    </row>
    <row r="37" spans="2:38" s="2" customFormat="1" ht="24" customHeight="1" x14ac:dyDescent="0.25">
      <c r="B37" s="6">
        <v>33</v>
      </c>
      <c r="C37" s="13" t="s">
        <v>156</v>
      </c>
      <c r="D37" s="7" t="s">
        <v>28</v>
      </c>
      <c r="E37" s="22" t="s">
        <v>148</v>
      </c>
      <c r="F37" s="8">
        <v>0</v>
      </c>
      <c r="G37" s="9">
        <f>F37*13</f>
        <v>0</v>
      </c>
      <c r="H37" s="10">
        <v>3</v>
      </c>
      <c r="I37" s="7">
        <f>H37*2</f>
        <v>6</v>
      </c>
      <c r="J37" s="6">
        <v>0</v>
      </c>
      <c r="K37" s="9">
        <f>J37*2</f>
        <v>0</v>
      </c>
      <c r="L37" s="10">
        <v>1</v>
      </c>
      <c r="M37" s="7">
        <f>L37*10</f>
        <v>10</v>
      </c>
      <c r="N37" s="6">
        <v>0</v>
      </c>
      <c r="O37" s="9">
        <f>N37</f>
        <v>0</v>
      </c>
      <c r="P37" s="47">
        <v>0</v>
      </c>
      <c r="Q37" s="48">
        <f>P37*2</f>
        <v>0</v>
      </c>
      <c r="R37" s="49">
        <v>0</v>
      </c>
      <c r="S37" s="50">
        <f>R37*20</f>
        <v>0</v>
      </c>
      <c r="T37" s="57">
        <v>4</v>
      </c>
      <c r="U37" s="58">
        <f>T37*10</f>
        <v>40</v>
      </c>
      <c r="V37" s="59">
        <v>20</v>
      </c>
      <c r="W37" s="60">
        <f>V37*2</f>
        <v>40</v>
      </c>
      <c r="X37" s="10">
        <v>0</v>
      </c>
      <c r="Y37" s="44">
        <f>X37*2</f>
        <v>0</v>
      </c>
      <c r="Z37" s="49">
        <v>0</v>
      </c>
      <c r="AA37" s="50">
        <f>Z37*3</f>
        <v>0</v>
      </c>
      <c r="AB37" s="47">
        <v>0</v>
      </c>
      <c r="AC37" s="51">
        <f>AB37*6</f>
        <v>0</v>
      </c>
      <c r="AD37" s="49">
        <v>0</v>
      </c>
      <c r="AE37" s="50">
        <f>AD37*12</f>
        <v>0</v>
      </c>
      <c r="AF37" s="65">
        <v>0</v>
      </c>
      <c r="AG37" s="50">
        <f>AF37*15</f>
        <v>0</v>
      </c>
      <c r="AH37" s="219">
        <v>2</v>
      </c>
      <c r="AI37" s="219">
        <f>AH37*10</f>
        <v>20</v>
      </c>
      <c r="AJ37" s="148">
        <v>30</v>
      </c>
      <c r="AK37" s="148">
        <f>AJ37</f>
        <v>30</v>
      </c>
      <c r="AL37" s="88">
        <f>G37+I37+K37+M37+O37+Q37+S37+U37+W37+Y37+AA37+AC37+AE37+AG37+AI37+AK37</f>
        <v>146</v>
      </c>
    </row>
    <row r="38" spans="2:38" s="2" customFormat="1" ht="24" customHeight="1" x14ac:dyDescent="0.25">
      <c r="B38" s="6">
        <v>34</v>
      </c>
      <c r="C38" s="13" t="s">
        <v>183</v>
      </c>
      <c r="D38" s="7" t="s">
        <v>28</v>
      </c>
      <c r="E38" s="22" t="s">
        <v>34</v>
      </c>
      <c r="F38" s="8">
        <v>0</v>
      </c>
      <c r="G38" s="9">
        <f>F38*13</f>
        <v>0</v>
      </c>
      <c r="H38" s="10">
        <v>0</v>
      </c>
      <c r="I38" s="7">
        <f>H38*2</f>
        <v>0</v>
      </c>
      <c r="J38" s="6">
        <v>2</v>
      </c>
      <c r="K38" s="9">
        <f>J38*2</f>
        <v>4</v>
      </c>
      <c r="L38" s="10">
        <v>2</v>
      </c>
      <c r="M38" s="7">
        <f>L38*10</f>
        <v>20</v>
      </c>
      <c r="N38" s="6">
        <v>30</v>
      </c>
      <c r="O38" s="9">
        <f>N38</f>
        <v>30</v>
      </c>
      <c r="P38" s="47">
        <v>0</v>
      </c>
      <c r="Q38" s="48">
        <f>P38*2</f>
        <v>0</v>
      </c>
      <c r="R38" s="49">
        <v>0</v>
      </c>
      <c r="S38" s="50">
        <f>R38*20</f>
        <v>0</v>
      </c>
      <c r="T38" s="57">
        <v>2</v>
      </c>
      <c r="U38" s="58">
        <f>T38*10</f>
        <v>20</v>
      </c>
      <c r="V38" s="59">
        <v>10</v>
      </c>
      <c r="W38" s="60">
        <f>V38*2</f>
        <v>20</v>
      </c>
      <c r="X38" s="10">
        <v>0</v>
      </c>
      <c r="Y38" s="44">
        <f>X38*2</f>
        <v>0</v>
      </c>
      <c r="Z38" s="49">
        <v>0</v>
      </c>
      <c r="AA38" s="50">
        <f>Z38*3</f>
        <v>0</v>
      </c>
      <c r="AB38" s="47">
        <v>0</v>
      </c>
      <c r="AC38" s="51">
        <f>AB38*6</f>
        <v>0</v>
      </c>
      <c r="AD38" s="49">
        <v>0</v>
      </c>
      <c r="AE38" s="50">
        <f>AD38*12</f>
        <v>0</v>
      </c>
      <c r="AF38" s="65">
        <v>0</v>
      </c>
      <c r="AG38" s="50">
        <f>AF38*15</f>
        <v>0</v>
      </c>
      <c r="AH38" s="219">
        <v>1</v>
      </c>
      <c r="AI38" s="219">
        <f>AH38*10</f>
        <v>10</v>
      </c>
      <c r="AJ38" s="148">
        <v>0</v>
      </c>
      <c r="AK38" s="148">
        <f>AJ38</f>
        <v>0</v>
      </c>
      <c r="AL38" s="88">
        <f>G38+I38+K38+M38+O38+Q38+S38+U38+W38+Y38+AA38+AC38+AE38+AG38+AI38+AK38</f>
        <v>104</v>
      </c>
    </row>
    <row r="39" spans="2:38" s="2" customFormat="1" ht="24" customHeight="1" x14ac:dyDescent="0.25">
      <c r="B39" s="6">
        <v>35</v>
      </c>
      <c r="C39" s="13" t="s">
        <v>50</v>
      </c>
      <c r="D39" s="7" t="s">
        <v>28</v>
      </c>
      <c r="E39" s="22" t="s">
        <v>22</v>
      </c>
      <c r="F39" s="8">
        <v>12</v>
      </c>
      <c r="G39" s="9">
        <f>F39*13</f>
        <v>156</v>
      </c>
      <c r="H39" s="10">
        <v>85</v>
      </c>
      <c r="I39" s="7">
        <f>H39*2</f>
        <v>170</v>
      </c>
      <c r="J39" s="6">
        <v>78</v>
      </c>
      <c r="K39" s="9">
        <f>J39*2</f>
        <v>156</v>
      </c>
      <c r="L39" s="10">
        <v>12</v>
      </c>
      <c r="M39" s="7">
        <f>L39*10</f>
        <v>120</v>
      </c>
      <c r="N39" s="6">
        <v>131</v>
      </c>
      <c r="O39" s="9">
        <f>N39</f>
        <v>131</v>
      </c>
      <c r="P39" s="10">
        <v>62</v>
      </c>
      <c r="Q39" s="26">
        <f>P39*2</f>
        <v>124</v>
      </c>
      <c r="R39" s="6">
        <v>7</v>
      </c>
      <c r="S39" s="9">
        <f>R39*20</f>
        <v>140</v>
      </c>
      <c r="T39" s="10">
        <v>19</v>
      </c>
      <c r="U39" s="7">
        <f>T39*10</f>
        <v>190</v>
      </c>
      <c r="V39" s="6">
        <v>64</v>
      </c>
      <c r="W39" s="9">
        <f>V39*2</f>
        <v>128</v>
      </c>
      <c r="X39" s="10">
        <v>85</v>
      </c>
      <c r="Y39" s="44">
        <f>X39*2</f>
        <v>170</v>
      </c>
      <c r="Z39" s="6">
        <v>44</v>
      </c>
      <c r="AA39" s="9">
        <f>Z39*3</f>
        <v>132</v>
      </c>
      <c r="AB39" s="10">
        <v>22</v>
      </c>
      <c r="AC39" s="7">
        <f>AB39*6</f>
        <v>132</v>
      </c>
      <c r="AD39" s="6">
        <v>14</v>
      </c>
      <c r="AE39" s="9">
        <f>AD39*12</f>
        <v>168</v>
      </c>
      <c r="AF39" s="8">
        <v>7</v>
      </c>
      <c r="AG39" s="9">
        <f>AF39*15</f>
        <v>105</v>
      </c>
      <c r="AH39" s="219">
        <v>0</v>
      </c>
      <c r="AI39" s="219">
        <f>AH39*10</f>
        <v>0</v>
      </c>
      <c r="AJ39" s="148">
        <v>0</v>
      </c>
      <c r="AK39" s="148">
        <f>AJ39</f>
        <v>0</v>
      </c>
      <c r="AL39" s="88">
        <f>G39+I39+K39+M39+O39+Q39+S39+U39+W39+Y39+AA39+AC39+AE39+AG39+AI39+AK39</f>
        <v>2022</v>
      </c>
    </row>
    <row r="40" spans="2:38" s="2" customFormat="1" ht="24" customHeight="1" x14ac:dyDescent="0.25">
      <c r="B40" s="6">
        <v>36</v>
      </c>
      <c r="C40" s="13" t="s">
        <v>51</v>
      </c>
      <c r="D40" s="7" t="s">
        <v>28</v>
      </c>
      <c r="E40" s="22" t="s">
        <v>22</v>
      </c>
      <c r="F40" s="8">
        <v>5</v>
      </c>
      <c r="G40" s="9">
        <f>F40*13</f>
        <v>65</v>
      </c>
      <c r="H40" s="10">
        <v>61</v>
      </c>
      <c r="I40" s="7">
        <f>H40*2</f>
        <v>122</v>
      </c>
      <c r="J40" s="6">
        <v>70</v>
      </c>
      <c r="K40" s="9">
        <f>J40*2</f>
        <v>140</v>
      </c>
      <c r="L40" s="10">
        <v>10</v>
      </c>
      <c r="M40" s="7">
        <f>L40*10</f>
        <v>100</v>
      </c>
      <c r="N40" s="6">
        <v>107</v>
      </c>
      <c r="O40" s="9">
        <f>N40</f>
        <v>107</v>
      </c>
      <c r="P40" s="10">
        <v>72</v>
      </c>
      <c r="Q40" s="26">
        <f>P40*2</f>
        <v>144</v>
      </c>
      <c r="R40" s="6">
        <v>9</v>
      </c>
      <c r="S40" s="9">
        <f>R40*20</f>
        <v>180</v>
      </c>
      <c r="T40" s="10">
        <v>14</v>
      </c>
      <c r="U40" s="7">
        <f>T40*10</f>
        <v>140</v>
      </c>
      <c r="V40" s="6">
        <v>58</v>
      </c>
      <c r="W40" s="9">
        <f>V40*2</f>
        <v>116</v>
      </c>
      <c r="X40" s="10">
        <v>79</v>
      </c>
      <c r="Y40" s="44">
        <f>X40*2</f>
        <v>158</v>
      </c>
      <c r="Z40" s="6">
        <v>29</v>
      </c>
      <c r="AA40" s="9">
        <f>Z40*3</f>
        <v>87</v>
      </c>
      <c r="AB40" s="10">
        <v>17</v>
      </c>
      <c r="AC40" s="7">
        <f>AB40*6</f>
        <v>102</v>
      </c>
      <c r="AD40" s="6">
        <v>10</v>
      </c>
      <c r="AE40" s="9">
        <f>AD40*12</f>
        <v>120</v>
      </c>
      <c r="AF40" s="8">
        <v>7</v>
      </c>
      <c r="AG40" s="9">
        <f>AF40*15</f>
        <v>105</v>
      </c>
      <c r="AH40" s="219">
        <v>0</v>
      </c>
      <c r="AI40" s="219">
        <f>AH40*10</f>
        <v>0</v>
      </c>
      <c r="AJ40" s="148">
        <v>0</v>
      </c>
      <c r="AK40" s="148">
        <f>AJ40</f>
        <v>0</v>
      </c>
      <c r="AL40" s="88">
        <f>G40+I40+K40+M40+O40+Q40+S40+U40+W40+Y40+AA40+AC40+AE40+AG40+AI40+AK40</f>
        <v>1686</v>
      </c>
    </row>
    <row r="41" spans="2:38" s="2" customFormat="1" ht="24" customHeight="1" x14ac:dyDescent="0.25">
      <c r="B41" s="6">
        <v>37</v>
      </c>
      <c r="C41" s="13" t="s">
        <v>52</v>
      </c>
      <c r="D41" s="7" t="s">
        <v>28</v>
      </c>
      <c r="E41" s="22" t="s">
        <v>22</v>
      </c>
      <c r="F41" s="8">
        <v>10</v>
      </c>
      <c r="G41" s="9">
        <f>F41*13</f>
        <v>130</v>
      </c>
      <c r="H41" s="10">
        <v>73</v>
      </c>
      <c r="I41" s="7">
        <f>H41*2</f>
        <v>146</v>
      </c>
      <c r="J41" s="6">
        <v>60</v>
      </c>
      <c r="K41" s="9">
        <f>J41*2</f>
        <v>120</v>
      </c>
      <c r="L41" s="10">
        <v>14</v>
      </c>
      <c r="M41" s="7">
        <f>L41*10</f>
        <v>140</v>
      </c>
      <c r="N41" s="6">
        <v>98</v>
      </c>
      <c r="O41" s="9">
        <f>N41</f>
        <v>98</v>
      </c>
      <c r="P41" s="10">
        <v>72</v>
      </c>
      <c r="Q41" s="26">
        <f>P41*2</f>
        <v>144</v>
      </c>
      <c r="R41" s="6">
        <v>6</v>
      </c>
      <c r="S41" s="9">
        <f>R41*20</f>
        <v>120</v>
      </c>
      <c r="T41" s="10">
        <v>17</v>
      </c>
      <c r="U41" s="7">
        <f>T41*10</f>
        <v>170</v>
      </c>
      <c r="V41" s="6">
        <v>33</v>
      </c>
      <c r="W41" s="9">
        <f>V41*2</f>
        <v>66</v>
      </c>
      <c r="X41" s="10">
        <v>79</v>
      </c>
      <c r="Y41" s="44">
        <f>X41*2</f>
        <v>158</v>
      </c>
      <c r="Z41" s="6">
        <v>44</v>
      </c>
      <c r="AA41" s="9">
        <f>Z41*3</f>
        <v>132</v>
      </c>
      <c r="AB41" s="10">
        <v>18</v>
      </c>
      <c r="AC41" s="7">
        <f>AB41*6</f>
        <v>108</v>
      </c>
      <c r="AD41" s="6">
        <v>7</v>
      </c>
      <c r="AE41" s="9">
        <f>AD41*12</f>
        <v>84</v>
      </c>
      <c r="AF41" s="8">
        <v>4</v>
      </c>
      <c r="AG41" s="9">
        <f>AF41*15</f>
        <v>60</v>
      </c>
      <c r="AH41" s="219">
        <v>0</v>
      </c>
      <c r="AI41" s="219">
        <f>AH41*10</f>
        <v>0</v>
      </c>
      <c r="AJ41" s="148">
        <v>0</v>
      </c>
      <c r="AK41" s="148">
        <f>AJ41</f>
        <v>0</v>
      </c>
      <c r="AL41" s="88">
        <f>G41+I41+K41+M41+O41+Q41+S41+U41+W41+Y41+AA41+AC41+AE41+AG41+AI41+AK41</f>
        <v>1676</v>
      </c>
    </row>
    <row r="42" spans="2:38" s="2" customFormat="1" ht="24" customHeight="1" x14ac:dyDescent="0.25">
      <c r="B42" s="6">
        <v>38</v>
      </c>
      <c r="C42" s="13" t="s">
        <v>53</v>
      </c>
      <c r="D42" s="7" t="s">
        <v>28</v>
      </c>
      <c r="E42" s="22" t="s">
        <v>22</v>
      </c>
      <c r="F42" s="8">
        <v>9</v>
      </c>
      <c r="G42" s="9">
        <f>F42*13</f>
        <v>117</v>
      </c>
      <c r="H42" s="10">
        <v>80</v>
      </c>
      <c r="I42" s="7">
        <f>H42*2</f>
        <v>160</v>
      </c>
      <c r="J42" s="6">
        <v>49</v>
      </c>
      <c r="K42" s="9">
        <f>J42*2</f>
        <v>98</v>
      </c>
      <c r="L42" s="10">
        <v>11</v>
      </c>
      <c r="M42" s="7">
        <f>L42*10</f>
        <v>110</v>
      </c>
      <c r="N42" s="6">
        <v>88</v>
      </c>
      <c r="O42" s="9">
        <f>N42</f>
        <v>88</v>
      </c>
      <c r="P42" s="10">
        <v>65</v>
      </c>
      <c r="Q42" s="26">
        <f>P42*2</f>
        <v>130</v>
      </c>
      <c r="R42" s="6">
        <v>7</v>
      </c>
      <c r="S42" s="9">
        <f>R42*20</f>
        <v>140</v>
      </c>
      <c r="T42" s="10">
        <v>10</v>
      </c>
      <c r="U42" s="7">
        <f>T42*10</f>
        <v>100</v>
      </c>
      <c r="V42" s="6">
        <v>49</v>
      </c>
      <c r="W42" s="9">
        <f>V42*2</f>
        <v>98</v>
      </c>
      <c r="X42" s="10">
        <v>78</v>
      </c>
      <c r="Y42" s="44">
        <f>X42*2</f>
        <v>156</v>
      </c>
      <c r="Z42" s="6">
        <v>48</v>
      </c>
      <c r="AA42" s="9">
        <f>Z42*3</f>
        <v>144</v>
      </c>
      <c r="AB42" s="10">
        <v>21</v>
      </c>
      <c r="AC42" s="7">
        <f>AB42*6</f>
        <v>126</v>
      </c>
      <c r="AD42" s="6">
        <v>6</v>
      </c>
      <c r="AE42" s="9">
        <f>AD42*12</f>
        <v>72</v>
      </c>
      <c r="AF42" s="8">
        <v>2</v>
      </c>
      <c r="AG42" s="9">
        <f>AF42*15</f>
        <v>30</v>
      </c>
      <c r="AH42" s="219">
        <v>0</v>
      </c>
      <c r="AI42" s="219">
        <f>AH42*10</f>
        <v>0</v>
      </c>
      <c r="AJ42" s="148">
        <v>0</v>
      </c>
      <c r="AK42" s="148">
        <f>AJ42</f>
        <v>0</v>
      </c>
      <c r="AL42" s="88">
        <f>G42+I42+K42+M42+O42+Q42+S42+U42+W42+Y42+AA42+AC42+AE42+AG42+AI42+AK42</f>
        <v>1569</v>
      </c>
    </row>
    <row r="43" spans="2:38" s="2" customFormat="1" ht="24" customHeight="1" x14ac:dyDescent="0.25">
      <c r="B43" s="6">
        <v>39</v>
      </c>
      <c r="C43" s="13" t="s">
        <v>54</v>
      </c>
      <c r="D43" s="7" t="s">
        <v>28</v>
      </c>
      <c r="E43" s="22" t="s">
        <v>22</v>
      </c>
      <c r="F43" s="8">
        <v>9</v>
      </c>
      <c r="G43" s="9">
        <f>F43*13</f>
        <v>117</v>
      </c>
      <c r="H43" s="10">
        <v>74</v>
      </c>
      <c r="I43" s="7">
        <f>H43*2</f>
        <v>148</v>
      </c>
      <c r="J43" s="6">
        <v>57</v>
      </c>
      <c r="K43" s="9">
        <f>J43*2</f>
        <v>114</v>
      </c>
      <c r="L43" s="10">
        <v>11</v>
      </c>
      <c r="M43" s="7">
        <f>L43*10</f>
        <v>110</v>
      </c>
      <c r="N43" s="6">
        <v>108</v>
      </c>
      <c r="O43" s="9">
        <f>N43</f>
        <v>108</v>
      </c>
      <c r="P43" s="10">
        <v>54</v>
      </c>
      <c r="Q43" s="26">
        <f>P43*2</f>
        <v>108</v>
      </c>
      <c r="R43" s="6">
        <v>9</v>
      </c>
      <c r="S43" s="9">
        <f>R43*20</f>
        <v>180</v>
      </c>
      <c r="T43" s="10">
        <v>8</v>
      </c>
      <c r="U43" s="7">
        <f>T43*10</f>
        <v>80</v>
      </c>
      <c r="V43" s="6">
        <v>58</v>
      </c>
      <c r="W43" s="9">
        <f>V43*2</f>
        <v>116</v>
      </c>
      <c r="X43" s="10">
        <v>77</v>
      </c>
      <c r="Y43" s="44">
        <f>X43*2</f>
        <v>154</v>
      </c>
      <c r="Z43" s="6">
        <v>40</v>
      </c>
      <c r="AA43" s="9">
        <f>Z43*3</f>
        <v>120</v>
      </c>
      <c r="AB43" s="10">
        <v>7</v>
      </c>
      <c r="AC43" s="7">
        <f>AB43*6</f>
        <v>42</v>
      </c>
      <c r="AD43" s="6">
        <v>11</v>
      </c>
      <c r="AE43" s="9">
        <f>AD43*12</f>
        <v>132</v>
      </c>
      <c r="AF43" s="8">
        <v>2</v>
      </c>
      <c r="AG43" s="9">
        <f>AF43*15</f>
        <v>30</v>
      </c>
      <c r="AH43" s="219">
        <v>0</v>
      </c>
      <c r="AI43" s="219">
        <f>AH43*10</f>
        <v>0</v>
      </c>
      <c r="AJ43" s="148">
        <v>0</v>
      </c>
      <c r="AK43" s="148">
        <f>AJ43</f>
        <v>0</v>
      </c>
      <c r="AL43" s="88">
        <f>G43+I43+K43+M43+O43+Q43+S43+U43+W43+Y43+AA43+AC43+AE43+AG43+AI43+AK43</f>
        <v>1559</v>
      </c>
    </row>
    <row r="44" spans="2:38" s="2" customFormat="1" ht="24" customHeight="1" x14ac:dyDescent="0.25">
      <c r="B44" s="6">
        <v>40</v>
      </c>
      <c r="C44" s="13" t="s">
        <v>55</v>
      </c>
      <c r="D44" s="7" t="s">
        <v>28</v>
      </c>
      <c r="E44" s="22" t="s">
        <v>22</v>
      </c>
      <c r="F44" s="8">
        <v>8</v>
      </c>
      <c r="G44" s="9">
        <f>F44*13</f>
        <v>104</v>
      </c>
      <c r="H44" s="10">
        <v>74</v>
      </c>
      <c r="I44" s="7">
        <f>H44*2</f>
        <v>148</v>
      </c>
      <c r="J44" s="6">
        <v>43</v>
      </c>
      <c r="K44" s="9">
        <f>J44*2</f>
        <v>86</v>
      </c>
      <c r="L44" s="10">
        <v>11</v>
      </c>
      <c r="M44" s="7">
        <f>L44*10</f>
        <v>110</v>
      </c>
      <c r="N44" s="6">
        <v>107</v>
      </c>
      <c r="O44" s="9">
        <f>N44</f>
        <v>107</v>
      </c>
      <c r="P44" s="10">
        <v>80</v>
      </c>
      <c r="Q44" s="26">
        <f>P44*2</f>
        <v>160</v>
      </c>
      <c r="R44" s="6">
        <v>5</v>
      </c>
      <c r="S44" s="9">
        <f>R44*20</f>
        <v>100</v>
      </c>
      <c r="T44" s="10">
        <v>10</v>
      </c>
      <c r="U44" s="7">
        <f>T44*10</f>
        <v>100</v>
      </c>
      <c r="V44" s="6">
        <v>37</v>
      </c>
      <c r="W44" s="9">
        <f>V44*2</f>
        <v>74</v>
      </c>
      <c r="X44" s="10">
        <v>56</v>
      </c>
      <c r="Y44" s="44">
        <f>X44*2</f>
        <v>112</v>
      </c>
      <c r="Z44" s="6">
        <v>24</v>
      </c>
      <c r="AA44" s="9">
        <f>Z44*3</f>
        <v>72</v>
      </c>
      <c r="AB44" s="10">
        <v>22</v>
      </c>
      <c r="AC44" s="7">
        <f>AB44*6</f>
        <v>132</v>
      </c>
      <c r="AD44" s="6">
        <v>11</v>
      </c>
      <c r="AE44" s="9">
        <f>AD44*12</f>
        <v>132</v>
      </c>
      <c r="AF44" s="8">
        <v>4</v>
      </c>
      <c r="AG44" s="9">
        <f>AF44*15</f>
        <v>60</v>
      </c>
      <c r="AH44" s="219">
        <v>0</v>
      </c>
      <c r="AI44" s="219">
        <f>AH44*10</f>
        <v>0</v>
      </c>
      <c r="AJ44" s="148">
        <v>0</v>
      </c>
      <c r="AK44" s="148">
        <f>AJ44</f>
        <v>0</v>
      </c>
      <c r="AL44" s="88">
        <f>G44+I44+K44+M44+O44+Q44+S44+U44+W44+Y44+AA44+AC44+AE44+AG44+AI44+AK44</f>
        <v>1497</v>
      </c>
    </row>
    <row r="45" spans="2:38" s="2" customFormat="1" ht="24" customHeight="1" x14ac:dyDescent="0.25">
      <c r="B45" s="6">
        <v>41</v>
      </c>
      <c r="C45" s="13" t="s">
        <v>56</v>
      </c>
      <c r="D45" s="7" t="s">
        <v>28</v>
      </c>
      <c r="E45" s="22" t="s">
        <v>22</v>
      </c>
      <c r="F45" s="8">
        <v>9</v>
      </c>
      <c r="G45" s="9">
        <f>F45*13</f>
        <v>117</v>
      </c>
      <c r="H45" s="10">
        <v>64</v>
      </c>
      <c r="I45" s="7">
        <f>H45*2</f>
        <v>128</v>
      </c>
      <c r="J45" s="6">
        <v>35</v>
      </c>
      <c r="K45" s="9">
        <f>J45*2</f>
        <v>70</v>
      </c>
      <c r="L45" s="10">
        <v>9</v>
      </c>
      <c r="M45" s="7">
        <f>L45*10</f>
        <v>90</v>
      </c>
      <c r="N45" s="6">
        <v>108</v>
      </c>
      <c r="O45" s="9">
        <f>N45</f>
        <v>108</v>
      </c>
      <c r="P45" s="10">
        <v>61</v>
      </c>
      <c r="Q45" s="26">
        <f>P45*2</f>
        <v>122</v>
      </c>
      <c r="R45" s="6">
        <v>8</v>
      </c>
      <c r="S45" s="9">
        <f>R45*20</f>
        <v>160</v>
      </c>
      <c r="T45" s="10">
        <v>12</v>
      </c>
      <c r="U45" s="7">
        <f>T45*10</f>
        <v>120</v>
      </c>
      <c r="V45" s="6">
        <v>41</v>
      </c>
      <c r="W45" s="9">
        <f>V45*2</f>
        <v>82</v>
      </c>
      <c r="X45" s="10">
        <v>62</v>
      </c>
      <c r="Y45" s="44">
        <f>X45*2</f>
        <v>124</v>
      </c>
      <c r="Z45" s="6">
        <v>38</v>
      </c>
      <c r="AA45" s="9">
        <f>Z45*3</f>
        <v>114</v>
      </c>
      <c r="AB45" s="10">
        <v>33</v>
      </c>
      <c r="AC45" s="7">
        <f>AB45*6</f>
        <v>198</v>
      </c>
      <c r="AD45" s="6">
        <v>0</v>
      </c>
      <c r="AE45" s="9">
        <f>AD45*12</f>
        <v>0</v>
      </c>
      <c r="AF45" s="8">
        <v>3</v>
      </c>
      <c r="AG45" s="9">
        <f>AF45*15</f>
        <v>45</v>
      </c>
      <c r="AH45" s="219">
        <v>0</v>
      </c>
      <c r="AI45" s="219">
        <f>AH45*10</f>
        <v>0</v>
      </c>
      <c r="AJ45" s="148">
        <v>0</v>
      </c>
      <c r="AK45" s="148">
        <f>AJ45</f>
        <v>0</v>
      </c>
      <c r="AL45" s="88">
        <f>G45+I45+K45+M45+O45+Q45+S45+U45+W45+Y45+AA45+AC45+AE45+AG45+AI45+AK45</f>
        <v>1478</v>
      </c>
    </row>
    <row r="46" spans="2:38" s="2" customFormat="1" ht="24" customHeight="1" x14ac:dyDescent="0.25">
      <c r="B46" s="6">
        <v>42</v>
      </c>
      <c r="C46" s="13" t="s">
        <v>57</v>
      </c>
      <c r="D46" s="7" t="s">
        <v>28</v>
      </c>
      <c r="E46" s="22" t="s">
        <v>22</v>
      </c>
      <c r="F46" s="8">
        <v>6</v>
      </c>
      <c r="G46" s="9">
        <f>F46*13</f>
        <v>78</v>
      </c>
      <c r="H46" s="10">
        <v>64</v>
      </c>
      <c r="I46" s="7">
        <f>H46*2</f>
        <v>128</v>
      </c>
      <c r="J46" s="6">
        <v>47</v>
      </c>
      <c r="K46" s="9">
        <f>J46*2</f>
        <v>94</v>
      </c>
      <c r="L46" s="10">
        <v>11</v>
      </c>
      <c r="M46" s="7">
        <f>L46*10</f>
        <v>110</v>
      </c>
      <c r="N46" s="6">
        <v>107</v>
      </c>
      <c r="O46" s="9">
        <f>N46</f>
        <v>107</v>
      </c>
      <c r="P46" s="10">
        <v>50</v>
      </c>
      <c r="Q46" s="26">
        <f>P46*2</f>
        <v>100</v>
      </c>
      <c r="R46" s="6">
        <v>7</v>
      </c>
      <c r="S46" s="9">
        <f>R46*20</f>
        <v>140</v>
      </c>
      <c r="T46" s="10">
        <v>3</v>
      </c>
      <c r="U46" s="7">
        <f>T46*10</f>
        <v>30</v>
      </c>
      <c r="V46" s="6">
        <v>57</v>
      </c>
      <c r="W46" s="9">
        <f>V46*2</f>
        <v>114</v>
      </c>
      <c r="X46" s="10">
        <v>56</v>
      </c>
      <c r="Y46" s="44">
        <f>X46*2</f>
        <v>112</v>
      </c>
      <c r="Z46" s="6">
        <v>34</v>
      </c>
      <c r="AA46" s="9">
        <f>Z46*3</f>
        <v>102</v>
      </c>
      <c r="AB46" s="10">
        <v>18</v>
      </c>
      <c r="AC46" s="7">
        <f>AB46*6</f>
        <v>108</v>
      </c>
      <c r="AD46" s="6">
        <v>8</v>
      </c>
      <c r="AE46" s="9">
        <f>AD46*12</f>
        <v>96</v>
      </c>
      <c r="AF46" s="8">
        <v>9</v>
      </c>
      <c r="AG46" s="9">
        <f>AF46*15</f>
        <v>135</v>
      </c>
      <c r="AH46" s="219">
        <v>0</v>
      </c>
      <c r="AI46" s="219">
        <f>AH46*10</f>
        <v>0</v>
      </c>
      <c r="AJ46" s="148">
        <v>0</v>
      </c>
      <c r="AK46" s="148">
        <f>AJ46</f>
        <v>0</v>
      </c>
      <c r="AL46" s="88">
        <f>G46+I46+K46+M46+O46+Q46+S46+U46+W46+Y46+AA46+AC46+AE46+AG46+AI46+AK46</f>
        <v>1454</v>
      </c>
    </row>
    <row r="47" spans="2:38" s="2" customFormat="1" ht="24" customHeight="1" x14ac:dyDescent="0.25">
      <c r="B47" s="6">
        <v>43</v>
      </c>
      <c r="C47" s="13" t="s">
        <v>58</v>
      </c>
      <c r="D47" s="7" t="s">
        <v>28</v>
      </c>
      <c r="E47" s="22" t="s">
        <v>22</v>
      </c>
      <c r="F47" s="8">
        <v>10</v>
      </c>
      <c r="G47" s="9">
        <f>F47*13</f>
        <v>130</v>
      </c>
      <c r="H47" s="10">
        <v>67</v>
      </c>
      <c r="I47" s="7">
        <f>H47*2</f>
        <v>134</v>
      </c>
      <c r="J47" s="6">
        <v>51</v>
      </c>
      <c r="K47" s="9">
        <f>J47*2</f>
        <v>102</v>
      </c>
      <c r="L47" s="10">
        <v>11</v>
      </c>
      <c r="M47" s="7">
        <f>L47*10</f>
        <v>110</v>
      </c>
      <c r="N47" s="6">
        <v>101</v>
      </c>
      <c r="O47" s="9">
        <f>N47</f>
        <v>101</v>
      </c>
      <c r="P47" s="10">
        <v>61</v>
      </c>
      <c r="Q47" s="26">
        <f>P47*2</f>
        <v>122</v>
      </c>
      <c r="R47" s="6">
        <v>2</v>
      </c>
      <c r="S47" s="9">
        <f>R47*20</f>
        <v>40</v>
      </c>
      <c r="T47" s="10">
        <v>18</v>
      </c>
      <c r="U47" s="7">
        <f>T47*10</f>
        <v>180</v>
      </c>
      <c r="V47" s="6">
        <v>29</v>
      </c>
      <c r="W47" s="9">
        <f>V47*2</f>
        <v>58</v>
      </c>
      <c r="X47" s="10">
        <v>82</v>
      </c>
      <c r="Y47" s="44">
        <f>X47*2</f>
        <v>164</v>
      </c>
      <c r="Z47" s="6">
        <v>37</v>
      </c>
      <c r="AA47" s="9">
        <f>Z47*3</f>
        <v>111</v>
      </c>
      <c r="AB47" s="10">
        <v>21</v>
      </c>
      <c r="AC47" s="7">
        <f>AB47*6</f>
        <v>126</v>
      </c>
      <c r="AD47" s="6">
        <v>1</v>
      </c>
      <c r="AE47" s="9">
        <f>AD47*12</f>
        <v>12</v>
      </c>
      <c r="AF47" s="8">
        <v>3</v>
      </c>
      <c r="AG47" s="9">
        <f>AF47*15</f>
        <v>45</v>
      </c>
      <c r="AH47" s="219">
        <v>0</v>
      </c>
      <c r="AI47" s="219">
        <f>AH47*10</f>
        <v>0</v>
      </c>
      <c r="AJ47" s="148">
        <v>0</v>
      </c>
      <c r="AK47" s="148">
        <f>AJ47</f>
        <v>0</v>
      </c>
      <c r="AL47" s="88">
        <f>G47+I47+K47+M47+O47+Q47+S47+U47+W47+Y47+AA47+AC47+AE47+AG47+AI47+AK47</f>
        <v>1435</v>
      </c>
    </row>
    <row r="48" spans="2:38" s="2" customFormat="1" ht="24" customHeight="1" x14ac:dyDescent="0.25">
      <c r="B48" s="6">
        <v>44</v>
      </c>
      <c r="C48" s="13" t="s">
        <v>59</v>
      </c>
      <c r="D48" s="7" t="s">
        <v>28</v>
      </c>
      <c r="E48" s="22" t="s">
        <v>22</v>
      </c>
      <c r="F48" s="8">
        <v>10</v>
      </c>
      <c r="G48" s="9">
        <f>F48*13</f>
        <v>130</v>
      </c>
      <c r="H48" s="10">
        <v>65</v>
      </c>
      <c r="I48" s="7">
        <f>H48*2</f>
        <v>130</v>
      </c>
      <c r="J48" s="6">
        <v>45</v>
      </c>
      <c r="K48" s="9">
        <f>J48*2</f>
        <v>90</v>
      </c>
      <c r="L48" s="10">
        <v>10</v>
      </c>
      <c r="M48" s="7">
        <f>L48*10</f>
        <v>100</v>
      </c>
      <c r="N48" s="6">
        <v>105</v>
      </c>
      <c r="O48" s="9">
        <f>N48</f>
        <v>105</v>
      </c>
      <c r="P48" s="10">
        <v>53</v>
      </c>
      <c r="Q48" s="26">
        <f>P48*2</f>
        <v>106</v>
      </c>
      <c r="R48" s="6">
        <v>4</v>
      </c>
      <c r="S48" s="9">
        <f>R48*20</f>
        <v>80</v>
      </c>
      <c r="T48" s="10">
        <v>13</v>
      </c>
      <c r="U48" s="7">
        <f>T48*10</f>
        <v>130</v>
      </c>
      <c r="V48" s="6">
        <v>52</v>
      </c>
      <c r="W48" s="9">
        <f>V48*2</f>
        <v>104</v>
      </c>
      <c r="X48" s="10">
        <v>75</v>
      </c>
      <c r="Y48" s="44">
        <f>X48*2</f>
        <v>150</v>
      </c>
      <c r="Z48" s="6">
        <v>40</v>
      </c>
      <c r="AA48" s="9">
        <f>Z48*3</f>
        <v>120</v>
      </c>
      <c r="AB48" s="10">
        <v>15</v>
      </c>
      <c r="AC48" s="7">
        <f>AB48*6</f>
        <v>90</v>
      </c>
      <c r="AD48" s="6">
        <v>7</v>
      </c>
      <c r="AE48" s="9">
        <f>AD48*12</f>
        <v>84</v>
      </c>
      <c r="AF48" s="8">
        <v>1</v>
      </c>
      <c r="AG48" s="9">
        <f>AF48*15</f>
        <v>15</v>
      </c>
      <c r="AH48" s="219">
        <v>0</v>
      </c>
      <c r="AI48" s="219">
        <f>AH48*10</f>
        <v>0</v>
      </c>
      <c r="AJ48" s="148">
        <v>0</v>
      </c>
      <c r="AK48" s="148">
        <f>AJ48</f>
        <v>0</v>
      </c>
      <c r="AL48" s="88">
        <f>G48+I48+K48+M48+O48+Q48+S48+U48+W48+Y48+AA48+AC48+AE48+AG48+AI48+AK48</f>
        <v>1434</v>
      </c>
    </row>
    <row r="49" spans="2:38" s="2" customFormat="1" ht="24" customHeight="1" x14ac:dyDescent="0.25">
      <c r="B49" s="6">
        <v>45</v>
      </c>
      <c r="C49" s="13" t="s">
        <v>60</v>
      </c>
      <c r="D49" s="7" t="s">
        <v>28</v>
      </c>
      <c r="E49" s="22" t="s">
        <v>22</v>
      </c>
      <c r="F49" s="8">
        <v>9</v>
      </c>
      <c r="G49" s="9">
        <f>F49*13</f>
        <v>117</v>
      </c>
      <c r="H49" s="10">
        <v>61</v>
      </c>
      <c r="I49" s="7">
        <f>H49*2</f>
        <v>122</v>
      </c>
      <c r="J49" s="6">
        <v>35</v>
      </c>
      <c r="K49" s="9">
        <f>J49*2</f>
        <v>70</v>
      </c>
      <c r="L49" s="10">
        <v>6</v>
      </c>
      <c r="M49" s="7">
        <f>L49*10</f>
        <v>60</v>
      </c>
      <c r="N49" s="6">
        <v>97</v>
      </c>
      <c r="O49" s="9">
        <f>N49</f>
        <v>97</v>
      </c>
      <c r="P49" s="10">
        <v>61</v>
      </c>
      <c r="Q49" s="26">
        <f>P49*2</f>
        <v>122</v>
      </c>
      <c r="R49" s="6">
        <v>8</v>
      </c>
      <c r="S49" s="9">
        <f>R49*20</f>
        <v>160</v>
      </c>
      <c r="T49" s="10">
        <v>19</v>
      </c>
      <c r="U49" s="7">
        <f>T49*10</f>
        <v>190</v>
      </c>
      <c r="V49" s="6">
        <v>39</v>
      </c>
      <c r="W49" s="9">
        <f>V49*2</f>
        <v>78</v>
      </c>
      <c r="X49" s="10">
        <v>0</v>
      </c>
      <c r="Y49" s="44">
        <f>X49*2</f>
        <v>0</v>
      </c>
      <c r="Z49" s="6">
        <v>33</v>
      </c>
      <c r="AA49" s="9">
        <f>Z49*3</f>
        <v>99</v>
      </c>
      <c r="AB49" s="10">
        <v>26</v>
      </c>
      <c r="AC49" s="7">
        <f>AB49*6</f>
        <v>156</v>
      </c>
      <c r="AD49" s="6">
        <v>5</v>
      </c>
      <c r="AE49" s="9">
        <f>AD49*12</f>
        <v>60</v>
      </c>
      <c r="AF49" s="8">
        <v>1</v>
      </c>
      <c r="AG49" s="9">
        <f>AF49*15</f>
        <v>15</v>
      </c>
      <c r="AH49" s="219">
        <v>0</v>
      </c>
      <c r="AI49" s="219">
        <f>AH49*10</f>
        <v>0</v>
      </c>
      <c r="AJ49" s="148">
        <v>0</v>
      </c>
      <c r="AK49" s="148">
        <f>AJ49</f>
        <v>0</v>
      </c>
      <c r="AL49" s="88">
        <f>G49+I49+K49+M49+O49+Q49+S49+U49+W49+Y49+AA49+AC49+AE49+AG49+AI49+AK49</f>
        <v>1346</v>
      </c>
    </row>
    <row r="50" spans="2:38" s="2" customFormat="1" ht="24" customHeight="1" x14ac:dyDescent="0.25">
      <c r="B50" s="6">
        <v>46</v>
      </c>
      <c r="C50" s="13" t="s">
        <v>61</v>
      </c>
      <c r="D50" s="7" t="s">
        <v>28</v>
      </c>
      <c r="E50" s="22" t="s">
        <v>22</v>
      </c>
      <c r="F50" s="8">
        <v>8</v>
      </c>
      <c r="G50" s="9">
        <f>F50*13</f>
        <v>104</v>
      </c>
      <c r="H50" s="10">
        <v>69</v>
      </c>
      <c r="I50" s="7">
        <f>H50*2</f>
        <v>138</v>
      </c>
      <c r="J50" s="6">
        <v>41</v>
      </c>
      <c r="K50" s="9">
        <f>J50*2</f>
        <v>82</v>
      </c>
      <c r="L50" s="10">
        <v>9</v>
      </c>
      <c r="M50" s="7">
        <f>L50*10</f>
        <v>90</v>
      </c>
      <c r="N50" s="6">
        <v>64</v>
      </c>
      <c r="O50" s="9">
        <f>N50</f>
        <v>64</v>
      </c>
      <c r="P50" s="10">
        <v>63</v>
      </c>
      <c r="Q50" s="26">
        <f>P50*2</f>
        <v>126</v>
      </c>
      <c r="R50" s="6">
        <v>5</v>
      </c>
      <c r="S50" s="9">
        <f>R50*20</f>
        <v>100</v>
      </c>
      <c r="T50" s="10">
        <v>12</v>
      </c>
      <c r="U50" s="7">
        <f>T50*10</f>
        <v>120</v>
      </c>
      <c r="V50" s="6">
        <v>5</v>
      </c>
      <c r="W50" s="9">
        <f>V50*2</f>
        <v>10</v>
      </c>
      <c r="X50" s="10">
        <v>81</v>
      </c>
      <c r="Y50" s="44">
        <f>X50*2</f>
        <v>162</v>
      </c>
      <c r="Z50" s="6">
        <v>34</v>
      </c>
      <c r="AA50" s="9">
        <f>Z50*3</f>
        <v>102</v>
      </c>
      <c r="AB50" s="10">
        <v>18</v>
      </c>
      <c r="AC50" s="7">
        <f>AB50*6</f>
        <v>108</v>
      </c>
      <c r="AD50" s="6">
        <v>5</v>
      </c>
      <c r="AE50" s="9">
        <f>AD50*12</f>
        <v>60</v>
      </c>
      <c r="AF50" s="8">
        <v>3</v>
      </c>
      <c r="AG50" s="9">
        <f>AF50*15</f>
        <v>45</v>
      </c>
      <c r="AH50" s="219">
        <v>0</v>
      </c>
      <c r="AI50" s="219">
        <f>AH50*10</f>
        <v>0</v>
      </c>
      <c r="AJ50" s="148">
        <v>0</v>
      </c>
      <c r="AK50" s="148">
        <f>AJ50</f>
        <v>0</v>
      </c>
      <c r="AL50" s="88">
        <f>G50+I50+K50+M50+O50+Q50+S50+U50+W50+Y50+AA50+AC50+AE50+AG50+AI50+AK50</f>
        <v>1311</v>
      </c>
    </row>
    <row r="51" spans="2:38" s="2" customFormat="1" ht="24" customHeight="1" x14ac:dyDescent="0.25">
      <c r="B51" s="6">
        <v>47</v>
      </c>
      <c r="C51" s="13" t="s">
        <v>62</v>
      </c>
      <c r="D51" s="7" t="s">
        <v>28</v>
      </c>
      <c r="E51" s="22" t="s">
        <v>22</v>
      </c>
      <c r="F51" s="8">
        <v>5</v>
      </c>
      <c r="G51" s="9">
        <f>F51*13</f>
        <v>65</v>
      </c>
      <c r="H51" s="10">
        <v>61</v>
      </c>
      <c r="I51" s="7">
        <f>H51*2</f>
        <v>122</v>
      </c>
      <c r="J51" s="6">
        <v>22</v>
      </c>
      <c r="K51" s="9">
        <f>J51*2</f>
        <v>44</v>
      </c>
      <c r="L51" s="10">
        <v>13</v>
      </c>
      <c r="M51" s="7">
        <f>L51*10</f>
        <v>130</v>
      </c>
      <c r="N51" s="6">
        <v>61</v>
      </c>
      <c r="O51" s="9">
        <f>N51</f>
        <v>61</v>
      </c>
      <c r="P51" s="10">
        <v>68</v>
      </c>
      <c r="Q51" s="26">
        <f>P51*2</f>
        <v>136</v>
      </c>
      <c r="R51" s="6">
        <v>5</v>
      </c>
      <c r="S51" s="9">
        <f>R51*20</f>
        <v>100</v>
      </c>
      <c r="T51" s="10">
        <v>9</v>
      </c>
      <c r="U51" s="7">
        <f>T51*10</f>
        <v>90</v>
      </c>
      <c r="V51" s="6">
        <v>26</v>
      </c>
      <c r="W51" s="9">
        <f>V51*2</f>
        <v>52</v>
      </c>
      <c r="X51" s="10">
        <v>70</v>
      </c>
      <c r="Y51" s="44">
        <f>X51*2</f>
        <v>140</v>
      </c>
      <c r="Z51" s="6">
        <v>40</v>
      </c>
      <c r="AA51" s="9">
        <f>Z51*3</f>
        <v>120</v>
      </c>
      <c r="AB51" s="10">
        <v>15</v>
      </c>
      <c r="AC51" s="7">
        <f>AB51*6</f>
        <v>90</v>
      </c>
      <c r="AD51" s="6">
        <v>6</v>
      </c>
      <c r="AE51" s="9">
        <f>AD51*12</f>
        <v>72</v>
      </c>
      <c r="AF51" s="8">
        <v>6</v>
      </c>
      <c r="AG51" s="9">
        <f>AF51*15</f>
        <v>90</v>
      </c>
      <c r="AH51" s="219">
        <v>0</v>
      </c>
      <c r="AI51" s="219">
        <f>AH51*10</f>
        <v>0</v>
      </c>
      <c r="AJ51" s="148">
        <v>0</v>
      </c>
      <c r="AK51" s="148">
        <f>AJ51</f>
        <v>0</v>
      </c>
      <c r="AL51" s="88">
        <f>G51+I51+K51+M51+O51+Q51+S51+U51+W51+Y51+AA51+AC51+AE51+AG51+AI51+AK51</f>
        <v>1312</v>
      </c>
    </row>
    <row r="52" spans="2:38" s="2" customFormat="1" ht="24" customHeight="1" x14ac:dyDescent="0.25">
      <c r="B52" s="6">
        <v>48</v>
      </c>
      <c r="C52" s="13" t="s">
        <v>63</v>
      </c>
      <c r="D52" s="7" t="s">
        <v>28</v>
      </c>
      <c r="E52" s="22" t="s">
        <v>22</v>
      </c>
      <c r="F52" s="8">
        <v>6</v>
      </c>
      <c r="G52" s="9">
        <f>F52*13</f>
        <v>78</v>
      </c>
      <c r="H52" s="10">
        <v>71</v>
      </c>
      <c r="I52" s="7">
        <f>H52*2</f>
        <v>142</v>
      </c>
      <c r="J52" s="6">
        <v>27</v>
      </c>
      <c r="K52" s="9">
        <f>J52*2</f>
        <v>54</v>
      </c>
      <c r="L52" s="10">
        <v>11</v>
      </c>
      <c r="M52" s="7">
        <f>L52*10</f>
        <v>110</v>
      </c>
      <c r="N52" s="6">
        <v>107</v>
      </c>
      <c r="O52" s="9">
        <f>N52</f>
        <v>107</v>
      </c>
      <c r="P52" s="10">
        <v>59</v>
      </c>
      <c r="Q52" s="26">
        <f>P52*2</f>
        <v>118</v>
      </c>
      <c r="R52" s="6">
        <v>7</v>
      </c>
      <c r="S52" s="9">
        <f>R52*20</f>
        <v>140</v>
      </c>
      <c r="T52" s="10">
        <v>10</v>
      </c>
      <c r="U52" s="7">
        <f>T52*10</f>
        <v>100</v>
      </c>
      <c r="V52" s="6">
        <v>34</v>
      </c>
      <c r="W52" s="9">
        <f>V52*2</f>
        <v>68</v>
      </c>
      <c r="X52" s="10">
        <v>59</v>
      </c>
      <c r="Y52" s="44">
        <f>X52*2</f>
        <v>118</v>
      </c>
      <c r="Z52" s="6">
        <v>42</v>
      </c>
      <c r="AA52" s="9">
        <f>Z52*3</f>
        <v>126</v>
      </c>
      <c r="AB52" s="10">
        <v>11</v>
      </c>
      <c r="AC52" s="7">
        <f>AB52*6</f>
        <v>66</v>
      </c>
      <c r="AD52" s="6">
        <v>4</v>
      </c>
      <c r="AE52" s="9">
        <f>AD52*12</f>
        <v>48</v>
      </c>
      <c r="AF52" s="8">
        <v>2</v>
      </c>
      <c r="AG52" s="9">
        <f>AF52*15</f>
        <v>30</v>
      </c>
      <c r="AH52" s="219">
        <v>0</v>
      </c>
      <c r="AI52" s="219">
        <f>AH52*10</f>
        <v>0</v>
      </c>
      <c r="AJ52" s="148">
        <v>0</v>
      </c>
      <c r="AK52" s="148">
        <f>AJ52</f>
        <v>0</v>
      </c>
      <c r="AL52" s="88">
        <f>G52+I52+K52+M52+O52+Q52+S52+U52+W52+Y52+AA52+AC52+AE52+AG52+AI52+AK52</f>
        <v>1305</v>
      </c>
    </row>
    <row r="53" spans="2:38" s="2" customFormat="1" ht="24" customHeight="1" x14ac:dyDescent="0.25">
      <c r="B53" s="6">
        <v>49</v>
      </c>
      <c r="C53" s="13" t="s">
        <v>64</v>
      </c>
      <c r="D53" s="7" t="s">
        <v>28</v>
      </c>
      <c r="E53" s="22" t="s">
        <v>22</v>
      </c>
      <c r="F53" s="8">
        <v>7</v>
      </c>
      <c r="G53" s="9">
        <f>F53*13</f>
        <v>91</v>
      </c>
      <c r="H53" s="10">
        <v>73</v>
      </c>
      <c r="I53" s="7">
        <f>H53*2</f>
        <v>146</v>
      </c>
      <c r="J53" s="6">
        <v>39</v>
      </c>
      <c r="K53" s="9">
        <f>J53*2</f>
        <v>78</v>
      </c>
      <c r="L53" s="10">
        <v>9</v>
      </c>
      <c r="M53" s="7">
        <f>L53*10</f>
        <v>90</v>
      </c>
      <c r="N53" s="6">
        <v>99</v>
      </c>
      <c r="O53" s="9">
        <f>N53</f>
        <v>99</v>
      </c>
      <c r="P53" s="10">
        <v>45</v>
      </c>
      <c r="Q53" s="26">
        <f>P53*2</f>
        <v>90</v>
      </c>
      <c r="R53" s="6">
        <v>3</v>
      </c>
      <c r="S53" s="9">
        <f>R53*20</f>
        <v>60</v>
      </c>
      <c r="T53" s="10">
        <v>6</v>
      </c>
      <c r="U53" s="7">
        <f>T53*10</f>
        <v>60</v>
      </c>
      <c r="V53" s="6">
        <v>47</v>
      </c>
      <c r="W53" s="9">
        <f>V53*2</f>
        <v>94</v>
      </c>
      <c r="X53" s="10">
        <v>62</v>
      </c>
      <c r="Y53" s="44">
        <f>X53*2</f>
        <v>124</v>
      </c>
      <c r="Z53" s="6">
        <v>43</v>
      </c>
      <c r="AA53" s="9">
        <f>Z53*3</f>
        <v>129</v>
      </c>
      <c r="AB53" s="10">
        <v>28</v>
      </c>
      <c r="AC53" s="7">
        <f>AB53*6</f>
        <v>168</v>
      </c>
      <c r="AD53" s="6">
        <v>3</v>
      </c>
      <c r="AE53" s="9">
        <f>AD53*12</f>
        <v>36</v>
      </c>
      <c r="AF53" s="8">
        <v>1</v>
      </c>
      <c r="AG53" s="9">
        <f>AF53*15</f>
        <v>15</v>
      </c>
      <c r="AH53" s="219">
        <v>0</v>
      </c>
      <c r="AI53" s="219">
        <f>AH53*10</f>
        <v>0</v>
      </c>
      <c r="AJ53" s="148">
        <v>0</v>
      </c>
      <c r="AK53" s="148">
        <f>AJ53</f>
        <v>0</v>
      </c>
      <c r="AL53" s="88">
        <f>G53+I53+K53+M53+O53+Q53+S53+U53+W53+Y53+AA53+AC53+AE53+AG53+AI53+AK53</f>
        <v>1280</v>
      </c>
    </row>
    <row r="54" spans="2:38" s="2" customFormat="1" ht="24" customHeight="1" x14ac:dyDescent="0.25">
      <c r="B54" s="6">
        <v>50</v>
      </c>
      <c r="C54" s="13" t="s">
        <v>65</v>
      </c>
      <c r="D54" s="7" t="s">
        <v>28</v>
      </c>
      <c r="E54" s="22" t="s">
        <v>22</v>
      </c>
      <c r="F54" s="8">
        <v>6</v>
      </c>
      <c r="G54" s="9">
        <f>F54*13</f>
        <v>78</v>
      </c>
      <c r="H54" s="10">
        <v>54</v>
      </c>
      <c r="I54" s="7">
        <f>H54*2</f>
        <v>108</v>
      </c>
      <c r="J54" s="6">
        <v>9</v>
      </c>
      <c r="K54" s="9">
        <f>J54*2</f>
        <v>18</v>
      </c>
      <c r="L54" s="10">
        <v>9</v>
      </c>
      <c r="M54" s="7">
        <f>L54*10</f>
        <v>90</v>
      </c>
      <c r="N54" s="6">
        <v>75</v>
      </c>
      <c r="O54" s="9">
        <f>N54</f>
        <v>75</v>
      </c>
      <c r="P54" s="10">
        <v>60</v>
      </c>
      <c r="Q54" s="26">
        <f>P54*2</f>
        <v>120</v>
      </c>
      <c r="R54" s="6">
        <v>4</v>
      </c>
      <c r="S54" s="9">
        <f>R54*20</f>
        <v>80</v>
      </c>
      <c r="T54" s="10">
        <v>11</v>
      </c>
      <c r="U54" s="7">
        <f>T54*10</f>
        <v>110</v>
      </c>
      <c r="V54" s="6">
        <v>13</v>
      </c>
      <c r="W54" s="9">
        <f>V54*2</f>
        <v>26</v>
      </c>
      <c r="X54" s="10">
        <v>76</v>
      </c>
      <c r="Y54" s="44">
        <f>X54*2</f>
        <v>152</v>
      </c>
      <c r="Z54" s="6">
        <v>24</v>
      </c>
      <c r="AA54" s="9">
        <f>Z54*3</f>
        <v>72</v>
      </c>
      <c r="AB54" s="10">
        <v>25</v>
      </c>
      <c r="AC54" s="7">
        <f>AB54*6</f>
        <v>150</v>
      </c>
      <c r="AD54" s="6">
        <v>1</v>
      </c>
      <c r="AE54" s="9">
        <f>AD54*12</f>
        <v>12</v>
      </c>
      <c r="AF54" s="8">
        <v>8</v>
      </c>
      <c r="AG54" s="9">
        <f>AF54*15</f>
        <v>120</v>
      </c>
      <c r="AH54" s="219">
        <v>0</v>
      </c>
      <c r="AI54" s="219">
        <f>AH54*10</f>
        <v>0</v>
      </c>
      <c r="AJ54" s="148">
        <v>0</v>
      </c>
      <c r="AK54" s="148">
        <f>AJ54</f>
        <v>0</v>
      </c>
      <c r="AL54" s="88">
        <f>G54+I54+K54+M54+O54+Q54+S54+U54+W54+Y54+AA54+AC54+AE54+AG54+AI54+AK54</f>
        <v>1211</v>
      </c>
    </row>
    <row r="55" spans="2:38" s="2" customFormat="1" ht="24" customHeight="1" x14ac:dyDescent="0.25">
      <c r="B55" s="6">
        <v>51</v>
      </c>
      <c r="C55" s="13" t="s">
        <v>66</v>
      </c>
      <c r="D55" s="7" t="s">
        <v>28</v>
      </c>
      <c r="E55" s="22" t="s">
        <v>22</v>
      </c>
      <c r="F55" s="8">
        <v>7</v>
      </c>
      <c r="G55" s="9">
        <f>F55*13</f>
        <v>91</v>
      </c>
      <c r="H55" s="10">
        <v>42</v>
      </c>
      <c r="I55" s="7">
        <f>H55*2</f>
        <v>84</v>
      </c>
      <c r="J55" s="6">
        <v>5</v>
      </c>
      <c r="K55" s="9">
        <f>J55*2</f>
        <v>10</v>
      </c>
      <c r="L55" s="10">
        <v>8</v>
      </c>
      <c r="M55" s="7">
        <f>L55*10</f>
        <v>80</v>
      </c>
      <c r="N55" s="6">
        <v>108</v>
      </c>
      <c r="O55" s="9">
        <f>N55</f>
        <v>108</v>
      </c>
      <c r="P55" s="10">
        <v>61</v>
      </c>
      <c r="Q55" s="26">
        <f>P55*2</f>
        <v>122</v>
      </c>
      <c r="R55" s="6">
        <v>5</v>
      </c>
      <c r="S55" s="9">
        <f>R55*20</f>
        <v>100</v>
      </c>
      <c r="T55" s="10">
        <v>9</v>
      </c>
      <c r="U55" s="7">
        <f>T55*10</f>
        <v>90</v>
      </c>
      <c r="V55" s="6">
        <v>39</v>
      </c>
      <c r="W55" s="9">
        <f>V55*2</f>
        <v>78</v>
      </c>
      <c r="X55" s="10">
        <v>61</v>
      </c>
      <c r="Y55" s="44">
        <f>X55*2</f>
        <v>122</v>
      </c>
      <c r="Z55" s="6">
        <v>40</v>
      </c>
      <c r="AA55" s="9">
        <f>Z55*3</f>
        <v>120</v>
      </c>
      <c r="AB55" s="10">
        <v>12</v>
      </c>
      <c r="AC55" s="7">
        <f>AB55*6</f>
        <v>72</v>
      </c>
      <c r="AD55" s="6">
        <v>4</v>
      </c>
      <c r="AE55" s="9">
        <f>AD55*12</f>
        <v>48</v>
      </c>
      <c r="AF55" s="8">
        <v>1</v>
      </c>
      <c r="AG55" s="9">
        <f>AF55*15</f>
        <v>15</v>
      </c>
      <c r="AH55" s="219">
        <v>0</v>
      </c>
      <c r="AI55" s="219">
        <f>AH55*10</f>
        <v>0</v>
      </c>
      <c r="AJ55" s="148">
        <v>0</v>
      </c>
      <c r="AK55" s="148">
        <f>AJ55</f>
        <v>0</v>
      </c>
      <c r="AL55" s="88">
        <f>G55+I55+K55+M55+O55+Q55+S55+U55+W55+Y55+AA55+AC55+AE55+AG55+AI55+AK55</f>
        <v>1140</v>
      </c>
    </row>
    <row r="56" spans="2:38" s="2" customFormat="1" ht="24" customHeight="1" x14ac:dyDescent="0.25">
      <c r="B56" s="6">
        <v>52</v>
      </c>
      <c r="C56" s="13" t="s">
        <v>67</v>
      </c>
      <c r="D56" s="7" t="s">
        <v>28</v>
      </c>
      <c r="E56" s="22" t="s">
        <v>22</v>
      </c>
      <c r="F56" s="8">
        <v>7</v>
      </c>
      <c r="G56" s="9">
        <f>F56*13</f>
        <v>91</v>
      </c>
      <c r="H56" s="10">
        <v>59</v>
      </c>
      <c r="I56" s="7">
        <f>H56*2</f>
        <v>118</v>
      </c>
      <c r="J56" s="6">
        <v>7</v>
      </c>
      <c r="K56" s="9">
        <f>J56*2</f>
        <v>14</v>
      </c>
      <c r="L56" s="10">
        <v>4</v>
      </c>
      <c r="M56" s="7">
        <f>L56*10</f>
        <v>40</v>
      </c>
      <c r="N56" s="6">
        <v>90</v>
      </c>
      <c r="O56" s="9">
        <f>N56</f>
        <v>90</v>
      </c>
      <c r="P56" s="10">
        <v>67</v>
      </c>
      <c r="Q56" s="26">
        <f>P56*2</f>
        <v>134</v>
      </c>
      <c r="R56" s="6">
        <v>5</v>
      </c>
      <c r="S56" s="9">
        <f>R56*20</f>
        <v>100</v>
      </c>
      <c r="T56" s="10">
        <v>10</v>
      </c>
      <c r="U56" s="7">
        <f>T56*10</f>
        <v>100</v>
      </c>
      <c r="V56" s="6">
        <v>42</v>
      </c>
      <c r="W56" s="9">
        <f>V56*2</f>
        <v>84</v>
      </c>
      <c r="X56" s="10">
        <v>77</v>
      </c>
      <c r="Y56" s="44">
        <f>X56*2</f>
        <v>154</v>
      </c>
      <c r="Z56" s="6">
        <v>38</v>
      </c>
      <c r="AA56" s="9">
        <f>Z56*3</f>
        <v>114</v>
      </c>
      <c r="AB56" s="10">
        <v>4</v>
      </c>
      <c r="AC56" s="7">
        <f>AB56*6</f>
        <v>24</v>
      </c>
      <c r="AD56" s="6">
        <v>1</v>
      </c>
      <c r="AE56" s="9">
        <f>AD56*12</f>
        <v>12</v>
      </c>
      <c r="AF56" s="8">
        <v>4</v>
      </c>
      <c r="AG56" s="9">
        <f>AF56*15</f>
        <v>60</v>
      </c>
      <c r="AH56" s="219">
        <v>0</v>
      </c>
      <c r="AI56" s="219">
        <f>AH56*10</f>
        <v>0</v>
      </c>
      <c r="AJ56" s="148">
        <v>0</v>
      </c>
      <c r="AK56" s="148">
        <f>AJ56</f>
        <v>0</v>
      </c>
      <c r="AL56" s="88">
        <f>G56+I56+K56+M56+O56+Q56+S56+U56+W56+Y56+AA56+AC56+AE56+AG56+AI56+AK56</f>
        <v>1135</v>
      </c>
    </row>
    <row r="57" spans="2:38" s="2" customFormat="1" ht="24" customHeight="1" x14ac:dyDescent="0.25">
      <c r="B57" s="6">
        <v>53</v>
      </c>
      <c r="C57" s="13" t="s">
        <v>68</v>
      </c>
      <c r="D57" s="7" t="s">
        <v>28</v>
      </c>
      <c r="E57" s="22" t="s">
        <v>22</v>
      </c>
      <c r="F57" s="8">
        <v>5</v>
      </c>
      <c r="G57" s="9">
        <f>F57*13</f>
        <v>65</v>
      </c>
      <c r="H57" s="10">
        <v>59</v>
      </c>
      <c r="I57" s="7">
        <f>H57*2</f>
        <v>118</v>
      </c>
      <c r="J57" s="6">
        <v>19</v>
      </c>
      <c r="K57" s="9">
        <f>J57*2</f>
        <v>38</v>
      </c>
      <c r="L57" s="10">
        <v>11</v>
      </c>
      <c r="M57" s="7">
        <f>L57*10</f>
        <v>110</v>
      </c>
      <c r="N57" s="6">
        <v>75</v>
      </c>
      <c r="O57" s="9">
        <f>N57</f>
        <v>75</v>
      </c>
      <c r="P57" s="10">
        <v>71</v>
      </c>
      <c r="Q57" s="26">
        <f>P57*2</f>
        <v>142</v>
      </c>
      <c r="R57" s="6">
        <v>5</v>
      </c>
      <c r="S57" s="9">
        <f>R57*20</f>
        <v>100</v>
      </c>
      <c r="T57" s="10">
        <v>9</v>
      </c>
      <c r="U57" s="7">
        <f>T57*10</f>
        <v>90</v>
      </c>
      <c r="V57" s="6">
        <v>21</v>
      </c>
      <c r="W57" s="9">
        <f>V57*2</f>
        <v>42</v>
      </c>
      <c r="X57" s="10">
        <v>58</v>
      </c>
      <c r="Y57" s="44">
        <f>X57*2</f>
        <v>116</v>
      </c>
      <c r="Z57" s="6">
        <v>24</v>
      </c>
      <c r="AA57" s="9">
        <f>Z57*3</f>
        <v>72</v>
      </c>
      <c r="AB57" s="10">
        <v>6</v>
      </c>
      <c r="AC57" s="7">
        <f>AB57*6</f>
        <v>36</v>
      </c>
      <c r="AD57" s="6">
        <v>3</v>
      </c>
      <c r="AE57" s="9">
        <f>AD57*12</f>
        <v>36</v>
      </c>
      <c r="AF57" s="8">
        <v>3</v>
      </c>
      <c r="AG57" s="9">
        <f>AF57*15</f>
        <v>45</v>
      </c>
      <c r="AH57" s="219">
        <v>0</v>
      </c>
      <c r="AI57" s="219">
        <f>AH57*10</f>
        <v>0</v>
      </c>
      <c r="AJ57" s="148">
        <v>0</v>
      </c>
      <c r="AK57" s="148">
        <f>AJ57</f>
        <v>0</v>
      </c>
      <c r="AL57" s="88">
        <f>G57+I57+K57+M57+O57+Q57+S57+U57+W57+Y57+AA57+AC57+AE57+AG57+AI57+AK57</f>
        <v>1085</v>
      </c>
    </row>
    <row r="58" spans="2:38" s="2" customFormat="1" ht="24" customHeight="1" x14ac:dyDescent="0.25">
      <c r="B58" s="6">
        <v>54</v>
      </c>
      <c r="C58" s="13" t="s">
        <v>69</v>
      </c>
      <c r="D58" s="7" t="s">
        <v>28</v>
      </c>
      <c r="E58" s="22" t="s">
        <v>22</v>
      </c>
      <c r="F58" s="8">
        <v>7</v>
      </c>
      <c r="G58" s="9">
        <f>F58*13</f>
        <v>91</v>
      </c>
      <c r="H58" s="10">
        <v>55</v>
      </c>
      <c r="I58" s="7">
        <f>H58*2</f>
        <v>110</v>
      </c>
      <c r="J58" s="6">
        <v>43</v>
      </c>
      <c r="K58" s="9">
        <f>J58*2</f>
        <v>86</v>
      </c>
      <c r="L58" s="10">
        <v>7</v>
      </c>
      <c r="M58" s="7">
        <f>L58*10</f>
        <v>70</v>
      </c>
      <c r="N58" s="6">
        <v>76</v>
      </c>
      <c r="O58" s="9">
        <f>N58</f>
        <v>76</v>
      </c>
      <c r="P58" s="10">
        <v>61</v>
      </c>
      <c r="Q58" s="26">
        <f>P58*2</f>
        <v>122</v>
      </c>
      <c r="R58" s="6">
        <v>1</v>
      </c>
      <c r="S58" s="9">
        <f>R58*20</f>
        <v>20</v>
      </c>
      <c r="T58" s="10">
        <v>8</v>
      </c>
      <c r="U58" s="7">
        <f>T58*10</f>
        <v>80</v>
      </c>
      <c r="V58" s="6">
        <v>26</v>
      </c>
      <c r="W58" s="9">
        <f>V58*2</f>
        <v>52</v>
      </c>
      <c r="X58" s="10">
        <v>62</v>
      </c>
      <c r="Y58" s="44">
        <f>X58*2</f>
        <v>124</v>
      </c>
      <c r="Z58" s="6">
        <v>39</v>
      </c>
      <c r="AA58" s="9">
        <f>Z58*3</f>
        <v>117</v>
      </c>
      <c r="AB58" s="10">
        <v>6</v>
      </c>
      <c r="AC58" s="7">
        <f>AB58*6</f>
        <v>36</v>
      </c>
      <c r="AD58" s="6">
        <v>4</v>
      </c>
      <c r="AE58" s="9">
        <f>AD58*12</f>
        <v>48</v>
      </c>
      <c r="AF58" s="8">
        <v>3</v>
      </c>
      <c r="AG58" s="9">
        <f>AF58*15</f>
        <v>45</v>
      </c>
      <c r="AH58" s="219">
        <v>0</v>
      </c>
      <c r="AI58" s="219">
        <f>AH58*10</f>
        <v>0</v>
      </c>
      <c r="AJ58" s="148">
        <v>0</v>
      </c>
      <c r="AK58" s="148">
        <f>AJ58</f>
        <v>0</v>
      </c>
      <c r="AL58" s="88">
        <f>G58+I58+K58+M58+O58+Q58+S58+U58+W58+Y58+AA58+AC58+AE58+AG58+AI58+AK58</f>
        <v>1077</v>
      </c>
    </row>
    <row r="59" spans="2:38" s="2" customFormat="1" ht="24" customHeight="1" x14ac:dyDescent="0.25">
      <c r="B59" s="6">
        <v>55</v>
      </c>
      <c r="C59" s="13" t="s">
        <v>70</v>
      </c>
      <c r="D59" s="7" t="s">
        <v>28</v>
      </c>
      <c r="E59" s="22" t="s">
        <v>22</v>
      </c>
      <c r="F59" s="8">
        <v>7</v>
      </c>
      <c r="G59" s="9">
        <f>F59*13</f>
        <v>91</v>
      </c>
      <c r="H59" s="10">
        <v>52</v>
      </c>
      <c r="I59" s="7">
        <f>H59*2</f>
        <v>104</v>
      </c>
      <c r="J59" s="6">
        <v>5</v>
      </c>
      <c r="K59" s="9">
        <f>J59*2</f>
        <v>10</v>
      </c>
      <c r="L59" s="10">
        <v>4</v>
      </c>
      <c r="M59" s="7">
        <f>L59*10</f>
        <v>40</v>
      </c>
      <c r="N59" s="6">
        <v>81</v>
      </c>
      <c r="O59" s="9">
        <f>N59</f>
        <v>81</v>
      </c>
      <c r="P59" s="10">
        <v>49</v>
      </c>
      <c r="Q59" s="26">
        <f>P59*2</f>
        <v>98</v>
      </c>
      <c r="R59" s="6">
        <v>2</v>
      </c>
      <c r="S59" s="9">
        <f>R59*20</f>
        <v>40</v>
      </c>
      <c r="T59" s="10">
        <v>5</v>
      </c>
      <c r="U59" s="7">
        <f>T59*10</f>
        <v>50</v>
      </c>
      <c r="V59" s="6">
        <v>36</v>
      </c>
      <c r="W59" s="9">
        <f>V59*2</f>
        <v>72</v>
      </c>
      <c r="X59" s="10">
        <v>59</v>
      </c>
      <c r="Y59" s="44">
        <f>X59*2</f>
        <v>118</v>
      </c>
      <c r="Z59" s="6">
        <v>29</v>
      </c>
      <c r="AA59" s="9">
        <f>Z59*3</f>
        <v>87</v>
      </c>
      <c r="AB59" s="10">
        <v>10</v>
      </c>
      <c r="AC59" s="7">
        <f>AB59*6</f>
        <v>60</v>
      </c>
      <c r="AD59" s="6">
        <v>7</v>
      </c>
      <c r="AE59" s="9">
        <f>AD59*12</f>
        <v>84</v>
      </c>
      <c r="AF59" s="8">
        <v>3</v>
      </c>
      <c r="AG59" s="9">
        <f>AF59*15</f>
        <v>45</v>
      </c>
      <c r="AH59" s="219">
        <v>0</v>
      </c>
      <c r="AI59" s="219">
        <f>AH59*10</f>
        <v>0</v>
      </c>
      <c r="AJ59" s="148">
        <v>0</v>
      </c>
      <c r="AK59" s="148">
        <f>AJ59</f>
        <v>0</v>
      </c>
      <c r="AL59" s="88">
        <f>G59+I59+K59+M59+O59+Q59+S59+U59+W59+Y59+AA59+AC59+AE59+AG59+AI59+AK59</f>
        <v>980</v>
      </c>
    </row>
    <row r="60" spans="2:38" s="2" customFormat="1" ht="24" customHeight="1" x14ac:dyDescent="0.25">
      <c r="B60" s="6">
        <v>56</v>
      </c>
      <c r="C60" s="13" t="s">
        <v>71</v>
      </c>
      <c r="D60" s="7" t="s">
        <v>28</v>
      </c>
      <c r="E60" s="22" t="s">
        <v>22</v>
      </c>
      <c r="F60" s="8">
        <v>5</v>
      </c>
      <c r="G60" s="9">
        <f>F60*13</f>
        <v>65</v>
      </c>
      <c r="H60" s="10">
        <v>51</v>
      </c>
      <c r="I60" s="7">
        <f>H60*2</f>
        <v>102</v>
      </c>
      <c r="J60" s="6">
        <v>21</v>
      </c>
      <c r="K60" s="9">
        <f>J60*2</f>
        <v>42</v>
      </c>
      <c r="L60" s="10">
        <v>8</v>
      </c>
      <c r="M60" s="7">
        <f>L60*10</f>
        <v>80</v>
      </c>
      <c r="N60" s="6">
        <v>64</v>
      </c>
      <c r="O60" s="9">
        <f>N60</f>
        <v>64</v>
      </c>
      <c r="P60" s="10">
        <v>52</v>
      </c>
      <c r="Q60" s="26">
        <f>P60*2</f>
        <v>104</v>
      </c>
      <c r="R60" s="6">
        <v>3</v>
      </c>
      <c r="S60" s="9">
        <f>R60*20</f>
        <v>60</v>
      </c>
      <c r="T60" s="10">
        <v>6</v>
      </c>
      <c r="U60" s="7">
        <f>T60*10</f>
        <v>60</v>
      </c>
      <c r="V60" s="6">
        <v>33</v>
      </c>
      <c r="W60" s="9">
        <f>V60*2</f>
        <v>66</v>
      </c>
      <c r="X60" s="10">
        <v>74</v>
      </c>
      <c r="Y60" s="44">
        <f>X60*2</f>
        <v>148</v>
      </c>
      <c r="Z60" s="6">
        <v>32</v>
      </c>
      <c r="AA60" s="9">
        <f>Z60*3</f>
        <v>96</v>
      </c>
      <c r="AB60" s="10">
        <v>12</v>
      </c>
      <c r="AC60" s="7">
        <f>AB60*6</f>
        <v>72</v>
      </c>
      <c r="AD60" s="6">
        <v>5</v>
      </c>
      <c r="AE60" s="9">
        <f>AD60*12</f>
        <v>60</v>
      </c>
      <c r="AF60" s="8">
        <v>3</v>
      </c>
      <c r="AG60" s="9">
        <f>AF60*15</f>
        <v>45</v>
      </c>
      <c r="AH60" s="219">
        <v>0</v>
      </c>
      <c r="AI60" s="219">
        <f>AH60*10</f>
        <v>0</v>
      </c>
      <c r="AJ60" s="148">
        <v>0</v>
      </c>
      <c r="AK60" s="148">
        <f>AJ60</f>
        <v>0</v>
      </c>
      <c r="AL60" s="88">
        <f>G60+I60+K60+M60+O60+Q60+S60+U60+W60+Y60+AA60+AC60+AE60+AG60+AI60+AK60</f>
        <v>1064</v>
      </c>
    </row>
    <row r="61" spans="2:38" s="2" customFormat="1" ht="24" customHeight="1" x14ac:dyDescent="0.25">
      <c r="B61" s="6">
        <v>57</v>
      </c>
      <c r="C61" s="13" t="s">
        <v>72</v>
      </c>
      <c r="D61" s="7" t="s">
        <v>28</v>
      </c>
      <c r="E61" s="22" t="s">
        <v>22</v>
      </c>
      <c r="F61" s="8">
        <v>7</v>
      </c>
      <c r="G61" s="9">
        <f>F61*13</f>
        <v>91</v>
      </c>
      <c r="H61" s="10">
        <v>61</v>
      </c>
      <c r="I61" s="7">
        <f>H61*2</f>
        <v>122</v>
      </c>
      <c r="J61" s="6">
        <v>39</v>
      </c>
      <c r="K61" s="9">
        <f>J61*2</f>
        <v>78</v>
      </c>
      <c r="L61" s="10">
        <v>8</v>
      </c>
      <c r="M61" s="7">
        <f>L61*10</f>
        <v>80</v>
      </c>
      <c r="N61" s="6">
        <v>53</v>
      </c>
      <c r="O61" s="9">
        <f>N61</f>
        <v>53</v>
      </c>
      <c r="P61" s="10">
        <v>61</v>
      </c>
      <c r="Q61" s="26">
        <f>P61*2</f>
        <v>122</v>
      </c>
      <c r="R61" s="6">
        <v>7</v>
      </c>
      <c r="S61" s="9">
        <f>R61*20</f>
        <v>140</v>
      </c>
      <c r="T61" s="10">
        <v>8</v>
      </c>
      <c r="U61" s="7">
        <f>T61*10</f>
        <v>80</v>
      </c>
      <c r="V61" s="6">
        <v>41</v>
      </c>
      <c r="W61" s="9">
        <f>V61*2</f>
        <v>82</v>
      </c>
      <c r="X61" s="10">
        <v>0</v>
      </c>
      <c r="Y61" s="44">
        <f>X61*2</f>
        <v>0</v>
      </c>
      <c r="Z61" s="6">
        <v>32</v>
      </c>
      <c r="AA61" s="9">
        <f>Z61*3</f>
        <v>96</v>
      </c>
      <c r="AB61" s="10">
        <v>18</v>
      </c>
      <c r="AC61" s="7">
        <f>AB61*6</f>
        <v>108</v>
      </c>
      <c r="AD61" s="6">
        <v>4</v>
      </c>
      <c r="AE61" s="9">
        <f>AD61*12</f>
        <v>48</v>
      </c>
      <c r="AF61" s="8">
        <v>1</v>
      </c>
      <c r="AG61" s="9">
        <f>AF61*15</f>
        <v>15</v>
      </c>
      <c r="AH61" s="219">
        <v>0</v>
      </c>
      <c r="AI61" s="219">
        <f>AH61*10</f>
        <v>0</v>
      </c>
      <c r="AJ61" s="148">
        <v>0</v>
      </c>
      <c r="AK61" s="148">
        <f>AJ61</f>
        <v>0</v>
      </c>
      <c r="AL61" s="88">
        <f>G61+I61+K61+M61+O61+Q61+S61+U61+W61+Y61+AA61+AC61+AE61+AG61+AI61+AK61</f>
        <v>1115</v>
      </c>
    </row>
    <row r="62" spans="2:38" s="2" customFormat="1" ht="24" customHeight="1" x14ac:dyDescent="0.25">
      <c r="B62" s="6">
        <v>58</v>
      </c>
      <c r="C62" s="13" t="s">
        <v>73</v>
      </c>
      <c r="D62" s="7" t="s">
        <v>28</v>
      </c>
      <c r="E62" s="22" t="s">
        <v>22</v>
      </c>
      <c r="F62" s="8">
        <v>8</v>
      </c>
      <c r="G62" s="9">
        <f>F62*13</f>
        <v>104</v>
      </c>
      <c r="H62" s="10">
        <v>56</v>
      </c>
      <c r="I62" s="7">
        <f>H62*2</f>
        <v>112</v>
      </c>
      <c r="J62" s="6">
        <v>40</v>
      </c>
      <c r="K62" s="9">
        <f>J62*2</f>
        <v>80</v>
      </c>
      <c r="L62" s="10">
        <v>9</v>
      </c>
      <c r="M62" s="7">
        <f>L62*10</f>
        <v>90</v>
      </c>
      <c r="N62" s="6">
        <v>46</v>
      </c>
      <c r="O62" s="9">
        <f>N62</f>
        <v>46</v>
      </c>
      <c r="P62" s="10">
        <v>62</v>
      </c>
      <c r="Q62" s="26">
        <f>P62*2</f>
        <v>124</v>
      </c>
      <c r="R62" s="6">
        <v>3</v>
      </c>
      <c r="S62" s="9">
        <f>R62*20</f>
        <v>60</v>
      </c>
      <c r="T62" s="10">
        <v>5</v>
      </c>
      <c r="U62" s="7">
        <f>T62*10</f>
        <v>50</v>
      </c>
      <c r="V62" s="6">
        <v>64</v>
      </c>
      <c r="W62" s="9">
        <f>V62*2</f>
        <v>128</v>
      </c>
      <c r="X62" s="10">
        <v>0</v>
      </c>
      <c r="Y62" s="44">
        <f>X62*2</f>
        <v>0</v>
      </c>
      <c r="Z62" s="6">
        <v>15</v>
      </c>
      <c r="AA62" s="9">
        <f>Z62*3</f>
        <v>45</v>
      </c>
      <c r="AB62" s="10">
        <v>4</v>
      </c>
      <c r="AC62" s="7">
        <f>AB62*6</f>
        <v>24</v>
      </c>
      <c r="AD62" s="6">
        <v>8</v>
      </c>
      <c r="AE62" s="9">
        <f>AD62*12</f>
        <v>96</v>
      </c>
      <c r="AF62" s="8">
        <v>2</v>
      </c>
      <c r="AG62" s="9">
        <f>AF62*15</f>
        <v>30</v>
      </c>
      <c r="AH62" s="219">
        <v>0</v>
      </c>
      <c r="AI62" s="219">
        <f>AH62*10</f>
        <v>0</v>
      </c>
      <c r="AJ62" s="148">
        <v>0</v>
      </c>
      <c r="AK62" s="148">
        <f>AJ62</f>
        <v>0</v>
      </c>
      <c r="AL62" s="88">
        <f>G62+I62+K62+M62+O62+Q62+S62+U62+W62+Y62+AA62+AC62+AE62+AG62+AI62+AK62</f>
        <v>989</v>
      </c>
    </row>
    <row r="63" spans="2:38" s="2" customFormat="1" ht="24" customHeight="1" x14ac:dyDescent="0.25">
      <c r="B63" s="6">
        <v>59</v>
      </c>
      <c r="C63" s="13" t="s">
        <v>74</v>
      </c>
      <c r="D63" s="7" t="s">
        <v>28</v>
      </c>
      <c r="E63" s="22" t="s">
        <v>22</v>
      </c>
      <c r="F63" s="8">
        <v>7</v>
      </c>
      <c r="G63" s="9">
        <f>F63*13</f>
        <v>91</v>
      </c>
      <c r="H63" s="10">
        <v>41</v>
      </c>
      <c r="I63" s="7">
        <f>H63*2</f>
        <v>82</v>
      </c>
      <c r="J63" s="6">
        <v>8</v>
      </c>
      <c r="K63" s="9">
        <f>J63*2</f>
        <v>16</v>
      </c>
      <c r="L63" s="10">
        <v>8</v>
      </c>
      <c r="M63" s="7">
        <f>L63*10</f>
        <v>80</v>
      </c>
      <c r="N63" s="6">
        <v>63</v>
      </c>
      <c r="O63" s="9">
        <f>N63</f>
        <v>63</v>
      </c>
      <c r="P63" s="10">
        <v>50</v>
      </c>
      <c r="Q63" s="26">
        <f>P63*2</f>
        <v>100</v>
      </c>
      <c r="R63" s="6">
        <v>5</v>
      </c>
      <c r="S63" s="9">
        <f>R63*20</f>
        <v>100</v>
      </c>
      <c r="T63" s="10">
        <v>5</v>
      </c>
      <c r="U63" s="7">
        <f>T63*10</f>
        <v>50</v>
      </c>
      <c r="V63" s="6">
        <v>26</v>
      </c>
      <c r="W63" s="9">
        <f>V63*2</f>
        <v>52</v>
      </c>
      <c r="X63" s="10">
        <v>51</v>
      </c>
      <c r="Y63" s="44">
        <f>X63*2</f>
        <v>102</v>
      </c>
      <c r="Z63" s="6">
        <v>32</v>
      </c>
      <c r="AA63" s="9">
        <f>Z63*3</f>
        <v>96</v>
      </c>
      <c r="AB63" s="10">
        <v>19</v>
      </c>
      <c r="AC63" s="7">
        <f>AB63*6</f>
        <v>114</v>
      </c>
      <c r="AD63" s="6">
        <v>1</v>
      </c>
      <c r="AE63" s="9">
        <f>AD63*12</f>
        <v>12</v>
      </c>
      <c r="AF63" s="8">
        <v>0</v>
      </c>
      <c r="AG63" s="9">
        <f>AF63*15</f>
        <v>0</v>
      </c>
      <c r="AH63" s="219">
        <v>0</v>
      </c>
      <c r="AI63" s="219">
        <f>AH63*10</f>
        <v>0</v>
      </c>
      <c r="AJ63" s="148">
        <v>0</v>
      </c>
      <c r="AK63" s="148">
        <f>AJ63</f>
        <v>0</v>
      </c>
      <c r="AL63" s="88">
        <f>G63+I63+K63+M63+O63+Q63+S63+U63+W63+Y63+AA63+AC63+AE63+AG63+AI63+AK63</f>
        <v>958</v>
      </c>
    </row>
    <row r="64" spans="2:38" s="2" customFormat="1" ht="24" customHeight="1" x14ac:dyDescent="0.25">
      <c r="B64" s="6">
        <v>60</v>
      </c>
      <c r="C64" s="13" t="s">
        <v>75</v>
      </c>
      <c r="D64" s="7" t="s">
        <v>28</v>
      </c>
      <c r="E64" s="22" t="s">
        <v>22</v>
      </c>
      <c r="F64" s="8">
        <v>5</v>
      </c>
      <c r="G64" s="9">
        <f>F64*13</f>
        <v>65</v>
      </c>
      <c r="H64" s="10">
        <v>66</v>
      </c>
      <c r="I64" s="7">
        <f>H64*2</f>
        <v>132</v>
      </c>
      <c r="J64" s="6">
        <v>19</v>
      </c>
      <c r="K64" s="9">
        <f>J64*2</f>
        <v>38</v>
      </c>
      <c r="L64" s="10">
        <v>5</v>
      </c>
      <c r="M64" s="7">
        <f>L64*10</f>
        <v>50</v>
      </c>
      <c r="N64" s="6">
        <v>95</v>
      </c>
      <c r="O64" s="9">
        <f>N64</f>
        <v>95</v>
      </c>
      <c r="P64" s="10">
        <v>56</v>
      </c>
      <c r="Q64" s="26">
        <f>P64*2</f>
        <v>112</v>
      </c>
      <c r="R64" s="6">
        <v>2</v>
      </c>
      <c r="S64" s="9">
        <f>R64*20</f>
        <v>40</v>
      </c>
      <c r="T64" s="10">
        <v>4</v>
      </c>
      <c r="U64" s="7">
        <f>T64*10</f>
        <v>40</v>
      </c>
      <c r="V64" s="6">
        <v>23</v>
      </c>
      <c r="W64" s="9">
        <f>V64*2</f>
        <v>46</v>
      </c>
      <c r="X64" s="10">
        <v>53</v>
      </c>
      <c r="Y64" s="44">
        <f>X64*2</f>
        <v>106</v>
      </c>
      <c r="Z64" s="6">
        <v>24</v>
      </c>
      <c r="AA64" s="9">
        <f>Z64*3</f>
        <v>72</v>
      </c>
      <c r="AB64" s="10">
        <v>18</v>
      </c>
      <c r="AC64" s="7">
        <f>AB64*6</f>
        <v>108</v>
      </c>
      <c r="AD64" s="6">
        <v>2</v>
      </c>
      <c r="AE64" s="9">
        <f>AD64*12</f>
        <v>24</v>
      </c>
      <c r="AF64" s="8">
        <v>1</v>
      </c>
      <c r="AG64" s="9">
        <f>AF64*15</f>
        <v>15</v>
      </c>
      <c r="AH64" s="219">
        <v>0</v>
      </c>
      <c r="AI64" s="219">
        <f>AH64*10</f>
        <v>0</v>
      </c>
      <c r="AJ64" s="148">
        <v>0</v>
      </c>
      <c r="AK64" s="148">
        <f>AJ64</f>
        <v>0</v>
      </c>
      <c r="AL64" s="88">
        <f>G64+I64+K64+M64+O64+Q64+S64+U64+W64+Y64+AA64+AC64+AE64+AG64+AI64+AK64</f>
        <v>943</v>
      </c>
    </row>
    <row r="65" spans="2:38" s="2" customFormat="1" ht="24" customHeight="1" x14ac:dyDescent="0.25">
      <c r="B65" s="6">
        <v>61</v>
      </c>
      <c r="C65" s="13" t="s">
        <v>76</v>
      </c>
      <c r="D65" s="7" t="s">
        <v>28</v>
      </c>
      <c r="E65" s="22" t="s">
        <v>22</v>
      </c>
      <c r="F65" s="8">
        <v>8</v>
      </c>
      <c r="G65" s="9">
        <f>F65*13</f>
        <v>104</v>
      </c>
      <c r="H65" s="10">
        <v>50</v>
      </c>
      <c r="I65" s="7">
        <f>H65*2</f>
        <v>100</v>
      </c>
      <c r="J65" s="6">
        <v>24</v>
      </c>
      <c r="K65" s="9">
        <f>J65*2</f>
        <v>48</v>
      </c>
      <c r="L65" s="10">
        <v>6</v>
      </c>
      <c r="M65" s="7">
        <f>L65*10</f>
        <v>60</v>
      </c>
      <c r="N65" s="6">
        <v>69</v>
      </c>
      <c r="O65" s="9">
        <f>N65</f>
        <v>69</v>
      </c>
      <c r="P65" s="10">
        <v>45</v>
      </c>
      <c r="Q65" s="26">
        <f>P65*2</f>
        <v>90</v>
      </c>
      <c r="R65" s="6">
        <v>1</v>
      </c>
      <c r="S65" s="9">
        <f>R65*20</f>
        <v>20</v>
      </c>
      <c r="T65" s="10">
        <v>7</v>
      </c>
      <c r="U65" s="7">
        <f>T65*10</f>
        <v>70</v>
      </c>
      <c r="V65" s="6">
        <v>12</v>
      </c>
      <c r="W65" s="9">
        <f>V65*2</f>
        <v>24</v>
      </c>
      <c r="X65" s="10">
        <v>21</v>
      </c>
      <c r="Y65" s="44">
        <f>X65*2</f>
        <v>42</v>
      </c>
      <c r="Z65" s="6">
        <v>31</v>
      </c>
      <c r="AA65" s="9">
        <f>Z65*3</f>
        <v>93</v>
      </c>
      <c r="AB65" s="10">
        <v>20</v>
      </c>
      <c r="AC65" s="7">
        <f>AB65*6</f>
        <v>120</v>
      </c>
      <c r="AD65" s="6">
        <v>3</v>
      </c>
      <c r="AE65" s="9">
        <f>AD65*12</f>
        <v>36</v>
      </c>
      <c r="AF65" s="8">
        <v>2</v>
      </c>
      <c r="AG65" s="9">
        <f>AF65*15</f>
        <v>30</v>
      </c>
      <c r="AH65" s="219">
        <v>0</v>
      </c>
      <c r="AI65" s="219">
        <f>AH65*10</f>
        <v>0</v>
      </c>
      <c r="AJ65" s="148">
        <v>0</v>
      </c>
      <c r="AK65" s="148">
        <f>AJ65</f>
        <v>0</v>
      </c>
      <c r="AL65" s="88">
        <f>G65+I65+K65+M65+O65+Q65+S65+U65+W65+Y65+AA65+AC65+AE65+AG65+AI65+AK65</f>
        <v>906</v>
      </c>
    </row>
    <row r="66" spans="2:38" s="2" customFormat="1" ht="24" customHeight="1" x14ac:dyDescent="0.25">
      <c r="B66" s="6">
        <v>62</v>
      </c>
      <c r="C66" s="13" t="s">
        <v>77</v>
      </c>
      <c r="D66" s="7" t="s">
        <v>28</v>
      </c>
      <c r="E66" s="22" t="s">
        <v>22</v>
      </c>
      <c r="F66" s="8">
        <v>3</v>
      </c>
      <c r="G66" s="9">
        <f>F66*13</f>
        <v>39</v>
      </c>
      <c r="H66" s="10">
        <v>54</v>
      </c>
      <c r="I66" s="7">
        <f>H66*2</f>
        <v>108</v>
      </c>
      <c r="J66" s="6">
        <v>16</v>
      </c>
      <c r="K66" s="9">
        <f>J66*2</f>
        <v>32</v>
      </c>
      <c r="L66" s="10">
        <v>7</v>
      </c>
      <c r="M66" s="7">
        <f>L66*10</f>
        <v>70</v>
      </c>
      <c r="N66" s="6">
        <v>69</v>
      </c>
      <c r="O66" s="9">
        <f>N66</f>
        <v>69</v>
      </c>
      <c r="P66" s="10">
        <v>48</v>
      </c>
      <c r="Q66" s="26">
        <f>P66*2</f>
        <v>96</v>
      </c>
      <c r="R66" s="6">
        <v>1</v>
      </c>
      <c r="S66" s="9">
        <f>R66*20</f>
        <v>20</v>
      </c>
      <c r="T66" s="10">
        <v>4</v>
      </c>
      <c r="U66" s="7">
        <f>T66*10</f>
        <v>40</v>
      </c>
      <c r="V66" s="6">
        <v>10</v>
      </c>
      <c r="W66" s="9">
        <f>V66*2</f>
        <v>20</v>
      </c>
      <c r="X66" s="10">
        <v>56</v>
      </c>
      <c r="Y66" s="44">
        <f>X66*2</f>
        <v>112</v>
      </c>
      <c r="Z66" s="6">
        <v>31</v>
      </c>
      <c r="AA66" s="9">
        <f>Z66*3</f>
        <v>93</v>
      </c>
      <c r="AB66" s="10">
        <v>8</v>
      </c>
      <c r="AC66" s="7">
        <f>AB66*6</f>
        <v>48</v>
      </c>
      <c r="AD66" s="6">
        <v>1</v>
      </c>
      <c r="AE66" s="9">
        <f>AD66*12</f>
        <v>12</v>
      </c>
      <c r="AF66" s="8">
        <v>6</v>
      </c>
      <c r="AG66" s="9">
        <f>AF66*15</f>
        <v>90</v>
      </c>
      <c r="AH66" s="219">
        <v>0</v>
      </c>
      <c r="AI66" s="219">
        <f>AH66*10</f>
        <v>0</v>
      </c>
      <c r="AJ66" s="148">
        <v>0</v>
      </c>
      <c r="AK66" s="148">
        <f>AJ66</f>
        <v>0</v>
      </c>
      <c r="AL66" s="88">
        <f>G66+I66+K66+M66+O66+Q66+S66+U66+W66+Y66+AA66+AC66+AE66+AG66+AI66+AK66</f>
        <v>849</v>
      </c>
    </row>
    <row r="67" spans="2:38" s="2" customFormat="1" ht="24" customHeight="1" x14ac:dyDescent="0.25">
      <c r="B67" s="6">
        <v>63</v>
      </c>
      <c r="C67" s="13" t="s">
        <v>78</v>
      </c>
      <c r="D67" s="7" t="s">
        <v>28</v>
      </c>
      <c r="E67" s="22" t="s">
        <v>22</v>
      </c>
      <c r="F67" s="8">
        <v>5</v>
      </c>
      <c r="G67" s="9">
        <f>F67*13</f>
        <v>65</v>
      </c>
      <c r="H67" s="10">
        <v>44</v>
      </c>
      <c r="I67" s="7">
        <f>H67*2</f>
        <v>88</v>
      </c>
      <c r="J67" s="6">
        <v>14</v>
      </c>
      <c r="K67" s="9">
        <f>J67*2</f>
        <v>28</v>
      </c>
      <c r="L67" s="10">
        <v>7</v>
      </c>
      <c r="M67" s="7">
        <f>L67*10</f>
        <v>70</v>
      </c>
      <c r="N67" s="6">
        <v>42</v>
      </c>
      <c r="O67" s="9">
        <f>N67</f>
        <v>42</v>
      </c>
      <c r="P67" s="10">
        <v>45</v>
      </c>
      <c r="Q67" s="26">
        <f>P67*2</f>
        <v>90</v>
      </c>
      <c r="R67" s="6">
        <v>2</v>
      </c>
      <c r="S67" s="9">
        <f>R67*20</f>
        <v>40</v>
      </c>
      <c r="T67" s="10">
        <v>7</v>
      </c>
      <c r="U67" s="7">
        <f>T67*10</f>
        <v>70</v>
      </c>
      <c r="V67" s="6">
        <v>15</v>
      </c>
      <c r="W67" s="9">
        <f>V67*2</f>
        <v>30</v>
      </c>
      <c r="X67" s="10">
        <v>69</v>
      </c>
      <c r="Y67" s="44">
        <f>X67*2</f>
        <v>138</v>
      </c>
      <c r="Z67" s="6">
        <v>26</v>
      </c>
      <c r="AA67" s="9">
        <f>Z67*3</f>
        <v>78</v>
      </c>
      <c r="AB67" s="10">
        <v>12</v>
      </c>
      <c r="AC67" s="7">
        <f>AB67*6</f>
        <v>72</v>
      </c>
      <c r="AD67" s="6">
        <v>2</v>
      </c>
      <c r="AE67" s="9">
        <f>AD67*12</f>
        <v>24</v>
      </c>
      <c r="AF67" s="8">
        <v>0</v>
      </c>
      <c r="AG67" s="9">
        <f>AF67*15</f>
        <v>0</v>
      </c>
      <c r="AH67" s="219">
        <v>0</v>
      </c>
      <c r="AI67" s="219">
        <f>AH67*10</f>
        <v>0</v>
      </c>
      <c r="AJ67" s="148">
        <v>0</v>
      </c>
      <c r="AK67" s="148">
        <f>AJ67</f>
        <v>0</v>
      </c>
      <c r="AL67" s="88">
        <f>G67+I67+K67+M67+O67+Q67+S67+U67+W67+Y67+AA67+AC67+AE67+AG67+AI67+AK67</f>
        <v>835</v>
      </c>
    </row>
    <row r="68" spans="2:38" s="2" customFormat="1" ht="24" customHeight="1" x14ac:dyDescent="0.25">
      <c r="B68" s="6">
        <v>64</v>
      </c>
      <c r="C68" s="13" t="s">
        <v>79</v>
      </c>
      <c r="D68" s="7" t="s">
        <v>28</v>
      </c>
      <c r="E68" s="22" t="s">
        <v>22</v>
      </c>
      <c r="F68" s="8">
        <v>5</v>
      </c>
      <c r="G68" s="9">
        <f>F68*13</f>
        <v>65</v>
      </c>
      <c r="H68" s="10">
        <v>51</v>
      </c>
      <c r="I68" s="7">
        <f>H68*2</f>
        <v>102</v>
      </c>
      <c r="J68" s="6">
        <v>13</v>
      </c>
      <c r="K68" s="9">
        <f>J68*2</f>
        <v>26</v>
      </c>
      <c r="L68" s="10">
        <v>4</v>
      </c>
      <c r="M68" s="7">
        <f>L68*10</f>
        <v>40</v>
      </c>
      <c r="N68" s="6">
        <v>66</v>
      </c>
      <c r="O68" s="9">
        <f>N68</f>
        <v>66</v>
      </c>
      <c r="P68" s="10">
        <v>45</v>
      </c>
      <c r="Q68" s="26">
        <f>P68*2</f>
        <v>90</v>
      </c>
      <c r="R68" s="6">
        <v>3</v>
      </c>
      <c r="S68" s="9">
        <f>R68*20</f>
        <v>60</v>
      </c>
      <c r="T68" s="10">
        <v>3</v>
      </c>
      <c r="U68" s="7">
        <f>T68*10</f>
        <v>30</v>
      </c>
      <c r="V68" s="6">
        <v>10</v>
      </c>
      <c r="W68" s="9">
        <f>V68*2</f>
        <v>20</v>
      </c>
      <c r="X68" s="10">
        <v>35</v>
      </c>
      <c r="Y68" s="44">
        <f>X68*2</f>
        <v>70</v>
      </c>
      <c r="Z68" s="6">
        <v>21</v>
      </c>
      <c r="AA68" s="9">
        <f>Z68*3</f>
        <v>63</v>
      </c>
      <c r="AB68" s="10">
        <v>24</v>
      </c>
      <c r="AC68" s="7">
        <f>AB68*6</f>
        <v>144</v>
      </c>
      <c r="AD68" s="6">
        <v>1</v>
      </c>
      <c r="AE68" s="9">
        <f>AD68*12</f>
        <v>12</v>
      </c>
      <c r="AF68" s="8">
        <v>2</v>
      </c>
      <c r="AG68" s="9">
        <f>AF68*15</f>
        <v>30</v>
      </c>
      <c r="AH68" s="219">
        <v>0</v>
      </c>
      <c r="AI68" s="219">
        <f>AH68*10</f>
        <v>0</v>
      </c>
      <c r="AJ68" s="148">
        <v>0</v>
      </c>
      <c r="AK68" s="148">
        <f>AJ68</f>
        <v>0</v>
      </c>
      <c r="AL68" s="88">
        <f>G68+I68+K68+M68+O68+Q68+S68+U68+W68+Y68+AA68+AC68+AE68+AG68+AI68+AK68</f>
        <v>818</v>
      </c>
    </row>
    <row r="69" spans="2:38" s="2" customFormat="1" ht="24" customHeight="1" x14ac:dyDescent="0.25">
      <c r="B69" s="6">
        <v>65</v>
      </c>
      <c r="C69" s="13" t="s">
        <v>80</v>
      </c>
      <c r="D69" s="7" t="s">
        <v>28</v>
      </c>
      <c r="E69" s="22" t="s">
        <v>22</v>
      </c>
      <c r="F69" s="8">
        <v>8</v>
      </c>
      <c r="G69" s="9">
        <f>F69*13</f>
        <v>104</v>
      </c>
      <c r="H69" s="10">
        <v>64</v>
      </c>
      <c r="I69" s="7">
        <f>H69*2</f>
        <v>128</v>
      </c>
      <c r="J69" s="6">
        <v>27</v>
      </c>
      <c r="K69" s="9">
        <f>J69*2</f>
        <v>54</v>
      </c>
      <c r="L69" s="10">
        <v>4</v>
      </c>
      <c r="M69" s="7">
        <f>L69*10</f>
        <v>40</v>
      </c>
      <c r="N69" s="6">
        <v>41</v>
      </c>
      <c r="O69" s="9">
        <f>N69</f>
        <v>41</v>
      </c>
      <c r="P69" s="10">
        <v>56</v>
      </c>
      <c r="Q69" s="26">
        <f>P69*2</f>
        <v>112</v>
      </c>
      <c r="R69" s="6">
        <v>5</v>
      </c>
      <c r="S69" s="9">
        <f>R69*20</f>
        <v>100</v>
      </c>
      <c r="T69" s="10">
        <v>3</v>
      </c>
      <c r="U69" s="7">
        <f>T69*10</f>
        <v>30</v>
      </c>
      <c r="V69" s="6">
        <v>10</v>
      </c>
      <c r="W69" s="9">
        <f>V69*2</f>
        <v>20</v>
      </c>
      <c r="X69" s="10">
        <v>0</v>
      </c>
      <c r="Y69" s="44">
        <f>X69*2</f>
        <v>0</v>
      </c>
      <c r="Z69" s="6">
        <v>44</v>
      </c>
      <c r="AA69" s="9">
        <f>Z69*3</f>
        <v>132</v>
      </c>
      <c r="AB69" s="10">
        <v>17</v>
      </c>
      <c r="AC69" s="7">
        <f>AB69*6</f>
        <v>102</v>
      </c>
      <c r="AD69" s="6">
        <v>0</v>
      </c>
      <c r="AE69" s="9">
        <f>AD69*12</f>
        <v>0</v>
      </c>
      <c r="AF69" s="8">
        <v>3</v>
      </c>
      <c r="AG69" s="9">
        <f>AF69*15</f>
        <v>45</v>
      </c>
      <c r="AH69" s="219">
        <v>0</v>
      </c>
      <c r="AI69" s="219">
        <f>AH69*10</f>
        <v>0</v>
      </c>
      <c r="AJ69" s="148">
        <v>0</v>
      </c>
      <c r="AK69" s="148">
        <f>AJ69</f>
        <v>0</v>
      </c>
      <c r="AL69" s="88">
        <f>G69+I69+K69+M69+O69+Q69+S69+U69+W69+Y69+AA69+AC69+AE69+AG69+AI69+AK69</f>
        <v>908</v>
      </c>
    </row>
    <row r="70" spans="2:38" s="2" customFormat="1" ht="24" customHeight="1" x14ac:dyDescent="0.25">
      <c r="B70" s="6">
        <v>66</v>
      </c>
      <c r="C70" s="169" t="s">
        <v>81</v>
      </c>
      <c r="D70" s="7" t="s">
        <v>28</v>
      </c>
      <c r="E70" s="22" t="s">
        <v>22</v>
      </c>
      <c r="F70" s="8">
        <v>6</v>
      </c>
      <c r="G70" s="9">
        <f>F70*13</f>
        <v>78</v>
      </c>
      <c r="H70" s="10">
        <v>38</v>
      </c>
      <c r="I70" s="7">
        <f>H70*2</f>
        <v>76</v>
      </c>
      <c r="J70" s="6">
        <v>19</v>
      </c>
      <c r="K70" s="9">
        <f>J70*2</f>
        <v>38</v>
      </c>
      <c r="L70" s="10">
        <v>6</v>
      </c>
      <c r="M70" s="7">
        <f>L70*10</f>
        <v>60</v>
      </c>
      <c r="N70" s="6">
        <v>72</v>
      </c>
      <c r="O70" s="9">
        <f>N70</f>
        <v>72</v>
      </c>
      <c r="P70" s="10">
        <v>48</v>
      </c>
      <c r="Q70" s="26">
        <f>P70*2</f>
        <v>96</v>
      </c>
      <c r="R70" s="6">
        <v>1</v>
      </c>
      <c r="S70" s="9">
        <f>R70*20</f>
        <v>20</v>
      </c>
      <c r="T70" s="10">
        <v>6</v>
      </c>
      <c r="U70" s="7">
        <f>T70*10</f>
        <v>60</v>
      </c>
      <c r="V70" s="6">
        <v>32</v>
      </c>
      <c r="W70" s="9">
        <f>V70*2</f>
        <v>64</v>
      </c>
      <c r="X70" s="10">
        <v>30</v>
      </c>
      <c r="Y70" s="44">
        <f>X70*2</f>
        <v>60</v>
      </c>
      <c r="Z70" s="6">
        <v>31</v>
      </c>
      <c r="AA70" s="9">
        <f>Z70*3</f>
        <v>93</v>
      </c>
      <c r="AB70" s="10">
        <v>6</v>
      </c>
      <c r="AC70" s="7">
        <f>AB70*6</f>
        <v>36</v>
      </c>
      <c r="AD70" s="6">
        <v>1</v>
      </c>
      <c r="AE70" s="9">
        <f>AD70*12</f>
        <v>12</v>
      </c>
      <c r="AF70" s="8">
        <v>2</v>
      </c>
      <c r="AG70" s="9">
        <f>AF70*15</f>
        <v>30</v>
      </c>
      <c r="AH70" s="219">
        <v>0</v>
      </c>
      <c r="AI70" s="219">
        <f>AH70*10</f>
        <v>0</v>
      </c>
      <c r="AJ70" s="148">
        <v>0</v>
      </c>
      <c r="AK70" s="148">
        <f>AJ70</f>
        <v>0</v>
      </c>
      <c r="AL70" s="88">
        <f>G70+I70+K70+M70+O70+Q70+S70+U70+W70+Y70+AA70+AC70+AE70+AG70+AI70+AK70</f>
        <v>795</v>
      </c>
    </row>
    <row r="71" spans="2:38" s="2" customFormat="1" ht="24" customHeight="1" x14ac:dyDescent="0.25">
      <c r="B71" s="6">
        <v>67</v>
      </c>
      <c r="C71" s="13" t="s">
        <v>82</v>
      </c>
      <c r="D71" s="7" t="s">
        <v>28</v>
      </c>
      <c r="E71" s="22" t="s">
        <v>22</v>
      </c>
      <c r="F71" s="8">
        <v>5</v>
      </c>
      <c r="G71" s="9">
        <f>F71*13</f>
        <v>65</v>
      </c>
      <c r="H71" s="10">
        <v>55</v>
      </c>
      <c r="I71" s="7">
        <f>H71*2</f>
        <v>110</v>
      </c>
      <c r="J71" s="6">
        <v>13</v>
      </c>
      <c r="K71" s="9">
        <f>J71*2</f>
        <v>26</v>
      </c>
      <c r="L71" s="10">
        <v>5</v>
      </c>
      <c r="M71" s="7">
        <f>L71*10</f>
        <v>50</v>
      </c>
      <c r="N71" s="6">
        <v>45</v>
      </c>
      <c r="O71" s="9">
        <f>N71</f>
        <v>45</v>
      </c>
      <c r="P71" s="10">
        <v>47</v>
      </c>
      <c r="Q71" s="26">
        <f>P71*2</f>
        <v>94</v>
      </c>
      <c r="R71" s="6">
        <v>2</v>
      </c>
      <c r="S71" s="9">
        <f>R71*20</f>
        <v>40</v>
      </c>
      <c r="T71" s="10">
        <v>9</v>
      </c>
      <c r="U71" s="7">
        <f>T71*10</f>
        <v>90</v>
      </c>
      <c r="V71" s="6">
        <v>13</v>
      </c>
      <c r="W71" s="9">
        <f>V71*2</f>
        <v>26</v>
      </c>
      <c r="X71" s="10">
        <v>0</v>
      </c>
      <c r="Y71" s="44">
        <f>X71*2</f>
        <v>0</v>
      </c>
      <c r="Z71" s="6">
        <v>26</v>
      </c>
      <c r="AA71" s="9">
        <f>Z71*3</f>
        <v>78</v>
      </c>
      <c r="AB71" s="10">
        <v>13</v>
      </c>
      <c r="AC71" s="7">
        <f>AB71*6</f>
        <v>78</v>
      </c>
      <c r="AD71" s="6">
        <v>3</v>
      </c>
      <c r="AE71" s="9">
        <f>AD71*12</f>
        <v>36</v>
      </c>
      <c r="AF71" s="8">
        <v>0</v>
      </c>
      <c r="AG71" s="9">
        <f>AF71*15</f>
        <v>0</v>
      </c>
      <c r="AH71" s="219">
        <v>0</v>
      </c>
      <c r="AI71" s="219">
        <f>AH71*10</f>
        <v>0</v>
      </c>
      <c r="AJ71" s="148">
        <v>0</v>
      </c>
      <c r="AK71" s="148">
        <f>AJ71</f>
        <v>0</v>
      </c>
      <c r="AL71" s="88">
        <f>G71+I71+K71+M71+O71+Q71+S71+U71+W71+Y71+AA71+AC71+AE71+AG71+AI71+AK71</f>
        <v>738</v>
      </c>
    </row>
    <row r="72" spans="2:38" s="2" customFormat="1" ht="24" customHeight="1" x14ac:dyDescent="0.25">
      <c r="B72" s="6">
        <v>68</v>
      </c>
      <c r="C72" s="13" t="s">
        <v>83</v>
      </c>
      <c r="D72" s="7" t="s">
        <v>28</v>
      </c>
      <c r="E72" s="22" t="s">
        <v>22</v>
      </c>
      <c r="F72" s="8">
        <v>3</v>
      </c>
      <c r="G72" s="9">
        <f>F72*13</f>
        <v>39</v>
      </c>
      <c r="H72" s="10">
        <v>28</v>
      </c>
      <c r="I72" s="7">
        <f>H72*2</f>
        <v>56</v>
      </c>
      <c r="J72" s="6">
        <v>11</v>
      </c>
      <c r="K72" s="9">
        <f>J72*2</f>
        <v>22</v>
      </c>
      <c r="L72" s="10">
        <v>5</v>
      </c>
      <c r="M72" s="7">
        <f>L72*10</f>
        <v>50</v>
      </c>
      <c r="N72" s="6">
        <v>48</v>
      </c>
      <c r="O72" s="9">
        <f>N72</f>
        <v>48</v>
      </c>
      <c r="P72" s="10">
        <v>45</v>
      </c>
      <c r="Q72" s="26">
        <f>P72*2</f>
        <v>90</v>
      </c>
      <c r="R72" s="6">
        <v>3</v>
      </c>
      <c r="S72" s="9">
        <f>R72*20</f>
        <v>60</v>
      </c>
      <c r="T72" s="10">
        <v>4</v>
      </c>
      <c r="U72" s="7">
        <f>T72*10</f>
        <v>40</v>
      </c>
      <c r="V72" s="6">
        <v>10</v>
      </c>
      <c r="W72" s="9">
        <f>V72*2</f>
        <v>20</v>
      </c>
      <c r="X72" s="10">
        <v>35</v>
      </c>
      <c r="Y72" s="44">
        <f>X72*2</f>
        <v>70</v>
      </c>
      <c r="Z72" s="6">
        <v>21</v>
      </c>
      <c r="AA72" s="9">
        <f>Z72*3</f>
        <v>63</v>
      </c>
      <c r="AB72" s="10">
        <v>9</v>
      </c>
      <c r="AC72" s="7">
        <f>AB72*6</f>
        <v>54</v>
      </c>
      <c r="AD72" s="6">
        <v>6</v>
      </c>
      <c r="AE72" s="9">
        <f>AD72*12</f>
        <v>72</v>
      </c>
      <c r="AF72" s="8">
        <v>1</v>
      </c>
      <c r="AG72" s="9">
        <f>AF72*15</f>
        <v>15</v>
      </c>
      <c r="AH72" s="219">
        <v>0</v>
      </c>
      <c r="AI72" s="219">
        <f>AH72*10</f>
        <v>0</v>
      </c>
      <c r="AJ72" s="148">
        <v>0</v>
      </c>
      <c r="AK72" s="148">
        <f>AJ72</f>
        <v>0</v>
      </c>
      <c r="AL72" s="88">
        <f>G72+I72+K72+M72+O72+Q72+S72+U72+W72+Y72+AA72+AC72+AE72+AG72+AI72+AK72</f>
        <v>699</v>
      </c>
    </row>
    <row r="73" spans="2:38" s="2" customFormat="1" ht="24" customHeight="1" x14ac:dyDescent="0.25">
      <c r="B73" s="6">
        <v>69</v>
      </c>
      <c r="C73" s="13" t="s">
        <v>84</v>
      </c>
      <c r="D73" s="7" t="s">
        <v>28</v>
      </c>
      <c r="E73" s="22" t="s">
        <v>22</v>
      </c>
      <c r="F73" s="8">
        <v>6</v>
      </c>
      <c r="G73" s="9">
        <f>F73*13</f>
        <v>78</v>
      </c>
      <c r="H73" s="10">
        <v>18</v>
      </c>
      <c r="I73" s="7">
        <f>H73*2</f>
        <v>36</v>
      </c>
      <c r="J73" s="6">
        <v>5</v>
      </c>
      <c r="K73" s="9">
        <f>J73*2</f>
        <v>10</v>
      </c>
      <c r="L73" s="10">
        <v>3</v>
      </c>
      <c r="M73" s="7">
        <f>L73*10</f>
        <v>30</v>
      </c>
      <c r="N73" s="6">
        <v>60</v>
      </c>
      <c r="O73" s="9">
        <f>N73</f>
        <v>60</v>
      </c>
      <c r="P73" s="10">
        <v>13</v>
      </c>
      <c r="Q73" s="26">
        <f>P73*2</f>
        <v>26</v>
      </c>
      <c r="R73" s="6">
        <v>0</v>
      </c>
      <c r="S73" s="9">
        <f>R73*20</f>
        <v>0</v>
      </c>
      <c r="T73" s="10">
        <v>3</v>
      </c>
      <c r="U73" s="7">
        <f>T73*10</f>
        <v>30</v>
      </c>
      <c r="V73" s="6">
        <v>0</v>
      </c>
      <c r="W73" s="9">
        <f>V73*2</f>
        <v>0</v>
      </c>
      <c r="X73" s="10">
        <v>2</v>
      </c>
      <c r="Y73" s="44">
        <f>X73*2</f>
        <v>4</v>
      </c>
      <c r="Z73" s="6">
        <v>0</v>
      </c>
      <c r="AA73" s="9">
        <f>Z73*3</f>
        <v>0</v>
      </c>
      <c r="AB73" s="10">
        <v>0</v>
      </c>
      <c r="AC73" s="7">
        <f>AB73*6</f>
        <v>0</v>
      </c>
      <c r="AD73" s="6">
        <v>0</v>
      </c>
      <c r="AE73" s="9">
        <f>AD73*12</f>
        <v>0</v>
      </c>
      <c r="AF73" s="8">
        <v>1</v>
      </c>
      <c r="AG73" s="9">
        <f>AF73*15</f>
        <v>15</v>
      </c>
      <c r="AH73" s="219">
        <v>0</v>
      </c>
      <c r="AI73" s="219">
        <f>AH73*10</f>
        <v>0</v>
      </c>
      <c r="AJ73" s="148">
        <v>0</v>
      </c>
      <c r="AK73" s="148">
        <f>AJ73</f>
        <v>0</v>
      </c>
      <c r="AL73" s="88">
        <f>G73+I73+K73+M73+O73+Q73+S73+U73+W73+Y73+AA73+AC73+AE73+AG73+AI73+AK73</f>
        <v>289</v>
      </c>
    </row>
    <row r="74" spans="2:38" s="2" customFormat="1" ht="24" customHeight="1" x14ac:dyDescent="0.25">
      <c r="B74" s="27">
        <v>70</v>
      </c>
      <c r="C74" s="41" t="s">
        <v>85</v>
      </c>
      <c r="D74" s="21" t="s">
        <v>28</v>
      </c>
      <c r="E74" s="22" t="s">
        <v>22</v>
      </c>
      <c r="F74" s="8">
        <v>4</v>
      </c>
      <c r="G74" s="9">
        <f>F74*13</f>
        <v>52</v>
      </c>
      <c r="H74" s="10">
        <v>21</v>
      </c>
      <c r="I74" s="7">
        <f>H74*2</f>
        <v>42</v>
      </c>
      <c r="J74" s="6">
        <v>0</v>
      </c>
      <c r="K74" s="9">
        <f>J74*2</f>
        <v>0</v>
      </c>
      <c r="L74" s="10">
        <v>0</v>
      </c>
      <c r="M74" s="7">
        <f>L74*10</f>
        <v>0</v>
      </c>
      <c r="N74" s="6">
        <v>30</v>
      </c>
      <c r="O74" s="9">
        <f>N74</f>
        <v>30</v>
      </c>
      <c r="P74" s="10">
        <v>0</v>
      </c>
      <c r="Q74" s="26">
        <f>P74*2</f>
        <v>0</v>
      </c>
      <c r="R74" s="6">
        <v>0</v>
      </c>
      <c r="S74" s="9">
        <f>R74*20</f>
        <v>0</v>
      </c>
      <c r="T74" s="10">
        <v>7</v>
      </c>
      <c r="U74" s="7">
        <f>T74*10</f>
        <v>70</v>
      </c>
      <c r="V74" s="6">
        <v>0</v>
      </c>
      <c r="W74" s="9">
        <f>V74*2</f>
        <v>0</v>
      </c>
      <c r="X74" s="10">
        <v>0</v>
      </c>
      <c r="Y74" s="44">
        <f>X74*2</f>
        <v>0</v>
      </c>
      <c r="Z74" s="6">
        <v>21</v>
      </c>
      <c r="AA74" s="9">
        <f>Z74*3</f>
        <v>63</v>
      </c>
      <c r="AB74" s="10">
        <v>0</v>
      </c>
      <c r="AC74" s="7">
        <f>AB74*6</f>
        <v>0</v>
      </c>
      <c r="AD74" s="6">
        <v>0</v>
      </c>
      <c r="AE74" s="9">
        <f>AD74*12</f>
        <v>0</v>
      </c>
      <c r="AF74" s="8">
        <v>2</v>
      </c>
      <c r="AG74" s="9">
        <f>AF74*15</f>
        <v>30</v>
      </c>
      <c r="AH74" s="219">
        <v>0</v>
      </c>
      <c r="AI74" s="219">
        <f>AH74*10</f>
        <v>0</v>
      </c>
      <c r="AJ74" s="148">
        <v>0</v>
      </c>
      <c r="AK74" s="148">
        <f>AJ74</f>
        <v>0</v>
      </c>
      <c r="AL74" s="88">
        <f>G74+I74+K74+M74+O74+Q74+S74+U74+W74+Y74+AA74+AC74+AE74+AG74+AI74+AK74</f>
        <v>287</v>
      </c>
    </row>
    <row r="75" spans="2:38" ht="24" customHeight="1" x14ac:dyDescent="0.25">
      <c r="B75" s="6">
        <v>71</v>
      </c>
      <c r="C75" s="13" t="s">
        <v>86</v>
      </c>
      <c r="D75" s="7" t="s">
        <v>23</v>
      </c>
      <c r="E75" s="22" t="s">
        <v>22</v>
      </c>
      <c r="F75" s="6">
        <v>8</v>
      </c>
      <c r="G75" s="9">
        <f>F75*13</f>
        <v>104</v>
      </c>
      <c r="H75" s="10">
        <v>64</v>
      </c>
      <c r="I75" s="7">
        <f>H75*2</f>
        <v>128</v>
      </c>
      <c r="J75" s="6">
        <v>15</v>
      </c>
      <c r="K75" s="9">
        <f>J75*2</f>
        <v>30</v>
      </c>
      <c r="L75" s="10">
        <v>7</v>
      </c>
      <c r="M75" s="7">
        <f>L75*10</f>
        <v>70</v>
      </c>
      <c r="N75" s="6">
        <v>90</v>
      </c>
      <c r="O75" s="9">
        <f>N75</f>
        <v>90</v>
      </c>
      <c r="P75" s="10">
        <v>59</v>
      </c>
      <c r="Q75" s="26">
        <f>P75*2</f>
        <v>118</v>
      </c>
      <c r="R75" s="6">
        <v>6</v>
      </c>
      <c r="S75" s="9">
        <f>R75*20</f>
        <v>120</v>
      </c>
      <c r="T75" s="10">
        <v>11</v>
      </c>
      <c r="U75" s="7">
        <f>T75*10</f>
        <v>110</v>
      </c>
      <c r="V75" s="6">
        <v>52</v>
      </c>
      <c r="W75" s="9">
        <f>V75*2</f>
        <v>104</v>
      </c>
      <c r="X75" s="10">
        <v>83</v>
      </c>
      <c r="Y75" s="44">
        <f>X75*2</f>
        <v>166</v>
      </c>
      <c r="Z75" s="6">
        <v>40</v>
      </c>
      <c r="AA75" s="9">
        <f>Z75*3</f>
        <v>120</v>
      </c>
      <c r="AB75" s="10">
        <v>20</v>
      </c>
      <c r="AC75" s="7">
        <f>AB75*6</f>
        <v>120</v>
      </c>
      <c r="AD75" s="6">
        <v>3</v>
      </c>
      <c r="AE75" s="9">
        <f>AD75*12</f>
        <v>36</v>
      </c>
      <c r="AF75" s="8">
        <v>3</v>
      </c>
      <c r="AG75" s="9">
        <f>AF75*15</f>
        <v>45</v>
      </c>
      <c r="AH75" s="219">
        <v>0</v>
      </c>
      <c r="AI75" s="219">
        <f>AH75*10</f>
        <v>0</v>
      </c>
      <c r="AJ75" s="148">
        <v>0</v>
      </c>
      <c r="AK75" s="148">
        <f>AJ75</f>
        <v>0</v>
      </c>
      <c r="AL75" s="88">
        <f>G75+I75+K75+M75+O75+Q75+S75+U75+W75+Y75+AA75+AC75+AE75+AG75+AI75+AK75</f>
        <v>1361</v>
      </c>
    </row>
    <row r="76" spans="2:38" ht="24" customHeight="1" x14ac:dyDescent="0.25">
      <c r="B76" s="6">
        <v>72</v>
      </c>
      <c r="C76" s="13" t="s">
        <v>87</v>
      </c>
      <c r="D76" s="7" t="s">
        <v>23</v>
      </c>
      <c r="E76" s="22" t="s">
        <v>22</v>
      </c>
      <c r="F76" s="6">
        <v>10</v>
      </c>
      <c r="G76" s="9">
        <f>F76*13</f>
        <v>130</v>
      </c>
      <c r="H76" s="10">
        <v>52</v>
      </c>
      <c r="I76" s="7">
        <f>H76*2</f>
        <v>104</v>
      </c>
      <c r="J76" s="6">
        <v>20</v>
      </c>
      <c r="K76" s="9">
        <f>J76*2</f>
        <v>40</v>
      </c>
      <c r="L76" s="10">
        <v>9</v>
      </c>
      <c r="M76" s="7">
        <f>L76*10</f>
        <v>90</v>
      </c>
      <c r="N76" s="6">
        <v>74</v>
      </c>
      <c r="O76" s="9">
        <f>N76</f>
        <v>74</v>
      </c>
      <c r="P76" s="10">
        <v>54</v>
      </c>
      <c r="Q76" s="26">
        <f>P76*2</f>
        <v>108</v>
      </c>
      <c r="R76" s="6">
        <v>8</v>
      </c>
      <c r="S76" s="9">
        <f>R76*20</f>
        <v>160</v>
      </c>
      <c r="T76" s="10">
        <v>18</v>
      </c>
      <c r="U76" s="7">
        <f>T76*10</f>
        <v>180</v>
      </c>
      <c r="V76" s="6">
        <v>35</v>
      </c>
      <c r="W76" s="9">
        <f>V76*2</f>
        <v>70</v>
      </c>
      <c r="X76" s="10">
        <v>62</v>
      </c>
      <c r="Y76" s="44">
        <f>X76*2</f>
        <v>124</v>
      </c>
      <c r="Z76" s="6">
        <v>38</v>
      </c>
      <c r="AA76" s="9">
        <f>Z76*3</f>
        <v>114</v>
      </c>
      <c r="AB76" s="10">
        <v>12</v>
      </c>
      <c r="AC76" s="7">
        <f>AB76*6</f>
        <v>72</v>
      </c>
      <c r="AD76" s="6">
        <v>2</v>
      </c>
      <c r="AE76" s="9">
        <f>AD76*12</f>
        <v>24</v>
      </c>
      <c r="AF76" s="8">
        <v>2</v>
      </c>
      <c r="AG76" s="9">
        <f>AF76*15</f>
        <v>30</v>
      </c>
      <c r="AH76" s="219">
        <v>0</v>
      </c>
      <c r="AI76" s="219">
        <f>AH76*10</f>
        <v>0</v>
      </c>
      <c r="AJ76" s="148">
        <v>0</v>
      </c>
      <c r="AK76" s="148">
        <f>AJ76</f>
        <v>0</v>
      </c>
      <c r="AL76" s="88">
        <f>G76+I76+K76+M76+O76+Q76+S76+U76+W76+Y76+AA76+AC76+AE76+AG76+AI76+AK76</f>
        <v>1320</v>
      </c>
    </row>
    <row r="77" spans="2:38" ht="24" customHeight="1" x14ac:dyDescent="0.25">
      <c r="B77" s="6">
        <v>73</v>
      </c>
      <c r="C77" s="13" t="s">
        <v>88</v>
      </c>
      <c r="D77" s="7" t="s">
        <v>23</v>
      </c>
      <c r="E77" s="22" t="s">
        <v>22</v>
      </c>
      <c r="F77" s="6">
        <v>9</v>
      </c>
      <c r="G77" s="9">
        <f>F77*13</f>
        <v>117</v>
      </c>
      <c r="H77" s="10">
        <v>60</v>
      </c>
      <c r="I77" s="7">
        <f>H77*2</f>
        <v>120</v>
      </c>
      <c r="J77" s="6">
        <v>40</v>
      </c>
      <c r="K77" s="9">
        <f>J77*2</f>
        <v>80</v>
      </c>
      <c r="L77" s="10">
        <v>7</v>
      </c>
      <c r="M77" s="7">
        <f>L77*10</f>
        <v>70</v>
      </c>
      <c r="N77" s="6">
        <v>84</v>
      </c>
      <c r="O77" s="9">
        <f>N77</f>
        <v>84</v>
      </c>
      <c r="P77" s="10">
        <v>57</v>
      </c>
      <c r="Q77" s="26">
        <f>P77*2</f>
        <v>114</v>
      </c>
      <c r="R77" s="6">
        <v>3</v>
      </c>
      <c r="S77" s="9">
        <f>R77*20</f>
        <v>60</v>
      </c>
      <c r="T77" s="10">
        <v>8</v>
      </c>
      <c r="U77" s="7">
        <f>T77*10</f>
        <v>80</v>
      </c>
      <c r="V77" s="6">
        <v>32</v>
      </c>
      <c r="W77" s="9">
        <f>V77*2</f>
        <v>64</v>
      </c>
      <c r="X77" s="10">
        <v>63</v>
      </c>
      <c r="Y77" s="44">
        <f>X77*2</f>
        <v>126</v>
      </c>
      <c r="Z77" s="6">
        <v>42</v>
      </c>
      <c r="AA77" s="9">
        <f>Z77*3</f>
        <v>126</v>
      </c>
      <c r="AB77" s="10">
        <v>17</v>
      </c>
      <c r="AC77" s="7">
        <f>AB77*6</f>
        <v>102</v>
      </c>
      <c r="AD77" s="6">
        <v>4</v>
      </c>
      <c r="AE77" s="9">
        <f>AD77*12</f>
        <v>48</v>
      </c>
      <c r="AF77" s="8">
        <v>5</v>
      </c>
      <c r="AG77" s="9">
        <f>AF77*15</f>
        <v>75</v>
      </c>
      <c r="AH77" s="219">
        <v>0</v>
      </c>
      <c r="AI77" s="219">
        <f>AH77*10</f>
        <v>0</v>
      </c>
      <c r="AJ77" s="148">
        <v>0</v>
      </c>
      <c r="AK77" s="148">
        <f>AJ77</f>
        <v>0</v>
      </c>
      <c r="AL77" s="88">
        <f>G77+I77+K77+M77+O77+Q77+S77+U77+W77+Y77+AA77+AC77+AE77+AG77+AI77+AK77</f>
        <v>1266</v>
      </c>
    </row>
    <row r="78" spans="2:38" ht="24" customHeight="1" x14ac:dyDescent="0.25">
      <c r="B78" s="6">
        <v>74</v>
      </c>
      <c r="C78" s="13" t="s">
        <v>89</v>
      </c>
      <c r="D78" s="7" t="s">
        <v>23</v>
      </c>
      <c r="E78" s="22" t="s">
        <v>22</v>
      </c>
      <c r="F78" s="6">
        <v>9</v>
      </c>
      <c r="G78" s="9">
        <f>F78*13</f>
        <v>117</v>
      </c>
      <c r="H78" s="10">
        <v>55</v>
      </c>
      <c r="I78" s="7">
        <f>H78*2</f>
        <v>110</v>
      </c>
      <c r="J78" s="6">
        <v>31</v>
      </c>
      <c r="K78" s="9">
        <f>J78*2</f>
        <v>62</v>
      </c>
      <c r="L78" s="10">
        <v>0</v>
      </c>
      <c r="M78" s="7">
        <f>L78*10</f>
        <v>0</v>
      </c>
      <c r="N78" s="6">
        <v>69</v>
      </c>
      <c r="O78" s="9">
        <f>N78</f>
        <v>69</v>
      </c>
      <c r="P78" s="10">
        <v>67</v>
      </c>
      <c r="Q78" s="26">
        <f>P78*2</f>
        <v>134</v>
      </c>
      <c r="R78" s="6">
        <v>7</v>
      </c>
      <c r="S78" s="9">
        <f>R78*20</f>
        <v>140</v>
      </c>
      <c r="T78" s="10">
        <v>13</v>
      </c>
      <c r="U78" s="7">
        <f>T78*10</f>
        <v>130</v>
      </c>
      <c r="V78" s="6">
        <v>31</v>
      </c>
      <c r="W78" s="9">
        <f>V78*2</f>
        <v>62</v>
      </c>
      <c r="X78" s="10">
        <v>45</v>
      </c>
      <c r="Y78" s="44">
        <f>X78*2</f>
        <v>90</v>
      </c>
      <c r="Z78" s="6">
        <v>32</v>
      </c>
      <c r="AA78" s="9">
        <f>Z78*3</f>
        <v>96</v>
      </c>
      <c r="AB78" s="10">
        <v>17</v>
      </c>
      <c r="AC78" s="7">
        <f>AB78*6</f>
        <v>102</v>
      </c>
      <c r="AD78" s="6">
        <v>1</v>
      </c>
      <c r="AE78" s="9">
        <f>AD78*12</f>
        <v>12</v>
      </c>
      <c r="AF78" s="8">
        <v>4</v>
      </c>
      <c r="AG78" s="9">
        <f>AF78*15</f>
        <v>60</v>
      </c>
      <c r="AH78" s="219">
        <v>0</v>
      </c>
      <c r="AI78" s="219">
        <f>AH78*10</f>
        <v>0</v>
      </c>
      <c r="AJ78" s="148">
        <v>0</v>
      </c>
      <c r="AK78" s="148">
        <f>AJ78</f>
        <v>0</v>
      </c>
      <c r="AL78" s="88">
        <f>G78+I78+K78+M78+O78+Q78+S78+U78+W78+Y78+AA78+AC78+AE78+AG78+AI78+AK78</f>
        <v>1184</v>
      </c>
    </row>
    <row r="79" spans="2:38" ht="24" customHeight="1" x14ac:dyDescent="0.25">
      <c r="B79" s="6">
        <v>75</v>
      </c>
      <c r="C79" s="13" t="s">
        <v>90</v>
      </c>
      <c r="D79" s="7" t="s">
        <v>23</v>
      </c>
      <c r="E79" s="22" t="s">
        <v>22</v>
      </c>
      <c r="F79" s="6">
        <v>4</v>
      </c>
      <c r="G79" s="9">
        <f>F79*13</f>
        <v>52</v>
      </c>
      <c r="H79" s="10">
        <v>31</v>
      </c>
      <c r="I79" s="7">
        <f>H79*2</f>
        <v>62</v>
      </c>
      <c r="J79" s="6">
        <v>30</v>
      </c>
      <c r="K79" s="9">
        <f>J79*2</f>
        <v>60</v>
      </c>
      <c r="L79" s="10">
        <v>5</v>
      </c>
      <c r="M79" s="7">
        <f>L79*10</f>
        <v>50</v>
      </c>
      <c r="N79" s="6">
        <v>87</v>
      </c>
      <c r="O79" s="9">
        <f>N79</f>
        <v>87</v>
      </c>
      <c r="P79" s="10">
        <v>56</v>
      </c>
      <c r="Q79" s="26">
        <f>P79*2</f>
        <v>112</v>
      </c>
      <c r="R79" s="6">
        <v>5</v>
      </c>
      <c r="S79" s="9">
        <f>R79*20</f>
        <v>100</v>
      </c>
      <c r="T79" s="10">
        <v>15</v>
      </c>
      <c r="U79" s="7">
        <f>T79*10</f>
        <v>150</v>
      </c>
      <c r="V79" s="6">
        <v>10</v>
      </c>
      <c r="W79" s="9">
        <f>V79*2</f>
        <v>20</v>
      </c>
      <c r="X79" s="10">
        <v>31</v>
      </c>
      <c r="Y79" s="44">
        <f>X79*2</f>
        <v>62</v>
      </c>
      <c r="Z79" s="6">
        <v>26</v>
      </c>
      <c r="AA79" s="9">
        <f>Z79*3</f>
        <v>78</v>
      </c>
      <c r="AB79" s="10">
        <v>19</v>
      </c>
      <c r="AC79" s="7">
        <f>AB79*6</f>
        <v>114</v>
      </c>
      <c r="AD79" s="6">
        <v>5</v>
      </c>
      <c r="AE79" s="9">
        <f>AD79*12</f>
        <v>60</v>
      </c>
      <c r="AF79" s="8">
        <v>1</v>
      </c>
      <c r="AG79" s="9">
        <f>AF79*15</f>
        <v>15</v>
      </c>
      <c r="AH79" s="219">
        <v>0</v>
      </c>
      <c r="AI79" s="219">
        <f>AH79*10</f>
        <v>0</v>
      </c>
      <c r="AJ79" s="148">
        <v>0</v>
      </c>
      <c r="AK79" s="148">
        <f>AJ79</f>
        <v>0</v>
      </c>
      <c r="AL79" s="88">
        <f>G79+I79+K79+M79+O79+Q79+S79+U79+W79+Y79+AA79+AC79+AE79+AG79+AI79+AK79</f>
        <v>1022</v>
      </c>
    </row>
    <row r="80" spans="2:38" ht="24" customHeight="1" x14ac:dyDescent="0.25">
      <c r="B80" s="6">
        <v>76</v>
      </c>
      <c r="C80" s="13" t="s">
        <v>91</v>
      </c>
      <c r="D80" s="7" t="s">
        <v>23</v>
      </c>
      <c r="E80" s="22" t="s">
        <v>22</v>
      </c>
      <c r="F80" s="6">
        <v>5</v>
      </c>
      <c r="G80" s="9">
        <f>F80*13</f>
        <v>65</v>
      </c>
      <c r="H80" s="10">
        <v>52</v>
      </c>
      <c r="I80" s="7">
        <f>H80*2</f>
        <v>104</v>
      </c>
      <c r="J80" s="6">
        <v>10</v>
      </c>
      <c r="K80" s="9">
        <f>J80*2</f>
        <v>20</v>
      </c>
      <c r="L80" s="10">
        <v>7</v>
      </c>
      <c r="M80" s="7">
        <f>L80*10</f>
        <v>70</v>
      </c>
      <c r="N80" s="6">
        <v>63</v>
      </c>
      <c r="O80" s="9">
        <f>N80</f>
        <v>63</v>
      </c>
      <c r="P80" s="10">
        <v>39</v>
      </c>
      <c r="Q80" s="26">
        <f>P80*2</f>
        <v>78</v>
      </c>
      <c r="R80" s="6">
        <v>5</v>
      </c>
      <c r="S80" s="9">
        <f>R80*20</f>
        <v>100</v>
      </c>
      <c r="T80" s="10">
        <v>10</v>
      </c>
      <c r="U80" s="7">
        <f>T80*10</f>
        <v>100</v>
      </c>
      <c r="V80" s="6">
        <v>13</v>
      </c>
      <c r="W80" s="9">
        <f>V80*2</f>
        <v>26</v>
      </c>
      <c r="X80" s="10">
        <v>42</v>
      </c>
      <c r="Y80" s="44">
        <f>X80*2</f>
        <v>84</v>
      </c>
      <c r="Z80" s="6">
        <v>39</v>
      </c>
      <c r="AA80" s="9">
        <f>Z80*3</f>
        <v>117</v>
      </c>
      <c r="AB80" s="10">
        <v>14</v>
      </c>
      <c r="AC80" s="7">
        <f>AB80*6</f>
        <v>84</v>
      </c>
      <c r="AD80" s="6">
        <v>5</v>
      </c>
      <c r="AE80" s="9">
        <f>AD80*12</f>
        <v>60</v>
      </c>
      <c r="AF80" s="8">
        <v>0</v>
      </c>
      <c r="AG80" s="9">
        <f>AF80*15</f>
        <v>0</v>
      </c>
      <c r="AH80" s="219">
        <v>0</v>
      </c>
      <c r="AI80" s="219">
        <f>AH80*10</f>
        <v>0</v>
      </c>
      <c r="AJ80" s="148">
        <v>0</v>
      </c>
      <c r="AK80" s="148">
        <f>AJ80</f>
        <v>0</v>
      </c>
      <c r="AL80" s="88">
        <f>G80+I80+K80+M80+O80+Q80+S80+U80+W80+Y80+AA80+AC80+AE80+AG80+AI80+AK80</f>
        <v>971</v>
      </c>
    </row>
    <row r="81" spans="2:38" ht="24" customHeight="1" x14ac:dyDescent="0.25">
      <c r="B81" s="6">
        <v>77</v>
      </c>
      <c r="C81" s="13" t="s">
        <v>92</v>
      </c>
      <c r="D81" s="7" t="s">
        <v>23</v>
      </c>
      <c r="E81" s="22" t="s">
        <v>22</v>
      </c>
      <c r="F81" s="6">
        <v>5</v>
      </c>
      <c r="G81" s="9">
        <f>F81*13</f>
        <v>65</v>
      </c>
      <c r="H81" s="10">
        <v>41</v>
      </c>
      <c r="I81" s="7">
        <f>H81*2</f>
        <v>82</v>
      </c>
      <c r="J81" s="6">
        <v>22</v>
      </c>
      <c r="K81" s="9">
        <f>J81*2</f>
        <v>44</v>
      </c>
      <c r="L81" s="10">
        <v>10</v>
      </c>
      <c r="M81" s="7">
        <f>L81*10</f>
        <v>100</v>
      </c>
      <c r="N81" s="6">
        <v>74</v>
      </c>
      <c r="O81" s="9">
        <f>N81</f>
        <v>74</v>
      </c>
      <c r="P81" s="10">
        <v>44</v>
      </c>
      <c r="Q81" s="26">
        <f>P81*2</f>
        <v>88</v>
      </c>
      <c r="R81" s="6">
        <v>2</v>
      </c>
      <c r="S81" s="9">
        <f>R81*20</f>
        <v>40</v>
      </c>
      <c r="T81" s="10">
        <v>8</v>
      </c>
      <c r="U81" s="7">
        <f>T81*10</f>
        <v>80</v>
      </c>
      <c r="V81" s="6">
        <v>28</v>
      </c>
      <c r="W81" s="9">
        <f>V81*2</f>
        <v>56</v>
      </c>
      <c r="X81" s="10">
        <v>59</v>
      </c>
      <c r="Y81" s="44">
        <f>X81*2</f>
        <v>118</v>
      </c>
      <c r="Z81" s="6">
        <v>32</v>
      </c>
      <c r="AA81" s="9">
        <f>Z81*3</f>
        <v>96</v>
      </c>
      <c r="AB81" s="10">
        <v>16</v>
      </c>
      <c r="AC81" s="7">
        <f>AB81*6</f>
        <v>96</v>
      </c>
      <c r="AD81" s="6">
        <v>2</v>
      </c>
      <c r="AE81" s="9">
        <f>AD81*12</f>
        <v>24</v>
      </c>
      <c r="AF81" s="8">
        <v>0</v>
      </c>
      <c r="AG81" s="9">
        <f>AF81*15</f>
        <v>0</v>
      </c>
      <c r="AH81" s="219">
        <v>0</v>
      </c>
      <c r="AI81" s="219">
        <f>AH81*10</f>
        <v>0</v>
      </c>
      <c r="AJ81" s="148">
        <v>0</v>
      </c>
      <c r="AK81" s="148">
        <f>AJ81</f>
        <v>0</v>
      </c>
      <c r="AL81" s="88">
        <f>G81+I81+K81+M81+O81+Q81+S81+U81+W81+Y81+AA81+AC81+AE81+AG81+AI81+AK81</f>
        <v>963</v>
      </c>
    </row>
    <row r="82" spans="2:38" ht="24" customHeight="1" x14ac:dyDescent="0.25">
      <c r="B82" s="6">
        <v>78</v>
      </c>
      <c r="C82" s="13" t="s">
        <v>93</v>
      </c>
      <c r="D82" s="7" t="s">
        <v>23</v>
      </c>
      <c r="E82" s="22" t="s">
        <v>22</v>
      </c>
      <c r="F82" s="6">
        <v>5</v>
      </c>
      <c r="G82" s="9">
        <f>F82*13</f>
        <v>65</v>
      </c>
      <c r="H82" s="10">
        <v>48</v>
      </c>
      <c r="I82" s="7">
        <f>H82*2</f>
        <v>96</v>
      </c>
      <c r="J82" s="6">
        <v>31</v>
      </c>
      <c r="K82" s="9">
        <f>J82*2</f>
        <v>62</v>
      </c>
      <c r="L82" s="10">
        <v>4</v>
      </c>
      <c r="M82" s="7">
        <f>L82*10</f>
        <v>40</v>
      </c>
      <c r="N82" s="6">
        <v>58</v>
      </c>
      <c r="O82" s="9">
        <f>N82</f>
        <v>58</v>
      </c>
      <c r="P82" s="10">
        <v>47</v>
      </c>
      <c r="Q82" s="26">
        <f>P82*2</f>
        <v>94</v>
      </c>
      <c r="R82" s="6">
        <v>1</v>
      </c>
      <c r="S82" s="9">
        <f>R82*20</f>
        <v>20</v>
      </c>
      <c r="T82" s="10">
        <v>7</v>
      </c>
      <c r="U82" s="7">
        <f>T82*10</f>
        <v>70</v>
      </c>
      <c r="V82" s="6">
        <v>21</v>
      </c>
      <c r="W82" s="9">
        <f>V82*2</f>
        <v>42</v>
      </c>
      <c r="X82" s="10">
        <v>62</v>
      </c>
      <c r="Y82" s="44">
        <f>X82*2</f>
        <v>124</v>
      </c>
      <c r="Z82" s="6">
        <v>26</v>
      </c>
      <c r="AA82" s="9">
        <f>Z82*3</f>
        <v>78</v>
      </c>
      <c r="AB82" s="10">
        <v>17</v>
      </c>
      <c r="AC82" s="7">
        <f>AB82*6</f>
        <v>102</v>
      </c>
      <c r="AD82" s="6">
        <v>2</v>
      </c>
      <c r="AE82" s="9">
        <f>AD82*12</f>
        <v>24</v>
      </c>
      <c r="AF82" s="8">
        <v>1</v>
      </c>
      <c r="AG82" s="9">
        <f>AF82*15</f>
        <v>15</v>
      </c>
      <c r="AH82" s="219">
        <v>0</v>
      </c>
      <c r="AI82" s="219">
        <f>AH82*10</f>
        <v>0</v>
      </c>
      <c r="AJ82" s="148">
        <v>0</v>
      </c>
      <c r="AK82" s="148">
        <f>AJ82</f>
        <v>0</v>
      </c>
      <c r="AL82" s="88">
        <f>G82+I82+K82+M82+O82+Q82+S82+U82+W82+Y82+AA82+AC82+AE82+AG82+AI82+AK82</f>
        <v>890</v>
      </c>
    </row>
    <row r="83" spans="2:38" ht="24" customHeight="1" x14ac:dyDescent="0.25">
      <c r="B83" s="6">
        <v>79</v>
      </c>
      <c r="C83" s="13" t="s">
        <v>94</v>
      </c>
      <c r="D83" s="7" t="s">
        <v>23</v>
      </c>
      <c r="E83" s="22" t="s">
        <v>22</v>
      </c>
      <c r="F83" s="6">
        <v>4</v>
      </c>
      <c r="G83" s="9">
        <f>F83*13</f>
        <v>52</v>
      </c>
      <c r="H83" s="10">
        <v>39</v>
      </c>
      <c r="I83" s="7">
        <f>H83*2</f>
        <v>78</v>
      </c>
      <c r="J83" s="6">
        <v>24</v>
      </c>
      <c r="K83" s="9">
        <f>J83*2</f>
        <v>48</v>
      </c>
      <c r="L83" s="10">
        <v>9</v>
      </c>
      <c r="M83" s="7">
        <f>L83*10</f>
        <v>90</v>
      </c>
      <c r="N83" s="6">
        <v>74</v>
      </c>
      <c r="O83" s="9">
        <f>N83</f>
        <v>74</v>
      </c>
      <c r="P83" s="10">
        <v>53</v>
      </c>
      <c r="Q83" s="26">
        <f>P83*2</f>
        <v>106</v>
      </c>
      <c r="R83" s="6">
        <v>3</v>
      </c>
      <c r="S83" s="9">
        <f>R83*20</f>
        <v>60</v>
      </c>
      <c r="T83" s="10">
        <v>8</v>
      </c>
      <c r="U83" s="7">
        <f>T83*10</f>
        <v>80</v>
      </c>
      <c r="V83" s="6">
        <v>5</v>
      </c>
      <c r="W83" s="9">
        <f>V83*2</f>
        <v>10</v>
      </c>
      <c r="X83" s="10">
        <v>0</v>
      </c>
      <c r="Y83" s="44">
        <f>X83*2</f>
        <v>0</v>
      </c>
      <c r="Z83" s="6">
        <v>26</v>
      </c>
      <c r="AA83" s="9">
        <f>Z83*3</f>
        <v>78</v>
      </c>
      <c r="AB83" s="10">
        <v>16</v>
      </c>
      <c r="AC83" s="7">
        <f>AB83*6</f>
        <v>96</v>
      </c>
      <c r="AD83" s="6">
        <v>7</v>
      </c>
      <c r="AE83" s="9">
        <f>AD83*12</f>
        <v>84</v>
      </c>
      <c r="AF83" s="8">
        <v>1</v>
      </c>
      <c r="AG83" s="9">
        <f>AF83*15</f>
        <v>15</v>
      </c>
      <c r="AH83" s="219">
        <v>0</v>
      </c>
      <c r="AI83" s="219">
        <f>AH83*10</f>
        <v>0</v>
      </c>
      <c r="AJ83" s="148">
        <v>0</v>
      </c>
      <c r="AK83" s="148">
        <f>AJ83</f>
        <v>0</v>
      </c>
      <c r="AL83" s="88">
        <f>G83+I83+K83+M83+O83+Q83+S83+U83+W83+Y83+AA83+AC83+AE83+AG83+AI83+AK83</f>
        <v>871</v>
      </c>
    </row>
    <row r="84" spans="2:38" ht="24" customHeight="1" x14ac:dyDescent="0.25">
      <c r="B84" s="6">
        <v>80</v>
      </c>
      <c r="C84" s="13" t="s">
        <v>95</v>
      </c>
      <c r="D84" s="7" t="s">
        <v>23</v>
      </c>
      <c r="E84" s="22" t="s">
        <v>22</v>
      </c>
      <c r="F84" s="6">
        <v>6</v>
      </c>
      <c r="G84" s="9">
        <f>F84*13</f>
        <v>78</v>
      </c>
      <c r="H84" s="10">
        <v>41</v>
      </c>
      <c r="I84" s="7">
        <f>H84*2</f>
        <v>82</v>
      </c>
      <c r="J84" s="6">
        <v>14</v>
      </c>
      <c r="K84" s="9">
        <f>J84*2</f>
        <v>28</v>
      </c>
      <c r="L84" s="10">
        <v>5</v>
      </c>
      <c r="M84" s="7">
        <f>L84*10</f>
        <v>50</v>
      </c>
      <c r="N84" s="6">
        <v>94</v>
      </c>
      <c r="O84" s="9">
        <f>N84</f>
        <v>94</v>
      </c>
      <c r="P84" s="10">
        <v>45</v>
      </c>
      <c r="Q84" s="26">
        <f>P84*2</f>
        <v>90</v>
      </c>
      <c r="R84" s="6">
        <v>1</v>
      </c>
      <c r="S84" s="9">
        <f>R84*20</f>
        <v>20</v>
      </c>
      <c r="T84" s="10">
        <v>9</v>
      </c>
      <c r="U84" s="7">
        <f>T84*10</f>
        <v>90</v>
      </c>
      <c r="V84" s="6">
        <v>10</v>
      </c>
      <c r="W84" s="9">
        <f>V84*2</f>
        <v>20</v>
      </c>
      <c r="X84" s="10">
        <v>49</v>
      </c>
      <c r="Y84" s="44">
        <f>X84*2</f>
        <v>98</v>
      </c>
      <c r="Z84" s="6">
        <v>35</v>
      </c>
      <c r="AA84" s="9">
        <f>Z84*3</f>
        <v>105</v>
      </c>
      <c r="AB84" s="10">
        <v>15</v>
      </c>
      <c r="AC84" s="7">
        <f>AB84*6</f>
        <v>90</v>
      </c>
      <c r="AD84" s="6">
        <v>2</v>
      </c>
      <c r="AE84" s="9">
        <f>AD84*12</f>
        <v>24</v>
      </c>
      <c r="AF84" s="8">
        <v>0</v>
      </c>
      <c r="AG84" s="9">
        <f>AF84*15</f>
        <v>0</v>
      </c>
      <c r="AH84" s="219">
        <v>0</v>
      </c>
      <c r="AI84" s="219">
        <f>AH84*10</f>
        <v>0</v>
      </c>
      <c r="AJ84" s="148">
        <v>0</v>
      </c>
      <c r="AK84" s="148">
        <f>AJ84</f>
        <v>0</v>
      </c>
      <c r="AL84" s="88">
        <f>G84+I84+K84+M84+O84+Q84+S84+U84+W84+Y84+AA84+AC84+AE84+AG84+AI84+AK84</f>
        <v>869</v>
      </c>
    </row>
    <row r="85" spans="2:38" ht="24" customHeight="1" x14ac:dyDescent="0.25">
      <c r="B85" s="6">
        <v>81</v>
      </c>
      <c r="C85" s="13" t="s">
        <v>96</v>
      </c>
      <c r="D85" s="7" t="s">
        <v>23</v>
      </c>
      <c r="E85" s="22" t="s">
        <v>22</v>
      </c>
      <c r="F85" s="6">
        <v>6</v>
      </c>
      <c r="G85" s="9">
        <f>F85*13</f>
        <v>78</v>
      </c>
      <c r="H85" s="10">
        <v>35</v>
      </c>
      <c r="I85" s="7">
        <f>H85*2</f>
        <v>70</v>
      </c>
      <c r="J85" s="6">
        <v>22</v>
      </c>
      <c r="K85" s="9">
        <f>J85*2</f>
        <v>44</v>
      </c>
      <c r="L85" s="10">
        <v>5</v>
      </c>
      <c r="M85" s="7">
        <f>L85*10</f>
        <v>50</v>
      </c>
      <c r="N85" s="6">
        <v>66</v>
      </c>
      <c r="O85" s="9">
        <f>N85</f>
        <v>66</v>
      </c>
      <c r="P85" s="10">
        <v>37</v>
      </c>
      <c r="Q85" s="26">
        <f>P85*2</f>
        <v>74</v>
      </c>
      <c r="R85" s="6">
        <v>1</v>
      </c>
      <c r="S85" s="9">
        <f>R85*20</f>
        <v>20</v>
      </c>
      <c r="T85" s="10">
        <v>13</v>
      </c>
      <c r="U85" s="7">
        <f>T85*10</f>
        <v>130</v>
      </c>
      <c r="V85" s="6">
        <v>33</v>
      </c>
      <c r="W85" s="9">
        <f>V85*2</f>
        <v>66</v>
      </c>
      <c r="X85" s="10">
        <v>0</v>
      </c>
      <c r="Y85" s="44">
        <f>X85*2</f>
        <v>0</v>
      </c>
      <c r="Z85" s="6">
        <v>32</v>
      </c>
      <c r="AA85" s="9">
        <f>Z85*3</f>
        <v>96</v>
      </c>
      <c r="AB85" s="10">
        <v>19</v>
      </c>
      <c r="AC85" s="7">
        <f>AB85*6</f>
        <v>114</v>
      </c>
      <c r="AD85" s="6">
        <v>3</v>
      </c>
      <c r="AE85" s="9">
        <f>AD85*12</f>
        <v>36</v>
      </c>
      <c r="AF85" s="8">
        <v>0</v>
      </c>
      <c r="AG85" s="9">
        <f>AF85*15</f>
        <v>0</v>
      </c>
      <c r="AH85" s="219">
        <v>0</v>
      </c>
      <c r="AI85" s="219">
        <f>AH85*10</f>
        <v>0</v>
      </c>
      <c r="AJ85" s="148">
        <v>0</v>
      </c>
      <c r="AK85" s="148">
        <f>AJ85</f>
        <v>0</v>
      </c>
      <c r="AL85" s="88">
        <f>G85+I85+K85+M85+O85+Q85+S85+U85+W85+Y85+AA85+AC85+AE85+AG85+AI85+AK85</f>
        <v>844</v>
      </c>
    </row>
    <row r="86" spans="2:38" ht="24" customHeight="1" x14ac:dyDescent="0.25">
      <c r="B86" s="6">
        <v>82</v>
      </c>
      <c r="C86" s="13" t="s">
        <v>185</v>
      </c>
      <c r="D86" s="7" t="s">
        <v>23</v>
      </c>
      <c r="E86" s="22" t="s">
        <v>22</v>
      </c>
      <c r="F86" s="6">
        <v>7</v>
      </c>
      <c r="G86" s="9">
        <f>F86*13</f>
        <v>91</v>
      </c>
      <c r="H86" s="10">
        <v>35</v>
      </c>
      <c r="I86" s="7">
        <f>H86*2</f>
        <v>70</v>
      </c>
      <c r="J86" s="6">
        <v>10</v>
      </c>
      <c r="K86" s="9">
        <f>J86*2</f>
        <v>20</v>
      </c>
      <c r="L86" s="10">
        <v>8</v>
      </c>
      <c r="M86" s="7">
        <f>L86*10</f>
        <v>80</v>
      </c>
      <c r="N86" s="6">
        <v>58</v>
      </c>
      <c r="O86" s="9">
        <f>N86</f>
        <v>58</v>
      </c>
      <c r="P86" s="10">
        <v>41</v>
      </c>
      <c r="Q86" s="26">
        <f>P86*2</f>
        <v>82</v>
      </c>
      <c r="R86" s="6">
        <v>1</v>
      </c>
      <c r="S86" s="9">
        <f>R86*20</f>
        <v>20</v>
      </c>
      <c r="T86" s="10">
        <v>8</v>
      </c>
      <c r="U86" s="7">
        <f>T86*10</f>
        <v>80</v>
      </c>
      <c r="V86" s="6">
        <v>15</v>
      </c>
      <c r="W86" s="9">
        <f>V86*2</f>
        <v>30</v>
      </c>
      <c r="X86" s="10">
        <v>70</v>
      </c>
      <c r="Y86" s="44">
        <f>X86*2</f>
        <v>140</v>
      </c>
      <c r="Z86" s="6">
        <v>28</v>
      </c>
      <c r="AA86" s="9">
        <f>Z86*3</f>
        <v>84</v>
      </c>
      <c r="AB86" s="10">
        <v>0</v>
      </c>
      <c r="AC86" s="7">
        <f>AB86*6</f>
        <v>0</v>
      </c>
      <c r="AD86" s="6">
        <v>3</v>
      </c>
      <c r="AE86" s="9">
        <f>AD86*12</f>
        <v>36</v>
      </c>
      <c r="AF86" s="8">
        <v>3</v>
      </c>
      <c r="AG86" s="9">
        <f>AF86*15</f>
        <v>45</v>
      </c>
      <c r="AH86" s="219">
        <v>0</v>
      </c>
      <c r="AI86" s="219">
        <f>AH86*10</f>
        <v>0</v>
      </c>
      <c r="AJ86" s="148">
        <v>0</v>
      </c>
      <c r="AK86" s="148">
        <f>AJ86</f>
        <v>0</v>
      </c>
      <c r="AL86" s="88">
        <f>G86+I86+K86+M86+O86+Q86+S86+U86+W86+Y86+AA86+AC86+AE86+AG86+AI86+AK86</f>
        <v>836</v>
      </c>
    </row>
    <row r="87" spans="2:38" ht="24" customHeight="1" x14ac:dyDescent="0.25">
      <c r="B87" s="6">
        <v>83</v>
      </c>
      <c r="C87" s="13" t="s">
        <v>187</v>
      </c>
      <c r="D87" s="7" t="s">
        <v>23</v>
      </c>
      <c r="E87" s="22" t="s">
        <v>22</v>
      </c>
      <c r="F87" s="6">
        <v>7</v>
      </c>
      <c r="G87" s="9">
        <f>F87*13</f>
        <v>91</v>
      </c>
      <c r="H87" s="10">
        <v>19</v>
      </c>
      <c r="I87" s="7">
        <f>H87*2</f>
        <v>38</v>
      </c>
      <c r="J87" s="6">
        <v>7</v>
      </c>
      <c r="K87" s="9">
        <f>J87*2</f>
        <v>14</v>
      </c>
      <c r="L87" s="10">
        <v>5</v>
      </c>
      <c r="M87" s="7">
        <f>L87*10</f>
        <v>50</v>
      </c>
      <c r="N87" s="6">
        <v>63</v>
      </c>
      <c r="O87" s="9">
        <f>N87</f>
        <v>63</v>
      </c>
      <c r="P87" s="10">
        <v>21</v>
      </c>
      <c r="Q87" s="26">
        <f>P87*2</f>
        <v>42</v>
      </c>
      <c r="R87" s="6">
        <v>0</v>
      </c>
      <c r="S87" s="9">
        <f>R87*20</f>
        <v>0</v>
      </c>
      <c r="T87" s="10">
        <v>7</v>
      </c>
      <c r="U87" s="7">
        <f>T87*10</f>
        <v>70</v>
      </c>
      <c r="V87" s="6">
        <v>39</v>
      </c>
      <c r="W87" s="9">
        <f>V87*2</f>
        <v>78</v>
      </c>
      <c r="X87" s="10">
        <v>33</v>
      </c>
      <c r="Y87" s="44">
        <f>X87*2</f>
        <v>66</v>
      </c>
      <c r="Z87" s="6">
        <v>48</v>
      </c>
      <c r="AA87" s="9">
        <f>Z87*3</f>
        <v>144</v>
      </c>
      <c r="AB87" s="10">
        <v>16</v>
      </c>
      <c r="AC87" s="7">
        <f>AB87*6</f>
        <v>96</v>
      </c>
      <c r="AD87" s="6">
        <v>4</v>
      </c>
      <c r="AE87" s="9">
        <f>AD87*12</f>
        <v>48</v>
      </c>
      <c r="AF87" s="8">
        <v>2</v>
      </c>
      <c r="AG87" s="9">
        <f>AF87*15</f>
        <v>30</v>
      </c>
      <c r="AH87" s="219">
        <v>0</v>
      </c>
      <c r="AI87" s="219">
        <f>AH87*10</f>
        <v>0</v>
      </c>
      <c r="AJ87" s="148">
        <v>0</v>
      </c>
      <c r="AK87" s="148">
        <f>AJ87</f>
        <v>0</v>
      </c>
      <c r="AL87" s="88">
        <f>G87+I87+K87+M87+O87+Q87+S87+U87+W87+Y87+AA87+AC87+AE87+AG87+AI87+AK87</f>
        <v>830</v>
      </c>
    </row>
    <row r="88" spans="2:38" ht="24" customHeight="1" x14ac:dyDescent="0.25">
      <c r="B88" s="6">
        <v>84</v>
      </c>
      <c r="C88" s="13" t="s">
        <v>186</v>
      </c>
      <c r="D88" s="7" t="s">
        <v>23</v>
      </c>
      <c r="E88" s="22" t="s">
        <v>22</v>
      </c>
      <c r="F88" s="6">
        <v>7</v>
      </c>
      <c r="G88" s="9">
        <f>F88*13</f>
        <v>91</v>
      </c>
      <c r="H88" s="10">
        <v>26</v>
      </c>
      <c r="I88" s="7">
        <f>H88*2</f>
        <v>52</v>
      </c>
      <c r="J88" s="6">
        <v>6</v>
      </c>
      <c r="K88" s="9">
        <f>J88*2</f>
        <v>12</v>
      </c>
      <c r="L88" s="10">
        <v>8</v>
      </c>
      <c r="M88" s="7">
        <f>L88*10</f>
        <v>80</v>
      </c>
      <c r="N88" s="6">
        <v>35</v>
      </c>
      <c r="O88" s="9">
        <f>N88</f>
        <v>35</v>
      </c>
      <c r="P88" s="10">
        <v>45</v>
      </c>
      <c r="Q88" s="26">
        <f>P88*2</f>
        <v>90</v>
      </c>
      <c r="R88" s="6">
        <v>5</v>
      </c>
      <c r="S88" s="9">
        <f>R88*20</f>
        <v>100</v>
      </c>
      <c r="T88" s="10">
        <v>7</v>
      </c>
      <c r="U88" s="7">
        <f>T88*10</f>
        <v>70</v>
      </c>
      <c r="V88" s="6">
        <v>21</v>
      </c>
      <c r="W88" s="9">
        <f>V88*2</f>
        <v>42</v>
      </c>
      <c r="X88" s="10">
        <v>0</v>
      </c>
      <c r="Y88" s="44">
        <f>X88*2</f>
        <v>0</v>
      </c>
      <c r="Z88" s="6">
        <v>8</v>
      </c>
      <c r="AA88" s="9">
        <f>Z88*3</f>
        <v>24</v>
      </c>
      <c r="AB88" s="10">
        <v>20</v>
      </c>
      <c r="AC88" s="7">
        <f>AB88*6</f>
        <v>120</v>
      </c>
      <c r="AD88" s="6">
        <v>2</v>
      </c>
      <c r="AE88" s="9">
        <f>AD88*12</f>
        <v>24</v>
      </c>
      <c r="AF88" s="8">
        <v>3</v>
      </c>
      <c r="AG88" s="9">
        <f>AF88*15</f>
        <v>45</v>
      </c>
      <c r="AH88" s="219">
        <v>0</v>
      </c>
      <c r="AI88" s="219">
        <f>AH88*10</f>
        <v>0</v>
      </c>
      <c r="AJ88" s="148">
        <v>0</v>
      </c>
      <c r="AK88" s="148">
        <f>AJ88</f>
        <v>0</v>
      </c>
      <c r="AL88" s="88">
        <f>G88+I88+K88+M88+O88+Q88+S88+U88+W88+Y88+AA88+AC88+AE88+AG88+AI88+AK88</f>
        <v>785</v>
      </c>
    </row>
    <row r="89" spans="2:38" ht="24" customHeight="1" x14ac:dyDescent="0.25">
      <c r="B89" s="6">
        <v>85</v>
      </c>
      <c r="C89" s="13" t="s">
        <v>97</v>
      </c>
      <c r="D89" s="7" t="s">
        <v>23</v>
      </c>
      <c r="E89" s="22" t="s">
        <v>22</v>
      </c>
      <c r="F89" s="6">
        <v>4</v>
      </c>
      <c r="G89" s="9">
        <f>F89*13</f>
        <v>52</v>
      </c>
      <c r="H89" s="10">
        <v>29</v>
      </c>
      <c r="I89" s="7">
        <f>H89*2</f>
        <v>58</v>
      </c>
      <c r="J89" s="6">
        <v>27</v>
      </c>
      <c r="K89" s="9">
        <f>J89*2</f>
        <v>54</v>
      </c>
      <c r="L89" s="10">
        <v>5</v>
      </c>
      <c r="M89" s="7">
        <f>L89*10</f>
        <v>50</v>
      </c>
      <c r="N89" s="6">
        <v>40</v>
      </c>
      <c r="O89" s="9">
        <f>N89</f>
        <v>40</v>
      </c>
      <c r="P89" s="10">
        <v>35</v>
      </c>
      <c r="Q89" s="26">
        <f>P89*2</f>
        <v>70</v>
      </c>
      <c r="R89" s="6">
        <v>2</v>
      </c>
      <c r="S89" s="9">
        <f>R89*20</f>
        <v>40</v>
      </c>
      <c r="T89" s="10">
        <v>8</v>
      </c>
      <c r="U89" s="7">
        <f>T89*10</f>
        <v>80</v>
      </c>
      <c r="V89" s="6">
        <v>8</v>
      </c>
      <c r="W89" s="9">
        <f>V89*2</f>
        <v>16</v>
      </c>
      <c r="X89" s="10">
        <v>0</v>
      </c>
      <c r="Y89" s="44">
        <f>X89*2</f>
        <v>0</v>
      </c>
      <c r="Z89" s="6">
        <v>31</v>
      </c>
      <c r="AA89" s="9">
        <f>Z89*3</f>
        <v>93</v>
      </c>
      <c r="AB89" s="10">
        <v>21</v>
      </c>
      <c r="AC89" s="7">
        <f>AB89*6</f>
        <v>126</v>
      </c>
      <c r="AD89" s="6">
        <v>2</v>
      </c>
      <c r="AE89" s="9">
        <f>AD89*12</f>
        <v>24</v>
      </c>
      <c r="AF89" s="8">
        <v>2</v>
      </c>
      <c r="AG89" s="9">
        <f>AF89*15</f>
        <v>30</v>
      </c>
      <c r="AH89" s="219">
        <v>0</v>
      </c>
      <c r="AI89" s="219">
        <f>AH89*10</f>
        <v>0</v>
      </c>
      <c r="AJ89" s="148">
        <v>0</v>
      </c>
      <c r="AK89" s="148">
        <f>AJ89</f>
        <v>0</v>
      </c>
      <c r="AL89" s="88">
        <f>G89+I89+K89+M89+O89+Q89+S89+U89+W89+Y89+AA89+AC89+AE89+AG89+AI89+AK89</f>
        <v>733</v>
      </c>
    </row>
    <row r="90" spans="2:38" ht="24" customHeight="1" x14ac:dyDescent="0.25">
      <c r="B90" s="6">
        <v>86</v>
      </c>
      <c r="C90" s="13" t="s">
        <v>98</v>
      </c>
      <c r="D90" s="7" t="s">
        <v>24</v>
      </c>
      <c r="E90" s="22" t="s">
        <v>22</v>
      </c>
      <c r="F90" s="6">
        <v>8</v>
      </c>
      <c r="G90" s="9">
        <f>F90*13</f>
        <v>104</v>
      </c>
      <c r="H90" s="10">
        <v>55</v>
      </c>
      <c r="I90" s="7">
        <f>H90*2</f>
        <v>110</v>
      </c>
      <c r="J90" s="6">
        <v>36</v>
      </c>
      <c r="K90" s="9">
        <f>J90*2</f>
        <v>72</v>
      </c>
      <c r="L90" s="10">
        <v>8</v>
      </c>
      <c r="M90" s="7">
        <f>L90*10</f>
        <v>80</v>
      </c>
      <c r="N90" s="6">
        <v>66</v>
      </c>
      <c r="O90" s="9">
        <f>N90</f>
        <v>66</v>
      </c>
      <c r="P90" s="10">
        <v>62</v>
      </c>
      <c r="Q90" s="26">
        <f>P90*2</f>
        <v>124</v>
      </c>
      <c r="R90" s="6">
        <v>8</v>
      </c>
      <c r="S90" s="9">
        <f>R90*20</f>
        <v>160</v>
      </c>
      <c r="T90" s="10">
        <v>9</v>
      </c>
      <c r="U90" s="7">
        <f>T90*10</f>
        <v>90</v>
      </c>
      <c r="V90" s="6">
        <v>33</v>
      </c>
      <c r="W90" s="9">
        <f>V90*2</f>
        <v>66</v>
      </c>
      <c r="X90" s="10">
        <v>68</v>
      </c>
      <c r="Y90" s="44">
        <f>X90*2</f>
        <v>136</v>
      </c>
      <c r="Z90" s="6">
        <v>48</v>
      </c>
      <c r="AA90" s="9">
        <f>Z90*3</f>
        <v>144</v>
      </c>
      <c r="AB90" s="10">
        <v>23</v>
      </c>
      <c r="AC90" s="7">
        <f>AB90*6</f>
        <v>138</v>
      </c>
      <c r="AD90" s="6">
        <v>8</v>
      </c>
      <c r="AE90" s="9">
        <f>AD90*12</f>
        <v>96</v>
      </c>
      <c r="AF90" s="8">
        <v>2</v>
      </c>
      <c r="AG90" s="9">
        <f>AF90*15</f>
        <v>30</v>
      </c>
      <c r="AH90" s="219">
        <v>0</v>
      </c>
      <c r="AI90" s="219">
        <f>AH90*10</f>
        <v>0</v>
      </c>
      <c r="AJ90" s="148">
        <v>0</v>
      </c>
      <c r="AK90" s="148">
        <f>AJ90</f>
        <v>0</v>
      </c>
      <c r="AL90" s="88">
        <f>G90+I90+K90+M90+O90+Q90+S90+U90+W90+Y90+AA90+AC90+AE90+AG90+AI90+AK90</f>
        <v>1416</v>
      </c>
    </row>
    <row r="91" spans="2:38" ht="24" customHeight="1" x14ac:dyDescent="0.25">
      <c r="B91" s="6">
        <v>87</v>
      </c>
      <c r="C91" s="13" t="s">
        <v>99</v>
      </c>
      <c r="D91" s="7" t="s">
        <v>24</v>
      </c>
      <c r="E91" s="22" t="s">
        <v>22</v>
      </c>
      <c r="F91" s="6">
        <v>10</v>
      </c>
      <c r="G91" s="9">
        <f>F91*13</f>
        <v>130</v>
      </c>
      <c r="H91" s="10">
        <v>72</v>
      </c>
      <c r="I91" s="7">
        <f>H91*2</f>
        <v>144</v>
      </c>
      <c r="J91" s="6">
        <v>23</v>
      </c>
      <c r="K91" s="9">
        <f>J91*2</f>
        <v>46</v>
      </c>
      <c r="L91" s="10">
        <v>9</v>
      </c>
      <c r="M91" s="7">
        <f>L91*10</f>
        <v>90</v>
      </c>
      <c r="N91" s="6">
        <v>72</v>
      </c>
      <c r="O91" s="9">
        <f>N91</f>
        <v>72</v>
      </c>
      <c r="P91" s="10">
        <v>64</v>
      </c>
      <c r="Q91" s="26">
        <f>P91*2</f>
        <v>128</v>
      </c>
      <c r="R91" s="6">
        <v>2</v>
      </c>
      <c r="S91" s="9">
        <f>R91*20</f>
        <v>40</v>
      </c>
      <c r="T91" s="10">
        <v>18</v>
      </c>
      <c r="U91" s="7">
        <f>T91*10</f>
        <v>180</v>
      </c>
      <c r="V91" s="6">
        <v>30</v>
      </c>
      <c r="W91" s="9">
        <f>V91*2</f>
        <v>60</v>
      </c>
      <c r="X91" s="10">
        <v>61</v>
      </c>
      <c r="Y91" s="44">
        <f>X91*2</f>
        <v>122</v>
      </c>
      <c r="Z91" s="6">
        <v>37</v>
      </c>
      <c r="AA91" s="9">
        <f>Z91*3</f>
        <v>111</v>
      </c>
      <c r="AB91" s="10">
        <v>20</v>
      </c>
      <c r="AC91" s="7">
        <f>AB91*6</f>
        <v>120</v>
      </c>
      <c r="AD91" s="6">
        <v>3</v>
      </c>
      <c r="AE91" s="9">
        <f>AD91*12</f>
        <v>36</v>
      </c>
      <c r="AF91" s="8">
        <v>3</v>
      </c>
      <c r="AG91" s="9">
        <f>AF91*15</f>
        <v>45</v>
      </c>
      <c r="AH91" s="219">
        <v>0</v>
      </c>
      <c r="AI91" s="219">
        <f>AH91*10</f>
        <v>0</v>
      </c>
      <c r="AJ91" s="148">
        <v>0</v>
      </c>
      <c r="AK91" s="148">
        <f>AJ91</f>
        <v>0</v>
      </c>
      <c r="AL91" s="88">
        <f>G91+I91+K91+M91+O91+Q91+S91+U91+W91+Y91+AA91+AC91+AE91+AG91+AI91+AK91</f>
        <v>1324</v>
      </c>
    </row>
    <row r="92" spans="2:38" ht="24" customHeight="1" x14ac:dyDescent="0.25">
      <c r="B92" s="6">
        <v>88</v>
      </c>
      <c r="C92" s="13" t="s">
        <v>100</v>
      </c>
      <c r="D92" s="7" t="s">
        <v>24</v>
      </c>
      <c r="E92" s="22" t="s">
        <v>22</v>
      </c>
      <c r="F92" s="6">
        <v>9</v>
      </c>
      <c r="G92" s="9">
        <f>F92*13</f>
        <v>117</v>
      </c>
      <c r="H92" s="10">
        <v>50</v>
      </c>
      <c r="I92" s="7">
        <f>H92*2</f>
        <v>100</v>
      </c>
      <c r="J92" s="6">
        <v>53</v>
      </c>
      <c r="K92" s="9">
        <f>J92*2</f>
        <v>106</v>
      </c>
      <c r="L92" s="10">
        <v>10</v>
      </c>
      <c r="M92" s="7">
        <f>L92*10</f>
        <v>100</v>
      </c>
      <c r="N92" s="6">
        <v>74</v>
      </c>
      <c r="O92" s="9">
        <f>N92</f>
        <v>74</v>
      </c>
      <c r="P92" s="10">
        <v>49</v>
      </c>
      <c r="Q92" s="26">
        <f>P92*2</f>
        <v>98</v>
      </c>
      <c r="R92" s="6">
        <v>3</v>
      </c>
      <c r="S92" s="9">
        <f>R92*20</f>
        <v>60</v>
      </c>
      <c r="T92" s="10">
        <v>13</v>
      </c>
      <c r="U92" s="7">
        <f>T92*10</f>
        <v>130</v>
      </c>
      <c r="V92" s="6">
        <v>36</v>
      </c>
      <c r="W92" s="9">
        <f>V92*2</f>
        <v>72</v>
      </c>
      <c r="X92" s="10">
        <v>69</v>
      </c>
      <c r="Y92" s="44">
        <f>X92*2</f>
        <v>138</v>
      </c>
      <c r="Z92" s="6">
        <v>26</v>
      </c>
      <c r="AA92" s="9">
        <f>Z92*3</f>
        <v>78</v>
      </c>
      <c r="AB92" s="10">
        <v>14</v>
      </c>
      <c r="AC92" s="7">
        <f>AB92*6</f>
        <v>84</v>
      </c>
      <c r="AD92" s="6">
        <v>7</v>
      </c>
      <c r="AE92" s="9">
        <f>AD92*12</f>
        <v>84</v>
      </c>
      <c r="AF92" s="8">
        <v>3</v>
      </c>
      <c r="AG92" s="9">
        <f>AF92*15</f>
        <v>45</v>
      </c>
      <c r="AH92" s="219">
        <v>0</v>
      </c>
      <c r="AI92" s="219">
        <f>AH92*10</f>
        <v>0</v>
      </c>
      <c r="AJ92" s="148">
        <v>0</v>
      </c>
      <c r="AK92" s="148">
        <f>AJ92</f>
        <v>0</v>
      </c>
      <c r="AL92" s="88">
        <f>G92+I92+K92+M92+O92+Q92+S92+U92+W92+Y92+AA92+AC92+AE92+AG92+AI92+AK92</f>
        <v>1286</v>
      </c>
    </row>
    <row r="93" spans="2:38" ht="24" customHeight="1" x14ac:dyDescent="0.25">
      <c r="B93" s="6">
        <v>89</v>
      </c>
      <c r="C93" s="13" t="s">
        <v>101</v>
      </c>
      <c r="D93" s="7" t="s">
        <v>24</v>
      </c>
      <c r="E93" s="22" t="s">
        <v>22</v>
      </c>
      <c r="F93" s="6">
        <v>8</v>
      </c>
      <c r="G93" s="9">
        <f>F93*13</f>
        <v>104</v>
      </c>
      <c r="H93" s="10">
        <v>43</v>
      </c>
      <c r="I93" s="7">
        <f>H93*2</f>
        <v>86</v>
      </c>
      <c r="J93" s="6">
        <v>31</v>
      </c>
      <c r="K93" s="9">
        <f>J93*2</f>
        <v>62</v>
      </c>
      <c r="L93" s="10">
        <v>8</v>
      </c>
      <c r="M93" s="7">
        <f>L93*10</f>
        <v>80</v>
      </c>
      <c r="N93" s="6">
        <v>55</v>
      </c>
      <c r="O93" s="9">
        <f>N93</f>
        <v>55</v>
      </c>
      <c r="P93" s="10">
        <v>72</v>
      </c>
      <c r="Q93" s="26">
        <f>P93*2</f>
        <v>144</v>
      </c>
      <c r="R93" s="6">
        <v>2</v>
      </c>
      <c r="S93" s="9">
        <f>R93*20</f>
        <v>40</v>
      </c>
      <c r="T93" s="10">
        <v>7</v>
      </c>
      <c r="U93" s="7">
        <f>T93*10</f>
        <v>70</v>
      </c>
      <c r="V93" s="6">
        <v>34</v>
      </c>
      <c r="W93" s="9">
        <f>V93*2</f>
        <v>68</v>
      </c>
      <c r="X93" s="10">
        <v>66</v>
      </c>
      <c r="Y93" s="44">
        <f>X93*2</f>
        <v>132</v>
      </c>
      <c r="Z93" s="6">
        <v>26</v>
      </c>
      <c r="AA93" s="9">
        <f>Z93*3</f>
        <v>78</v>
      </c>
      <c r="AB93" s="10">
        <v>22</v>
      </c>
      <c r="AC93" s="7">
        <f>AB93*6</f>
        <v>132</v>
      </c>
      <c r="AD93" s="6">
        <v>4</v>
      </c>
      <c r="AE93" s="9">
        <f>AD93*12</f>
        <v>48</v>
      </c>
      <c r="AF93" s="8">
        <v>0</v>
      </c>
      <c r="AG93" s="9">
        <f>AF93*15</f>
        <v>0</v>
      </c>
      <c r="AH93" s="219">
        <v>0</v>
      </c>
      <c r="AI93" s="219">
        <f>AH93*10</f>
        <v>0</v>
      </c>
      <c r="AJ93" s="148">
        <v>0</v>
      </c>
      <c r="AK93" s="148">
        <f>AJ93</f>
        <v>0</v>
      </c>
      <c r="AL93" s="88">
        <f>G93+I93+K93+M93+O93+Q93+S93+U93+W93+Y93+AA93+AC93+AE93+AG93+AI93+AK93</f>
        <v>1099</v>
      </c>
    </row>
    <row r="94" spans="2:38" ht="24" customHeight="1" x14ac:dyDescent="0.25">
      <c r="B94" s="6">
        <v>90</v>
      </c>
      <c r="C94" s="13" t="s">
        <v>102</v>
      </c>
      <c r="D94" s="7" t="s">
        <v>24</v>
      </c>
      <c r="E94" s="22" t="s">
        <v>22</v>
      </c>
      <c r="F94" s="6">
        <v>8</v>
      </c>
      <c r="G94" s="9">
        <f>F94*13</f>
        <v>104</v>
      </c>
      <c r="H94" s="10">
        <v>31</v>
      </c>
      <c r="I94" s="7">
        <f>H94*2</f>
        <v>62</v>
      </c>
      <c r="J94" s="6">
        <v>5</v>
      </c>
      <c r="K94" s="9">
        <f>J94*2</f>
        <v>10</v>
      </c>
      <c r="L94" s="10">
        <v>6</v>
      </c>
      <c r="M94" s="7">
        <f>L94*10</f>
        <v>60</v>
      </c>
      <c r="N94" s="6">
        <v>83</v>
      </c>
      <c r="O94" s="9">
        <f>N94</f>
        <v>83</v>
      </c>
      <c r="P94" s="10">
        <v>43</v>
      </c>
      <c r="Q94" s="26">
        <f>P94*2</f>
        <v>86</v>
      </c>
      <c r="R94" s="6">
        <v>3</v>
      </c>
      <c r="S94" s="9">
        <f>R94*20</f>
        <v>60</v>
      </c>
      <c r="T94" s="10">
        <v>12</v>
      </c>
      <c r="U94" s="7">
        <f>T94*10</f>
        <v>120</v>
      </c>
      <c r="V94" s="6">
        <v>28</v>
      </c>
      <c r="W94" s="9">
        <f>V94*2</f>
        <v>56</v>
      </c>
      <c r="X94" s="10">
        <v>57</v>
      </c>
      <c r="Y94" s="44">
        <f>X94*2</f>
        <v>114</v>
      </c>
      <c r="Z94" s="6">
        <v>24</v>
      </c>
      <c r="AA94" s="9">
        <f>Z94*3</f>
        <v>72</v>
      </c>
      <c r="AB94" s="10">
        <v>24</v>
      </c>
      <c r="AC94" s="7">
        <f>AB94*6</f>
        <v>144</v>
      </c>
      <c r="AD94" s="6">
        <v>8</v>
      </c>
      <c r="AE94" s="9">
        <f>AD94*12</f>
        <v>96</v>
      </c>
      <c r="AF94" s="8">
        <v>1</v>
      </c>
      <c r="AG94" s="9">
        <f>AF94*15</f>
        <v>15</v>
      </c>
      <c r="AH94" s="219">
        <v>0</v>
      </c>
      <c r="AI94" s="219">
        <f>AH94*10</f>
        <v>0</v>
      </c>
      <c r="AJ94" s="148">
        <v>0</v>
      </c>
      <c r="AK94" s="148">
        <f>AJ94</f>
        <v>0</v>
      </c>
      <c r="AL94" s="88">
        <f>G94+I94+K94+M94+O94+Q94+S94+U94+W94+Y94+AA94+AC94+AE94+AG94+AI94+AK94</f>
        <v>1082</v>
      </c>
    </row>
    <row r="95" spans="2:38" ht="24" customHeight="1" x14ac:dyDescent="0.25">
      <c r="B95" s="6">
        <v>91</v>
      </c>
      <c r="C95" s="13" t="s">
        <v>103</v>
      </c>
      <c r="D95" s="7" t="s">
        <v>24</v>
      </c>
      <c r="E95" s="22" t="s">
        <v>22</v>
      </c>
      <c r="F95" s="6">
        <v>5</v>
      </c>
      <c r="G95" s="9">
        <f>F95*13</f>
        <v>65</v>
      </c>
      <c r="H95" s="10">
        <v>50</v>
      </c>
      <c r="I95" s="7">
        <f>H95*2</f>
        <v>100</v>
      </c>
      <c r="J95" s="6">
        <v>18</v>
      </c>
      <c r="K95" s="9">
        <f>J95*2</f>
        <v>36</v>
      </c>
      <c r="L95" s="10">
        <v>8</v>
      </c>
      <c r="M95" s="7">
        <f>L95*10</f>
        <v>80</v>
      </c>
      <c r="N95" s="6">
        <v>80</v>
      </c>
      <c r="O95" s="9">
        <f>N95</f>
        <v>80</v>
      </c>
      <c r="P95" s="10">
        <v>58</v>
      </c>
      <c r="Q95" s="26">
        <f>P95*2</f>
        <v>116</v>
      </c>
      <c r="R95" s="6">
        <v>2</v>
      </c>
      <c r="S95" s="9">
        <f>R95*20</f>
        <v>40</v>
      </c>
      <c r="T95" s="10">
        <v>7</v>
      </c>
      <c r="U95" s="7">
        <f>T95*10</f>
        <v>70</v>
      </c>
      <c r="V95" s="6">
        <v>23</v>
      </c>
      <c r="W95" s="9">
        <f>V95*2</f>
        <v>46</v>
      </c>
      <c r="X95" s="10">
        <v>0</v>
      </c>
      <c r="Y95" s="44">
        <f>X95*2</f>
        <v>0</v>
      </c>
      <c r="Z95" s="6">
        <v>36</v>
      </c>
      <c r="AA95" s="9">
        <f>Z95*3</f>
        <v>108</v>
      </c>
      <c r="AB95" s="10">
        <v>12</v>
      </c>
      <c r="AC95" s="7">
        <f>AB95*6</f>
        <v>72</v>
      </c>
      <c r="AD95" s="6">
        <v>2</v>
      </c>
      <c r="AE95" s="9">
        <f>AD95*12</f>
        <v>24</v>
      </c>
      <c r="AF95" s="8">
        <v>0</v>
      </c>
      <c r="AG95" s="9">
        <f>AF95*15</f>
        <v>0</v>
      </c>
      <c r="AH95" s="219">
        <v>0</v>
      </c>
      <c r="AI95" s="219">
        <f>AH95*10</f>
        <v>0</v>
      </c>
      <c r="AJ95" s="148">
        <v>0</v>
      </c>
      <c r="AK95" s="148">
        <f>AJ95</f>
        <v>0</v>
      </c>
      <c r="AL95" s="88">
        <f>G95+I95+K95+M95+O95+Q95+S95+U95+W95+Y95+AA95+AC95+AE95+AG95+AI95+AK95</f>
        <v>837</v>
      </c>
    </row>
    <row r="96" spans="2:38" ht="24" customHeight="1" x14ac:dyDescent="0.25">
      <c r="B96" s="6">
        <v>92</v>
      </c>
      <c r="C96" s="13" t="s">
        <v>104</v>
      </c>
      <c r="D96" s="7" t="s">
        <v>24</v>
      </c>
      <c r="E96" s="22" t="s">
        <v>21</v>
      </c>
      <c r="F96" s="6">
        <v>11</v>
      </c>
      <c r="G96" s="9">
        <f>F96*13</f>
        <v>143</v>
      </c>
      <c r="H96" s="10">
        <v>52</v>
      </c>
      <c r="I96" s="7">
        <f>H96*2</f>
        <v>104</v>
      </c>
      <c r="J96" s="6">
        <v>17</v>
      </c>
      <c r="K96" s="9">
        <f>J96*2</f>
        <v>34</v>
      </c>
      <c r="L96" s="10">
        <v>5</v>
      </c>
      <c r="M96" s="7">
        <f>L96*10</f>
        <v>50</v>
      </c>
      <c r="N96" s="6">
        <v>98</v>
      </c>
      <c r="O96" s="9">
        <f>N96</f>
        <v>98</v>
      </c>
      <c r="P96" s="10">
        <v>60</v>
      </c>
      <c r="Q96" s="26">
        <f>P96*2</f>
        <v>120</v>
      </c>
      <c r="R96" s="6">
        <v>6</v>
      </c>
      <c r="S96" s="9">
        <f>R96*20</f>
        <v>120</v>
      </c>
      <c r="T96" s="10">
        <v>9</v>
      </c>
      <c r="U96" s="7">
        <f>T96*10</f>
        <v>90</v>
      </c>
      <c r="V96" s="6">
        <v>31</v>
      </c>
      <c r="W96" s="9">
        <f>V96*2</f>
        <v>62</v>
      </c>
      <c r="X96" s="10">
        <v>75</v>
      </c>
      <c r="Y96" s="44">
        <f>X96*2</f>
        <v>150</v>
      </c>
      <c r="Z96" s="6">
        <v>34</v>
      </c>
      <c r="AA96" s="9">
        <f>Z96*3</f>
        <v>102</v>
      </c>
      <c r="AB96" s="10">
        <v>18</v>
      </c>
      <c r="AC96" s="7">
        <f>AB96*6</f>
        <v>108</v>
      </c>
      <c r="AD96" s="6">
        <v>5</v>
      </c>
      <c r="AE96" s="9">
        <f>AD96*12</f>
        <v>60</v>
      </c>
      <c r="AF96" s="8">
        <v>1</v>
      </c>
      <c r="AG96" s="9">
        <f>AF96*15</f>
        <v>15</v>
      </c>
      <c r="AH96" s="219">
        <v>0</v>
      </c>
      <c r="AI96" s="219">
        <f>AH96*10</f>
        <v>0</v>
      </c>
      <c r="AJ96" s="148">
        <v>0</v>
      </c>
      <c r="AK96" s="148">
        <f>AJ96</f>
        <v>0</v>
      </c>
      <c r="AL96" s="88">
        <f>G96+I96+K96+M96+O96+Q96+S96+U96+W96+Y96+AA96+AC96+AE96+AG96+AI96+AK96</f>
        <v>1256</v>
      </c>
    </row>
    <row r="97" spans="2:38" ht="24" customHeight="1" x14ac:dyDescent="0.25">
      <c r="B97" s="6">
        <v>93</v>
      </c>
      <c r="C97" s="13" t="s">
        <v>105</v>
      </c>
      <c r="D97" s="7" t="s">
        <v>28</v>
      </c>
      <c r="E97" s="22" t="s">
        <v>21</v>
      </c>
      <c r="F97" s="6">
        <v>6</v>
      </c>
      <c r="G97" s="9">
        <f>F97*13</f>
        <v>78</v>
      </c>
      <c r="H97" s="10">
        <v>58</v>
      </c>
      <c r="I97" s="7">
        <f>H97*2</f>
        <v>116</v>
      </c>
      <c r="J97" s="6">
        <v>41</v>
      </c>
      <c r="K97" s="9">
        <f>J97*2</f>
        <v>82</v>
      </c>
      <c r="L97" s="10">
        <v>7</v>
      </c>
      <c r="M97" s="7">
        <f>L97*10</f>
        <v>70</v>
      </c>
      <c r="N97" s="6">
        <v>60</v>
      </c>
      <c r="O97" s="9">
        <f>N97</f>
        <v>60</v>
      </c>
      <c r="P97" s="10">
        <v>65</v>
      </c>
      <c r="Q97" s="26">
        <f>P97*2</f>
        <v>130</v>
      </c>
      <c r="R97" s="6">
        <v>2</v>
      </c>
      <c r="S97" s="9">
        <f>R97*20</f>
        <v>40</v>
      </c>
      <c r="T97" s="10">
        <v>12</v>
      </c>
      <c r="U97" s="7">
        <f>T97*10</f>
        <v>120</v>
      </c>
      <c r="V97" s="6">
        <v>36</v>
      </c>
      <c r="W97" s="9">
        <f>V97*2</f>
        <v>72</v>
      </c>
      <c r="X97" s="10">
        <v>65</v>
      </c>
      <c r="Y97" s="44">
        <f>X97*2</f>
        <v>130</v>
      </c>
      <c r="Z97" s="6">
        <v>29</v>
      </c>
      <c r="AA97" s="9">
        <f>Z97*3</f>
        <v>87</v>
      </c>
      <c r="AB97" s="10">
        <v>29</v>
      </c>
      <c r="AC97" s="7">
        <f>AB97*6</f>
        <v>174</v>
      </c>
      <c r="AD97" s="6">
        <v>6</v>
      </c>
      <c r="AE97" s="9">
        <f>AD97*12</f>
        <v>72</v>
      </c>
      <c r="AF97" s="8">
        <v>9</v>
      </c>
      <c r="AG97" s="9">
        <f>AF97*15</f>
        <v>135</v>
      </c>
      <c r="AH97" s="219">
        <v>0</v>
      </c>
      <c r="AI97" s="219">
        <f>AH97*10</f>
        <v>0</v>
      </c>
      <c r="AJ97" s="148">
        <v>0</v>
      </c>
      <c r="AK97" s="148">
        <f>AJ97</f>
        <v>0</v>
      </c>
      <c r="AL97" s="88">
        <f>G97+I97+K97+M97+O97+Q97+S97+U97+W97+Y97+AA97+AC97+AE97+AG97+AI97+AK97</f>
        <v>1366</v>
      </c>
    </row>
    <row r="98" spans="2:38" ht="24" customHeight="1" x14ac:dyDescent="0.25">
      <c r="B98" s="6">
        <v>94</v>
      </c>
      <c r="C98" s="13" t="s">
        <v>106</v>
      </c>
      <c r="D98" s="7" t="s">
        <v>28</v>
      </c>
      <c r="E98" s="22" t="s">
        <v>21</v>
      </c>
      <c r="F98" s="6">
        <v>6</v>
      </c>
      <c r="G98" s="9">
        <f>F98*13</f>
        <v>78</v>
      </c>
      <c r="H98" s="10">
        <v>57</v>
      </c>
      <c r="I98" s="7">
        <f>H98*2</f>
        <v>114</v>
      </c>
      <c r="J98" s="6">
        <v>13</v>
      </c>
      <c r="K98" s="9">
        <f>J98*2</f>
        <v>26</v>
      </c>
      <c r="L98" s="10">
        <v>5</v>
      </c>
      <c r="M98" s="7">
        <f>L98*10</f>
        <v>50</v>
      </c>
      <c r="N98" s="6">
        <v>92</v>
      </c>
      <c r="O98" s="9">
        <f>N98</f>
        <v>92</v>
      </c>
      <c r="P98" s="10">
        <v>58</v>
      </c>
      <c r="Q98" s="26">
        <f>P98*2</f>
        <v>116</v>
      </c>
      <c r="R98" s="6">
        <v>3</v>
      </c>
      <c r="S98" s="9">
        <f>R98*20</f>
        <v>60</v>
      </c>
      <c r="T98" s="10">
        <v>10</v>
      </c>
      <c r="U98" s="7">
        <f>T98*10</f>
        <v>100</v>
      </c>
      <c r="V98" s="6">
        <v>31</v>
      </c>
      <c r="W98" s="9">
        <f>V98*2</f>
        <v>62</v>
      </c>
      <c r="X98" s="10">
        <v>56</v>
      </c>
      <c r="Y98" s="44">
        <f>X98*2</f>
        <v>112</v>
      </c>
      <c r="Z98" s="6">
        <v>32</v>
      </c>
      <c r="AA98" s="9">
        <f>Z98*3</f>
        <v>96</v>
      </c>
      <c r="AB98" s="10">
        <v>24</v>
      </c>
      <c r="AC98" s="7">
        <f>AB98*6</f>
        <v>144</v>
      </c>
      <c r="AD98" s="6">
        <v>2</v>
      </c>
      <c r="AE98" s="9">
        <f>AD98*12</f>
        <v>24</v>
      </c>
      <c r="AF98" s="8">
        <v>1</v>
      </c>
      <c r="AG98" s="9">
        <f>AF98*15</f>
        <v>15</v>
      </c>
      <c r="AH98" s="219">
        <v>0</v>
      </c>
      <c r="AI98" s="219">
        <f>AH98*10</f>
        <v>0</v>
      </c>
      <c r="AJ98" s="148">
        <v>0</v>
      </c>
      <c r="AK98" s="148">
        <f>AJ98</f>
        <v>0</v>
      </c>
      <c r="AL98" s="88">
        <f>G98+I98+K98+M98+O98+Q98+S98+U98+W98+Y98+AA98+AC98+AE98+AG98+AI98+AK98</f>
        <v>1089</v>
      </c>
    </row>
    <row r="99" spans="2:38" ht="24" customHeight="1" x14ac:dyDescent="0.25">
      <c r="B99" s="6">
        <v>95</v>
      </c>
      <c r="C99" s="13" t="s">
        <v>107</v>
      </c>
      <c r="D99" s="7" t="s">
        <v>28</v>
      </c>
      <c r="E99" s="22" t="s">
        <v>21</v>
      </c>
      <c r="F99" s="6">
        <v>6</v>
      </c>
      <c r="G99" s="9">
        <f>F99*13</f>
        <v>78</v>
      </c>
      <c r="H99" s="10">
        <v>60</v>
      </c>
      <c r="I99" s="7">
        <f>H99*2</f>
        <v>120</v>
      </c>
      <c r="J99" s="6">
        <v>11</v>
      </c>
      <c r="K99" s="9">
        <f>J99*2</f>
        <v>22</v>
      </c>
      <c r="L99" s="10">
        <v>5</v>
      </c>
      <c r="M99" s="7">
        <f>L99*10</f>
        <v>50</v>
      </c>
      <c r="N99" s="6">
        <v>78</v>
      </c>
      <c r="O99" s="9">
        <f>N99</f>
        <v>78</v>
      </c>
      <c r="P99" s="10">
        <v>76</v>
      </c>
      <c r="Q99" s="26">
        <f>P99*2</f>
        <v>152</v>
      </c>
      <c r="R99" s="6">
        <v>3</v>
      </c>
      <c r="S99" s="9">
        <f>R99*20</f>
        <v>60</v>
      </c>
      <c r="T99" s="10">
        <v>6</v>
      </c>
      <c r="U99" s="7">
        <f>T99*10</f>
        <v>60</v>
      </c>
      <c r="V99" s="6">
        <v>20</v>
      </c>
      <c r="W99" s="9">
        <f>V99*2</f>
        <v>40</v>
      </c>
      <c r="X99" s="10">
        <v>67</v>
      </c>
      <c r="Y99" s="44">
        <f>X99*2</f>
        <v>134</v>
      </c>
      <c r="Z99" s="6">
        <v>36</v>
      </c>
      <c r="AA99" s="9">
        <f>Z99*3</f>
        <v>108</v>
      </c>
      <c r="AB99" s="10">
        <v>7</v>
      </c>
      <c r="AC99" s="7">
        <f>AB99*6</f>
        <v>42</v>
      </c>
      <c r="AD99" s="6">
        <v>7</v>
      </c>
      <c r="AE99" s="9">
        <f>AD99*12</f>
        <v>84</v>
      </c>
      <c r="AF99" s="8">
        <v>2</v>
      </c>
      <c r="AG99" s="9">
        <f>AF99*15</f>
        <v>30</v>
      </c>
      <c r="AH99" s="219">
        <v>0</v>
      </c>
      <c r="AI99" s="219">
        <f>AH99*10</f>
        <v>0</v>
      </c>
      <c r="AJ99" s="148">
        <v>0</v>
      </c>
      <c r="AK99" s="148">
        <f>AJ99</f>
        <v>0</v>
      </c>
      <c r="AL99" s="88">
        <f>G99+I99+K99+M99+O99+Q99+S99+U99+W99+Y99+AA99+AC99+AE99+AG99+AI99+AK99</f>
        <v>1058</v>
      </c>
    </row>
    <row r="100" spans="2:38" ht="24" customHeight="1" x14ac:dyDescent="0.25">
      <c r="B100" s="6">
        <v>96</v>
      </c>
      <c r="C100" s="13" t="s">
        <v>108</v>
      </c>
      <c r="D100" s="7" t="s">
        <v>23</v>
      </c>
      <c r="E100" s="22" t="s">
        <v>21</v>
      </c>
      <c r="F100" s="6">
        <v>6</v>
      </c>
      <c r="G100" s="9">
        <f>F100*13</f>
        <v>78</v>
      </c>
      <c r="H100" s="10">
        <v>47</v>
      </c>
      <c r="I100" s="7">
        <f>H100*2</f>
        <v>94</v>
      </c>
      <c r="J100" s="6">
        <v>6</v>
      </c>
      <c r="K100" s="9">
        <f>J100*2</f>
        <v>12</v>
      </c>
      <c r="L100" s="10">
        <v>5</v>
      </c>
      <c r="M100" s="7">
        <f>L100*10</f>
        <v>50</v>
      </c>
      <c r="N100" s="6">
        <v>45</v>
      </c>
      <c r="O100" s="9">
        <f>N100</f>
        <v>45</v>
      </c>
      <c r="P100" s="10">
        <v>45</v>
      </c>
      <c r="Q100" s="26">
        <f>P100*2</f>
        <v>90</v>
      </c>
      <c r="R100" s="6">
        <v>3</v>
      </c>
      <c r="S100" s="9">
        <f>R100*20</f>
        <v>60</v>
      </c>
      <c r="T100" s="10">
        <v>4</v>
      </c>
      <c r="U100" s="7">
        <f>T100*10</f>
        <v>40</v>
      </c>
      <c r="V100" s="6">
        <v>13</v>
      </c>
      <c r="W100" s="9">
        <f>V100*2</f>
        <v>26</v>
      </c>
      <c r="X100" s="10">
        <v>76</v>
      </c>
      <c r="Y100" s="44">
        <f>X100*2</f>
        <v>152</v>
      </c>
      <c r="Z100" s="6">
        <v>33</v>
      </c>
      <c r="AA100" s="9">
        <f>Z100*3</f>
        <v>99</v>
      </c>
      <c r="AB100" s="10">
        <v>6</v>
      </c>
      <c r="AC100" s="7">
        <f>AB100*6</f>
        <v>36</v>
      </c>
      <c r="AD100" s="6">
        <v>3</v>
      </c>
      <c r="AE100" s="9">
        <f>AD100*12</f>
        <v>36</v>
      </c>
      <c r="AF100" s="8">
        <v>7</v>
      </c>
      <c r="AG100" s="9">
        <f>AF100*15</f>
        <v>105</v>
      </c>
      <c r="AH100" s="219">
        <v>0</v>
      </c>
      <c r="AI100" s="219">
        <f>AH100*10</f>
        <v>0</v>
      </c>
      <c r="AJ100" s="148">
        <v>0</v>
      </c>
      <c r="AK100" s="148">
        <f>AJ100</f>
        <v>0</v>
      </c>
      <c r="AL100" s="88">
        <f>G100+I100+K100+M100+O100+Q100+S100+U100+W100+Y100+AA100+AC100+AE100+AG100+AI100+AK100</f>
        <v>923</v>
      </c>
    </row>
    <row r="101" spans="2:38" ht="24" customHeight="1" x14ac:dyDescent="0.25">
      <c r="B101" s="6">
        <v>97</v>
      </c>
      <c r="C101" s="13" t="s">
        <v>109</v>
      </c>
      <c r="D101" s="7" t="s">
        <v>28</v>
      </c>
      <c r="E101" s="22" t="s">
        <v>21</v>
      </c>
      <c r="F101" s="6">
        <v>5</v>
      </c>
      <c r="G101" s="9">
        <f>F101*13</f>
        <v>65</v>
      </c>
      <c r="H101" s="10">
        <v>42</v>
      </c>
      <c r="I101" s="7">
        <f>H101*2</f>
        <v>84</v>
      </c>
      <c r="J101" s="6">
        <v>22</v>
      </c>
      <c r="K101" s="9">
        <f>J101*2</f>
        <v>44</v>
      </c>
      <c r="L101" s="10">
        <v>9</v>
      </c>
      <c r="M101" s="7">
        <f>L101*10</f>
        <v>90</v>
      </c>
      <c r="N101" s="6">
        <v>63</v>
      </c>
      <c r="O101" s="9">
        <f>N101</f>
        <v>63</v>
      </c>
      <c r="P101" s="10">
        <v>46</v>
      </c>
      <c r="Q101" s="26">
        <f>P101*2</f>
        <v>92</v>
      </c>
      <c r="R101" s="6">
        <v>2</v>
      </c>
      <c r="S101" s="9">
        <f>R101*20</f>
        <v>40</v>
      </c>
      <c r="T101" s="10">
        <v>9</v>
      </c>
      <c r="U101" s="7">
        <f>T101*10</f>
        <v>90</v>
      </c>
      <c r="V101" s="6">
        <v>39</v>
      </c>
      <c r="W101" s="9">
        <f>V101*2</f>
        <v>78</v>
      </c>
      <c r="X101" s="10">
        <v>47</v>
      </c>
      <c r="Y101" s="44">
        <f>X101*2</f>
        <v>94</v>
      </c>
      <c r="Z101" s="6">
        <v>16</v>
      </c>
      <c r="AA101" s="9">
        <f>Z101*3</f>
        <v>48</v>
      </c>
      <c r="AB101" s="10">
        <v>12</v>
      </c>
      <c r="AC101" s="7">
        <f>AB101*6</f>
        <v>72</v>
      </c>
      <c r="AD101" s="6">
        <v>1</v>
      </c>
      <c r="AE101" s="9">
        <f>AD101*12</f>
        <v>12</v>
      </c>
      <c r="AF101" s="8">
        <v>7</v>
      </c>
      <c r="AG101" s="9">
        <f>AF101*15</f>
        <v>105</v>
      </c>
      <c r="AH101" s="219">
        <v>0</v>
      </c>
      <c r="AI101" s="219">
        <f>AH101*10</f>
        <v>0</v>
      </c>
      <c r="AJ101" s="148">
        <v>0</v>
      </c>
      <c r="AK101" s="148">
        <f>AJ101</f>
        <v>0</v>
      </c>
      <c r="AL101" s="88">
        <f>G101+I101+K101+M101+O101+Q101+S101+U101+W101+Y101+AA101+AC101+AE101+AG101+AI101+AK101</f>
        <v>977</v>
      </c>
    </row>
    <row r="102" spans="2:38" ht="24" customHeight="1" x14ac:dyDescent="0.25">
      <c r="B102" s="6">
        <v>98</v>
      </c>
      <c r="C102" s="13" t="s">
        <v>110</v>
      </c>
      <c r="D102" s="7" t="s">
        <v>23</v>
      </c>
      <c r="E102" s="22" t="s">
        <v>21</v>
      </c>
      <c r="F102" s="6">
        <v>5</v>
      </c>
      <c r="G102" s="9">
        <f>F102*13</f>
        <v>65</v>
      </c>
      <c r="H102" s="10">
        <v>49</v>
      </c>
      <c r="I102" s="7">
        <f>H102*2</f>
        <v>98</v>
      </c>
      <c r="J102" s="6">
        <v>24</v>
      </c>
      <c r="K102" s="9">
        <f>J102*2</f>
        <v>48</v>
      </c>
      <c r="L102" s="10">
        <v>6</v>
      </c>
      <c r="M102" s="7">
        <f>L102*10</f>
        <v>60</v>
      </c>
      <c r="N102" s="6">
        <v>85</v>
      </c>
      <c r="O102" s="9">
        <f>N102</f>
        <v>85</v>
      </c>
      <c r="P102" s="10">
        <v>16</v>
      </c>
      <c r="Q102" s="26">
        <f>P102*2</f>
        <v>32</v>
      </c>
      <c r="R102" s="6">
        <v>3</v>
      </c>
      <c r="S102" s="9">
        <f>R102*20</f>
        <v>60</v>
      </c>
      <c r="T102" s="10">
        <v>14</v>
      </c>
      <c r="U102" s="7">
        <f>T102*10</f>
        <v>140</v>
      </c>
      <c r="V102" s="6">
        <v>5</v>
      </c>
      <c r="W102" s="9">
        <f>V102*2</f>
        <v>10</v>
      </c>
      <c r="X102" s="10">
        <v>56</v>
      </c>
      <c r="Y102" s="44">
        <f>X102*2</f>
        <v>112</v>
      </c>
      <c r="Z102" s="6">
        <v>21</v>
      </c>
      <c r="AA102" s="9">
        <f>Z102*3</f>
        <v>63</v>
      </c>
      <c r="AB102" s="10">
        <v>9</v>
      </c>
      <c r="AC102" s="7">
        <f>AB102*6</f>
        <v>54</v>
      </c>
      <c r="AD102" s="6">
        <v>2</v>
      </c>
      <c r="AE102" s="9">
        <f>AD102*12</f>
        <v>24</v>
      </c>
      <c r="AF102" s="8">
        <v>1</v>
      </c>
      <c r="AG102" s="9">
        <f>AF102*15</f>
        <v>15</v>
      </c>
      <c r="AH102" s="219">
        <v>0</v>
      </c>
      <c r="AI102" s="219">
        <f>AH102*10</f>
        <v>0</v>
      </c>
      <c r="AJ102" s="148">
        <v>0</v>
      </c>
      <c r="AK102" s="148">
        <f>AJ102</f>
        <v>0</v>
      </c>
      <c r="AL102" s="88">
        <f>G102+I102+K102+M102+O102+Q102+S102+U102+W102+Y102+AA102+AC102+AE102+AG102+AI102+AK102</f>
        <v>866</v>
      </c>
    </row>
    <row r="103" spans="2:38" ht="24" customHeight="1" x14ac:dyDescent="0.25">
      <c r="B103" s="6">
        <v>99</v>
      </c>
      <c r="C103" s="13" t="s">
        <v>111</v>
      </c>
      <c r="D103" s="7" t="s">
        <v>28</v>
      </c>
      <c r="E103" s="22" t="s">
        <v>21</v>
      </c>
      <c r="F103" s="6">
        <v>6</v>
      </c>
      <c r="G103" s="9">
        <f>F103*13</f>
        <v>78</v>
      </c>
      <c r="H103" s="10">
        <v>48</v>
      </c>
      <c r="I103" s="7">
        <f>H103*2</f>
        <v>96</v>
      </c>
      <c r="J103" s="6">
        <v>47</v>
      </c>
      <c r="K103" s="9">
        <f>J103*2</f>
        <v>94</v>
      </c>
      <c r="L103" s="10">
        <v>8</v>
      </c>
      <c r="M103" s="7">
        <f>L103*10</f>
        <v>80</v>
      </c>
      <c r="N103" s="6">
        <v>55</v>
      </c>
      <c r="O103" s="9">
        <f>N103</f>
        <v>55</v>
      </c>
      <c r="P103" s="10">
        <v>39</v>
      </c>
      <c r="Q103" s="26">
        <f>P103*2</f>
        <v>78</v>
      </c>
      <c r="R103" s="6">
        <v>3</v>
      </c>
      <c r="S103" s="9">
        <f>R103*20</f>
        <v>60</v>
      </c>
      <c r="T103" s="10">
        <v>7</v>
      </c>
      <c r="U103" s="7">
        <f>T103*10</f>
        <v>70</v>
      </c>
      <c r="V103" s="6">
        <v>13</v>
      </c>
      <c r="W103" s="9">
        <f>V103*2</f>
        <v>26</v>
      </c>
      <c r="X103" s="10">
        <v>72</v>
      </c>
      <c r="Y103" s="44">
        <f>X103*2</f>
        <v>144</v>
      </c>
      <c r="Z103" s="6">
        <v>33</v>
      </c>
      <c r="AA103" s="9">
        <f>Z103*3</f>
        <v>99</v>
      </c>
      <c r="AB103" s="10">
        <v>0</v>
      </c>
      <c r="AC103" s="7">
        <f>AB103*6</f>
        <v>0</v>
      </c>
      <c r="AD103" s="6">
        <v>1</v>
      </c>
      <c r="AE103" s="9">
        <f>AD103*12</f>
        <v>12</v>
      </c>
      <c r="AF103" s="8">
        <v>1</v>
      </c>
      <c r="AG103" s="9">
        <f>AF103*15</f>
        <v>15</v>
      </c>
      <c r="AH103" s="219">
        <v>0</v>
      </c>
      <c r="AI103" s="219">
        <f>AH103*10</f>
        <v>0</v>
      </c>
      <c r="AJ103" s="148">
        <v>0</v>
      </c>
      <c r="AK103" s="148">
        <f>AJ103</f>
        <v>0</v>
      </c>
      <c r="AL103" s="88">
        <f>G103+I103+K103+M103+O103+Q103+S103+U103+W103+Y103+AA103+AC103+AE103+AG103+AI103+AK103</f>
        <v>907</v>
      </c>
    </row>
    <row r="104" spans="2:38" ht="24" customHeight="1" x14ac:dyDescent="0.25">
      <c r="B104" s="6">
        <v>100</v>
      </c>
      <c r="C104" s="185" t="s">
        <v>184</v>
      </c>
      <c r="D104" s="7" t="s">
        <v>24</v>
      </c>
      <c r="E104" s="22" t="s">
        <v>21</v>
      </c>
      <c r="F104" s="6">
        <v>6</v>
      </c>
      <c r="G104" s="9">
        <f>F104*13</f>
        <v>78</v>
      </c>
      <c r="H104" s="10">
        <v>40</v>
      </c>
      <c r="I104" s="7">
        <f>H104*2</f>
        <v>80</v>
      </c>
      <c r="J104" s="6">
        <v>19</v>
      </c>
      <c r="K104" s="9">
        <f>J104*2</f>
        <v>38</v>
      </c>
      <c r="L104" s="10">
        <v>3</v>
      </c>
      <c r="M104" s="7">
        <f>L104*10</f>
        <v>30</v>
      </c>
      <c r="N104" s="6">
        <v>69</v>
      </c>
      <c r="O104" s="9">
        <f>N104</f>
        <v>69</v>
      </c>
      <c r="P104" s="10">
        <v>53</v>
      </c>
      <c r="Q104" s="26">
        <f>P104*2</f>
        <v>106</v>
      </c>
      <c r="R104" s="6">
        <v>1</v>
      </c>
      <c r="S104" s="9">
        <f>R104*20</f>
        <v>20</v>
      </c>
      <c r="T104" s="10">
        <v>8</v>
      </c>
      <c r="U104" s="7">
        <f>T104*10</f>
        <v>80</v>
      </c>
      <c r="V104" s="6">
        <v>17</v>
      </c>
      <c r="W104" s="9">
        <f>V104*2</f>
        <v>34</v>
      </c>
      <c r="X104" s="10">
        <v>27</v>
      </c>
      <c r="Y104" s="44">
        <f>X104*2</f>
        <v>54</v>
      </c>
      <c r="Z104" s="6">
        <v>38</v>
      </c>
      <c r="AA104" s="9">
        <f>Z104*3</f>
        <v>114</v>
      </c>
      <c r="AB104" s="10">
        <v>7</v>
      </c>
      <c r="AC104" s="7">
        <f>AB104*6</f>
        <v>42</v>
      </c>
      <c r="AD104" s="6">
        <v>3</v>
      </c>
      <c r="AE104" s="9">
        <f>AD104*12</f>
        <v>36</v>
      </c>
      <c r="AF104" s="8">
        <v>1</v>
      </c>
      <c r="AG104" s="9">
        <f>AF104*15</f>
        <v>15</v>
      </c>
      <c r="AH104" s="219">
        <v>0</v>
      </c>
      <c r="AI104" s="219">
        <f>AH104*10</f>
        <v>0</v>
      </c>
      <c r="AJ104" s="148">
        <v>0</v>
      </c>
      <c r="AK104" s="148">
        <f>AJ104</f>
        <v>0</v>
      </c>
      <c r="AL104" s="88">
        <f>G104+I104+K104+M104+O104+Q104+S104+U104+W104+Y104+AA104+AC104+AE104+AG104+AI104+AK104</f>
        <v>796</v>
      </c>
    </row>
    <row r="105" spans="2:38" ht="24" customHeight="1" x14ac:dyDescent="0.25">
      <c r="B105" s="6">
        <v>101</v>
      </c>
      <c r="C105" s="13" t="s">
        <v>112</v>
      </c>
      <c r="D105" s="7" t="s">
        <v>28</v>
      </c>
      <c r="E105" s="22" t="s">
        <v>21</v>
      </c>
      <c r="F105" s="6">
        <v>3</v>
      </c>
      <c r="G105" s="9">
        <f>F105*13</f>
        <v>39</v>
      </c>
      <c r="H105" s="10">
        <v>38</v>
      </c>
      <c r="I105" s="7">
        <f>H105*2</f>
        <v>76</v>
      </c>
      <c r="J105" s="6">
        <v>10</v>
      </c>
      <c r="K105" s="9">
        <f>J105*2</f>
        <v>20</v>
      </c>
      <c r="L105" s="10">
        <v>5</v>
      </c>
      <c r="M105" s="7">
        <f>L105*10</f>
        <v>50</v>
      </c>
      <c r="N105" s="6">
        <v>58</v>
      </c>
      <c r="O105" s="9">
        <f>N105</f>
        <v>58</v>
      </c>
      <c r="P105" s="10">
        <v>34</v>
      </c>
      <c r="Q105" s="26">
        <f>P105*2</f>
        <v>68</v>
      </c>
      <c r="R105" s="6">
        <v>5</v>
      </c>
      <c r="S105" s="9">
        <f>R105*20</f>
        <v>100</v>
      </c>
      <c r="T105" s="10">
        <v>7</v>
      </c>
      <c r="U105" s="7">
        <f>T105*10</f>
        <v>70</v>
      </c>
      <c r="V105" s="6">
        <v>13</v>
      </c>
      <c r="W105" s="9">
        <f>V105*2</f>
        <v>26</v>
      </c>
      <c r="X105" s="10">
        <v>63</v>
      </c>
      <c r="Y105" s="44">
        <f>X105*2</f>
        <v>126</v>
      </c>
      <c r="Z105" s="6">
        <v>24</v>
      </c>
      <c r="AA105" s="9">
        <f>Z105*3</f>
        <v>72</v>
      </c>
      <c r="AB105" s="10">
        <v>10</v>
      </c>
      <c r="AC105" s="7">
        <f>AB105*6</f>
        <v>60</v>
      </c>
      <c r="AD105" s="6">
        <v>2</v>
      </c>
      <c r="AE105" s="9">
        <f>AD105*12</f>
        <v>24</v>
      </c>
      <c r="AF105" s="8">
        <v>1</v>
      </c>
      <c r="AG105" s="9">
        <f>AF105*15</f>
        <v>15</v>
      </c>
      <c r="AH105" s="219">
        <v>0</v>
      </c>
      <c r="AI105" s="219">
        <f>AH105*10</f>
        <v>0</v>
      </c>
      <c r="AJ105" s="148">
        <v>0</v>
      </c>
      <c r="AK105" s="148">
        <f>AJ105</f>
        <v>0</v>
      </c>
      <c r="AL105" s="88">
        <f>G105+I105+K105+M105+O105+Q105+S105+U105+W105+Y105+AA105+AC105+AE105+AG105+AI105+AK105</f>
        <v>804</v>
      </c>
    </row>
    <row r="106" spans="2:38" ht="24" customHeight="1" x14ac:dyDescent="0.25">
      <c r="B106" s="6">
        <v>102</v>
      </c>
      <c r="C106" s="13" t="s">
        <v>113</v>
      </c>
      <c r="D106" s="7" t="s">
        <v>28</v>
      </c>
      <c r="E106" s="22" t="s">
        <v>21</v>
      </c>
      <c r="F106" s="6">
        <v>5</v>
      </c>
      <c r="G106" s="9">
        <f>F106*13</f>
        <v>65</v>
      </c>
      <c r="H106" s="10">
        <v>66</v>
      </c>
      <c r="I106" s="7">
        <f>H106*2</f>
        <v>132</v>
      </c>
      <c r="J106" s="6">
        <v>28</v>
      </c>
      <c r="K106" s="9">
        <f>J106*2</f>
        <v>56</v>
      </c>
      <c r="L106" s="10">
        <v>7</v>
      </c>
      <c r="M106" s="7">
        <f>L106*10</f>
        <v>70</v>
      </c>
      <c r="N106" s="6">
        <v>46</v>
      </c>
      <c r="O106" s="9">
        <f>N106</f>
        <v>46</v>
      </c>
      <c r="P106" s="10">
        <v>32</v>
      </c>
      <c r="Q106" s="26">
        <f>P106*2</f>
        <v>64</v>
      </c>
      <c r="R106" s="6">
        <v>2</v>
      </c>
      <c r="S106" s="9">
        <f>R106*20</f>
        <v>40</v>
      </c>
      <c r="T106" s="10">
        <v>5</v>
      </c>
      <c r="U106" s="7">
        <f>T106*10</f>
        <v>50</v>
      </c>
      <c r="V106" s="6">
        <v>21</v>
      </c>
      <c r="W106" s="9">
        <f>V106*2</f>
        <v>42</v>
      </c>
      <c r="X106" s="10">
        <v>61</v>
      </c>
      <c r="Y106" s="44">
        <f>X106*2</f>
        <v>122</v>
      </c>
      <c r="Z106" s="6">
        <v>32</v>
      </c>
      <c r="AA106" s="9">
        <f>Z106*3</f>
        <v>96</v>
      </c>
      <c r="AB106" s="10">
        <v>0</v>
      </c>
      <c r="AC106" s="7">
        <f>AB106*6</f>
        <v>0</v>
      </c>
      <c r="AD106" s="6">
        <v>0</v>
      </c>
      <c r="AE106" s="9">
        <f>AD106*12</f>
        <v>0</v>
      </c>
      <c r="AF106" s="8">
        <v>1</v>
      </c>
      <c r="AG106" s="9">
        <f>AF106*15</f>
        <v>15</v>
      </c>
      <c r="AH106" s="219">
        <v>0</v>
      </c>
      <c r="AI106" s="219">
        <f>AH106*10</f>
        <v>0</v>
      </c>
      <c r="AJ106" s="148">
        <v>0</v>
      </c>
      <c r="AK106" s="148">
        <f>AJ106</f>
        <v>0</v>
      </c>
      <c r="AL106" s="88">
        <f>G106+I106+K106+M106+O106+Q106+S106+U106+W106+Y106+AA106+AC106+AE106+AG106+AI106+AK106</f>
        <v>798</v>
      </c>
    </row>
    <row r="107" spans="2:38" ht="24" customHeight="1" x14ac:dyDescent="0.25">
      <c r="B107" s="6">
        <v>103</v>
      </c>
      <c r="C107" s="13" t="s">
        <v>114</v>
      </c>
      <c r="D107" s="7" t="s">
        <v>28</v>
      </c>
      <c r="E107" s="22" t="s">
        <v>21</v>
      </c>
      <c r="F107" s="6">
        <v>5</v>
      </c>
      <c r="G107" s="9">
        <f>F107*13</f>
        <v>65</v>
      </c>
      <c r="H107" s="10">
        <v>62</v>
      </c>
      <c r="I107" s="7">
        <f>H107*2</f>
        <v>124</v>
      </c>
      <c r="J107" s="6">
        <v>28</v>
      </c>
      <c r="K107" s="9">
        <f>J107*2</f>
        <v>56</v>
      </c>
      <c r="L107" s="10">
        <v>4</v>
      </c>
      <c r="M107" s="7">
        <f>L107*10</f>
        <v>40</v>
      </c>
      <c r="N107" s="6">
        <v>65</v>
      </c>
      <c r="O107" s="9">
        <f>N107</f>
        <v>65</v>
      </c>
      <c r="P107" s="10">
        <v>24</v>
      </c>
      <c r="Q107" s="26">
        <f>P107*2</f>
        <v>48</v>
      </c>
      <c r="R107" s="6">
        <v>1</v>
      </c>
      <c r="S107" s="9">
        <f>R107*20</f>
        <v>20</v>
      </c>
      <c r="T107" s="10">
        <v>3</v>
      </c>
      <c r="U107" s="7">
        <f>T107*10</f>
        <v>30</v>
      </c>
      <c r="V107" s="6">
        <v>10</v>
      </c>
      <c r="W107" s="9">
        <f>V107*2</f>
        <v>20</v>
      </c>
      <c r="X107" s="10">
        <v>82</v>
      </c>
      <c r="Y107" s="44">
        <f>X107*2</f>
        <v>164</v>
      </c>
      <c r="Z107" s="6">
        <v>8</v>
      </c>
      <c r="AA107" s="9">
        <f>Z107*3</f>
        <v>24</v>
      </c>
      <c r="AB107" s="10">
        <v>2</v>
      </c>
      <c r="AC107" s="7">
        <f>AB107*6</f>
        <v>12</v>
      </c>
      <c r="AD107" s="6">
        <v>3</v>
      </c>
      <c r="AE107" s="9">
        <f>AD107*12</f>
        <v>36</v>
      </c>
      <c r="AF107" s="8">
        <v>1</v>
      </c>
      <c r="AG107" s="9">
        <f>AF107*15</f>
        <v>15</v>
      </c>
      <c r="AH107" s="219">
        <v>0</v>
      </c>
      <c r="AI107" s="219">
        <f>AH107*10</f>
        <v>0</v>
      </c>
      <c r="AJ107" s="148">
        <v>0</v>
      </c>
      <c r="AK107" s="148">
        <f>AJ107</f>
        <v>0</v>
      </c>
      <c r="AL107" s="88">
        <f>G107+I107+K107+M107+O107+Q107+S107+U107+W107+Y107+AA107+AC107+AE107+AG107+AI107+AK107</f>
        <v>719</v>
      </c>
    </row>
    <row r="108" spans="2:38" ht="24" customHeight="1" x14ac:dyDescent="0.25">
      <c r="B108" s="6">
        <v>104</v>
      </c>
      <c r="C108" s="13" t="s">
        <v>115</v>
      </c>
      <c r="D108" s="7" t="s">
        <v>28</v>
      </c>
      <c r="E108" s="22" t="s">
        <v>21</v>
      </c>
      <c r="F108" s="6">
        <v>9</v>
      </c>
      <c r="G108" s="9">
        <f>F108*13</f>
        <v>117</v>
      </c>
      <c r="H108" s="10">
        <v>14</v>
      </c>
      <c r="I108" s="7">
        <f>H108*2</f>
        <v>28</v>
      </c>
      <c r="J108" s="6">
        <v>10</v>
      </c>
      <c r="K108" s="9">
        <f>J108*2</f>
        <v>20</v>
      </c>
      <c r="L108" s="10">
        <v>3</v>
      </c>
      <c r="M108" s="7">
        <f>L108*10</f>
        <v>30</v>
      </c>
      <c r="N108" s="6">
        <v>45</v>
      </c>
      <c r="O108" s="9">
        <f>N108</f>
        <v>45</v>
      </c>
      <c r="P108" s="10">
        <v>28</v>
      </c>
      <c r="Q108" s="26">
        <f>P108*2</f>
        <v>56</v>
      </c>
      <c r="R108" s="6">
        <v>1</v>
      </c>
      <c r="S108" s="9">
        <f>R108*20</f>
        <v>20</v>
      </c>
      <c r="T108" s="10">
        <v>12</v>
      </c>
      <c r="U108" s="7">
        <f>T108*10</f>
        <v>120</v>
      </c>
      <c r="V108" s="6">
        <v>0</v>
      </c>
      <c r="W108" s="9">
        <f>V108*2</f>
        <v>0</v>
      </c>
      <c r="X108" s="10">
        <v>0</v>
      </c>
      <c r="Y108" s="44">
        <f>X108*2</f>
        <v>0</v>
      </c>
      <c r="Z108" s="6">
        <v>32</v>
      </c>
      <c r="AA108" s="9">
        <f>Z108*3</f>
        <v>96</v>
      </c>
      <c r="AB108" s="10">
        <v>13</v>
      </c>
      <c r="AC108" s="7">
        <f>AB108*6</f>
        <v>78</v>
      </c>
      <c r="AD108" s="6">
        <v>6</v>
      </c>
      <c r="AE108" s="9">
        <f>AD108*12</f>
        <v>72</v>
      </c>
      <c r="AF108" s="8">
        <v>0</v>
      </c>
      <c r="AG108" s="9">
        <f>AF108*15</f>
        <v>0</v>
      </c>
      <c r="AH108" s="219">
        <v>0</v>
      </c>
      <c r="AI108" s="219">
        <f>AH108*10</f>
        <v>0</v>
      </c>
      <c r="AJ108" s="148">
        <v>0</v>
      </c>
      <c r="AK108" s="148">
        <f>AJ108</f>
        <v>0</v>
      </c>
      <c r="AL108" s="88">
        <f>G108+I108+K108+M108+O108+Q108+S108+U108+W108+Y108+AA108+AC108+AE108+AG108+AI108+AK108</f>
        <v>682</v>
      </c>
    </row>
    <row r="109" spans="2:38" ht="24" customHeight="1" x14ac:dyDescent="0.25">
      <c r="B109" s="6">
        <v>105</v>
      </c>
      <c r="C109" s="13" t="s">
        <v>116</v>
      </c>
      <c r="D109" s="7" t="s">
        <v>28</v>
      </c>
      <c r="E109" s="22" t="s">
        <v>21</v>
      </c>
      <c r="F109" s="6">
        <v>5</v>
      </c>
      <c r="G109" s="9">
        <f>F109*13</f>
        <v>65</v>
      </c>
      <c r="H109" s="10">
        <v>32</v>
      </c>
      <c r="I109" s="7">
        <f>H109*2</f>
        <v>64</v>
      </c>
      <c r="J109" s="6">
        <v>2</v>
      </c>
      <c r="K109" s="9">
        <f>J109*2</f>
        <v>4</v>
      </c>
      <c r="L109" s="10">
        <v>8</v>
      </c>
      <c r="M109" s="7">
        <f>L109*10</f>
        <v>80</v>
      </c>
      <c r="N109" s="6">
        <v>56</v>
      </c>
      <c r="O109" s="9">
        <f>N109</f>
        <v>56</v>
      </c>
      <c r="P109" s="10">
        <v>50</v>
      </c>
      <c r="Q109" s="26">
        <f>P109*2</f>
        <v>100</v>
      </c>
      <c r="R109" s="6">
        <v>1</v>
      </c>
      <c r="S109" s="9">
        <f>R109*20</f>
        <v>20</v>
      </c>
      <c r="T109" s="10">
        <v>5</v>
      </c>
      <c r="U109" s="7">
        <f>T109*10</f>
        <v>50</v>
      </c>
      <c r="V109" s="6">
        <v>5</v>
      </c>
      <c r="W109" s="9">
        <f>V109*2</f>
        <v>10</v>
      </c>
      <c r="X109" s="10">
        <v>34</v>
      </c>
      <c r="Y109" s="44">
        <f>X109*2</f>
        <v>68</v>
      </c>
      <c r="Z109" s="6">
        <v>30</v>
      </c>
      <c r="AA109" s="9">
        <f>Z109*3</f>
        <v>90</v>
      </c>
      <c r="AB109" s="10">
        <v>5</v>
      </c>
      <c r="AC109" s="7">
        <f>AB109*6</f>
        <v>30</v>
      </c>
      <c r="AD109" s="6">
        <v>0</v>
      </c>
      <c r="AE109" s="9">
        <f>AD109*12</f>
        <v>0</v>
      </c>
      <c r="AF109" s="8">
        <v>2</v>
      </c>
      <c r="AG109" s="9">
        <f>AF109*15</f>
        <v>30</v>
      </c>
      <c r="AH109" s="219">
        <v>0</v>
      </c>
      <c r="AI109" s="219">
        <f>AH109*10</f>
        <v>0</v>
      </c>
      <c r="AJ109" s="148">
        <v>0</v>
      </c>
      <c r="AK109" s="148">
        <f>AJ109</f>
        <v>0</v>
      </c>
      <c r="AL109" s="88">
        <f>G109+I109+K109+M109+O109+Q109+S109+U109+W109+Y109+AA109+AC109+AE109+AG109+AI109+AK109</f>
        <v>667</v>
      </c>
    </row>
    <row r="110" spans="2:38" ht="24" customHeight="1" x14ac:dyDescent="0.25">
      <c r="B110" s="6">
        <v>106</v>
      </c>
      <c r="C110" s="13" t="s">
        <v>117</v>
      </c>
      <c r="D110" s="7" t="s">
        <v>28</v>
      </c>
      <c r="E110" s="22" t="s">
        <v>21</v>
      </c>
      <c r="F110" s="6">
        <v>5</v>
      </c>
      <c r="G110" s="9">
        <f>F110*13</f>
        <v>65</v>
      </c>
      <c r="H110" s="10">
        <v>6</v>
      </c>
      <c r="I110" s="7">
        <f>H110*2</f>
        <v>12</v>
      </c>
      <c r="J110" s="6">
        <v>2</v>
      </c>
      <c r="K110" s="9">
        <f>J110*2</f>
        <v>4</v>
      </c>
      <c r="L110" s="10">
        <v>9</v>
      </c>
      <c r="M110" s="7">
        <f>L110*10</f>
        <v>90</v>
      </c>
      <c r="N110" s="6">
        <v>64</v>
      </c>
      <c r="O110" s="9">
        <f>N110</f>
        <v>64</v>
      </c>
      <c r="P110" s="10">
        <v>38</v>
      </c>
      <c r="Q110" s="26">
        <f>P110*2</f>
        <v>76</v>
      </c>
      <c r="R110" s="6">
        <v>3</v>
      </c>
      <c r="S110" s="9">
        <f>R110*20</f>
        <v>60</v>
      </c>
      <c r="T110" s="10">
        <v>8</v>
      </c>
      <c r="U110" s="7">
        <f>T110*10</f>
        <v>80</v>
      </c>
      <c r="V110" s="6">
        <v>8</v>
      </c>
      <c r="W110" s="9">
        <f>V110*2</f>
        <v>16</v>
      </c>
      <c r="X110" s="10">
        <v>0</v>
      </c>
      <c r="Y110" s="44">
        <f>X110*2</f>
        <v>0</v>
      </c>
      <c r="Z110" s="6">
        <v>5</v>
      </c>
      <c r="AA110" s="9">
        <f>Z110*3</f>
        <v>15</v>
      </c>
      <c r="AB110" s="10">
        <v>17</v>
      </c>
      <c r="AC110" s="7">
        <f>AB110*6</f>
        <v>102</v>
      </c>
      <c r="AD110" s="6">
        <v>3</v>
      </c>
      <c r="AE110" s="9">
        <f>AD110*12</f>
        <v>36</v>
      </c>
      <c r="AF110" s="8">
        <v>3</v>
      </c>
      <c r="AG110" s="9">
        <f>AF110*15</f>
        <v>45</v>
      </c>
      <c r="AH110" s="219">
        <v>0</v>
      </c>
      <c r="AI110" s="219">
        <f>AH110*10</f>
        <v>0</v>
      </c>
      <c r="AJ110" s="148">
        <v>0</v>
      </c>
      <c r="AK110" s="148">
        <f>AJ110</f>
        <v>0</v>
      </c>
      <c r="AL110" s="88">
        <f>G110+I110+K110+M110+O110+Q110+S110+U110+W110+Y110+AA110+AC110+AE110+AG110+AI110+AK110</f>
        <v>665</v>
      </c>
    </row>
    <row r="111" spans="2:38" ht="24" customHeight="1" x14ac:dyDescent="0.25">
      <c r="B111" s="6">
        <v>107</v>
      </c>
      <c r="C111" s="13" t="s">
        <v>118</v>
      </c>
      <c r="D111" s="7" t="s">
        <v>28</v>
      </c>
      <c r="E111" s="22" t="s">
        <v>21</v>
      </c>
      <c r="F111" s="6">
        <v>6</v>
      </c>
      <c r="G111" s="9">
        <f>F111*13</f>
        <v>78</v>
      </c>
      <c r="H111" s="10">
        <v>53</v>
      </c>
      <c r="I111" s="7">
        <f>H111*2</f>
        <v>106</v>
      </c>
      <c r="J111" s="6">
        <v>19</v>
      </c>
      <c r="K111" s="9">
        <f>J111*2</f>
        <v>38</v>
      </c>
      <c r="L111" s="10">
        <v>7</v>
      </c>
      <c r="M111" s="7">
        <f>L111*10</f>
        <v>70</v>
      </c>
      <c r="N111" s="6">
        <v>40</v>
      </c>
      <c r="O111" s="9">
        <f>N111</f>
        <v>40</v>
      </c>
      <c r="P111" s="10">
        <v>59</v>
      </c>
      <c r="Q111" s="26">
        <f>P111*2</f>
        <v>118</v>
      </c>
      <c r="R111" s="6">
        <v>1</v>
      </c>
      <c r="S111" s="9">
        <f>R111*20</f>
        <v>20</v>
      </c>
      <c r="T111" s="10">
        <v>7</v>
      </c>
      <c r="U111" s="7">
        <f>T111*10</f>
        <v>70</v>
      </c>
      <c r="V111" s="6">
        <v>21</v>
      </c>
      <c r="W111" s="9">
        <f>V111*2</f>
        <v>42</v>
      </c>
      <c r="X111" s="10">
        <v>0</v>
      </c>
      <c r="Y111" s="44">
        <f>X111*2</f>
        <v>0</v>
      </c>
      <c r="Z111" s="6">
        <v>18</v>
      </c>
      <c r="AA111" s="9">
        <f>Z111*3</f>
        <v>54</v>
      </c>
      <c r="AB111" s="10">
        <v>0</v>
      </c>
      <c r="AC111" s="7">
        <f>AB111*6</f>
        <v>0</v>
      </c>
      <c r="AD111" s="6">
        <v>0</v>
      </c>
      <c r="AE111" s="9">
        <f>AD111*12</f>
        <v>0</v>
      </c>
      <c r="AF111" s="8">
        <v>0</v>
      </c>
      <c r="AG111" s="9">
        <f>AF111*15</f>
        <v>0</v>
      </c>
      <c r="AH111" s="219">
        <v>0</v>
      </c>
      <c r="AI111" s="219">
        <f>AH111*10</f>
        <v>0</v>
      </c>
      <c r="AJ111" s="148">
        <v>0</v>
      </c>
      <c r="AK111" s="148">
        <f>AJ111</f>
        <v>0</v>
      </c>
      <c r="AL111" s="88">
        <f>G111+I111+K111+M111+O111+Q111+S111+U111+W111+Y111+AA111+AC111+AE111+AG111+AI111+AK111</f>
        <v>636</v>
      </c>
    </row>
    <row r="112" spans="2:38" ht="24" customHeight="1" x14ac:dyDescent="0.25">
      <c r="B112" s="6">
        <v>108</v>
      </c>
      <c r="C112" s="13" t="s">
        <v>119</v>
      </c>
      <c r="D112" s="7" t="s">
        <v>28</v>
      </c>
      <c r="E112" s="22" t="s">
        <v>21</v>
      </c>
      <c r="F112" s="6">
        <v>7</v>
      </c>
      <c r="G112" s="9">
        <f>F112*13</f>
        <v>91</v>
      </c>
      <c r="H112" s="10">
        <v>32</v>
      </c>
      <c r="I112" s="7">
        <f>H112*2</f>
        <v>64</v>
      </c>
      <c r="J112" s="6">
        <v>4</v>
      </c>
      <c r="K112" s="9">
        <f>J112*2</f>
        <v>8</v>
      </c>
      <c r="L112" s="10">
        <v>6</v>
      </c>
      <c r="M112" s="7">
        <f>L112*10</f>
        <v>60</v>
      </c>
      <c r="N112" s="6">
        <v>40</v>
      </c>
      <c r="O112" s="9">
        <f>N112</f>
        <v>40</v>
      </c>
      <c r="P112" s="10">
        <v>58</v>
      </c>
      <c r="Q112" s="26">
        <f>P112*2</f>
        <v>116</v>
      </c>
      <c r="R112" s="6">
        <v>0</v>
      </c>
      <c r="S112" s="9">
        <f>R112*20</f>
        <v>0</v>
      </c>
      <c r="T112" s="10">
        <v>6</v>
      </c>
      <c r="U112" s="7">
        <f>T112*10</f>
        <v>60</v>
      </c>
      <c r="V112" s="6">
        <v>29</v>
      </c>
      <c r="W112" s="9">
        <f>V112*2</f>
        <v>58</v>
      </c>
      <c r="X112" s="10">
        <v>0</v>
      </c>
      <c r="Y112" s="44">
        <f>X112*2</f>
        <v>0</v>
      </c>
      <c r="Z112" s="6">
        <v>33</v>
      </c>
      <c r="AA112" s="9">
        <f>Z112*3</f>
        <v>99</v>
      </c>
      <c r="AB112" s="10">
        <v>0</v>
      </c>
      <c r="AC112" s="7">
        <f>AB112*6</f>
        <v>0</v>
      </c>
      <c r="AD112" s="6">
        <v>0</v>
      </c>
      <c r="AE112" s="9">
        <f>AD112*12</f>
        <v>0</v>
      </c>
      <c r="AF112" s="8">
        <v>2</v>
      </c>
      <c r="AG112" s="9">
        <f>AF112*15</f>
        <v>30</v>
      </c>
      <c r="AH112" s="219">
        <v>0</v>
      </c>
      <c r="AI112" s="219">
        <f>AH112*10</f>
        <v>0</v>
      </c>
      <c r="AJ112" s="148">
        <v>0</v>
      </c>
      <c r="AK112" s="148">
        <f>AJ112</f>
        <v>0</v>
      </c>
      <c r="AL112" s="88">
        <f>G112+I112+K112+M112+O112+Q112+S112+U112+W112+Y112+AA112+AC112+AE112+AG112+AI112+AK112</f>
        <v>626</v>
      </c>
    </row>
    <row r="113" spans="2:38" ht="24" customHeight="1" x14ac:dyDescent="0.25">
      <c r="B113" s="6">
        <v>109</v>
      </c>
      <c r="C113" s="13" t="s">
        <v>120</v>
      </c>
      <c r="D113" s="7" t="s">
        <v>23</v>
      </c>
      <c r="E113" s="22" t="s">
        <v>21</v>
      </c>
      <c r="F113" s="6">
        <v>4</v>
      </c>
      <c r="G113" s="9">
        <f>F113*13</f>
        <v>52</v>
      </c>
      <c r="H113" s="10">
        <v>30</v>
      </c>
      <c r="I113" s="7">
        <f>H113*2</f>
        <v>60</v>
      </c>
      <c r="J113" s="6">
        <v>5</v>
      </c>
      <c r="K113" s="9">
        <f>J113*2</f>
        <v>10</v>
      </c>
      <c r="L113" s="10">
        <v>3</v>
      </c>
      <c r="M113" s="7">
        <f>L113*10</f>
        <v>30</v>
      </c>
      <c r="N113" s="6">
        <v>33</v>
      </c>
      <c r="O113" s="9">
        <f>N113</f>
        <v>33</v>
      </c>
      <c r="P113" s="10">
        <v>49</v>
      </c>
      <c r="Q113" s="26">
        <f>P113*2</f>
        <v>98</v>
      </c>
      <c r="R113" s="6">
        <v>0</v>
      </c>
      <c r="S113" s="9">
        <f>R113*20</f>
        <v>0</v>
      </c>
      <c r="T113" s="10">
        <v>8</v>
      </c>
      <c r="U113" s="7">
        <f>T113*10</f>
        <v>80</v>
      </c>
      <c r="V113" s="6">
        <v>0</v>
      </c>
      <c r="W113" s="9">
        <f>V113*2</f>
        <v>0</v>
      </c>
      <c r="X113" s="10">
        <v>30</v>
      </c>
      <c r="Y113" s="44">
        <f>X113*2</f>
        <v>60</v>
      </c>
      <c r="Z113" s="6">
        <v>16</v>
      </c>
      <c r="AA113" s="9">
        <f>Z113*3</f>
        <v>48</v>
      </c>
      <c r="AB113" s="10">
        <v>11</v>
      </c>
      <c r="AC113" s="7">
        <f>AB113*6</f>
        <v>66</v>
      </c>
      <c r="AD113" s="6">
        <v>1</v>
      </c>
      <c r="AE113" s="9">
        <f>AD113*12</f>
        <v>12</v>
      </c>
      <c r="AF113" s="8">
        <v>0</v>
      </c>
      <c r="AG113" s="9">
        <f>AF113*15</f>
        <v>0</v>
      </c>
      <c r="AH113" s="219">
        <v>0</v>
      </c>
      <c r="AI113" s="219">
        <f>AH113*10</f>
        <v>0</v>
      </c>
      <c r="AJ113" s="148">
        <v>0</v>
      </c>
      <c r="AK113" s="148">
        <f>AJ113</f>
        <v>0</v>
      </c>
      <c r="AL113" s="88">
        <f>G113+I113+K113+M113+O113+Q113+S113+U113+W113+Y113+AA113+AC113+AE113+AG113+AI113+AK113</f>
        <v>549</v>
      </c>
    </row>
    <row r="114" spans="2:38" ht="24" customHeight="1" x14ac:dyDescent="0.25">
      <c r="B114" s="6">
        <v>110</v>
      </c>
      <c r="C114" s="13" t="s">
        <v>121</v>
      </c>
      <c r="D114" s="7" t="s">
        <v>28</v>
      </c>
      <c r="E114" s="22" t="s">
        <v>21</v>
      </c>
      <c r="F114" s="6">
        <v>5</v>
      </c>
      <c r="G114" s="9">
        <f>F114*13</f>
        <v>65</v>
      </c>
      <c r="H114" s="10">
        <v>32</v>
      </c>
      <c r="I114" s="7">
        <f>H114*2</f>
        <v>64</v>
      </c>
      <c r="J114" s="6">
        <v>14</v>
      </c>
      <c r="K114" s="9">
        <f>J114*2</f>
        <v>28</v>
      </c>
      <c r="L114" s="10">
        <v>7</v>
      </c>
      <c r="M114" s="7">
        <f>L114*10</f>
        <v>70</v>
      </c>
      <c r="N114" s="6">
        <v>40</v>
      </c>
      <c r="O114" s="9">
        <f>N114</f>
        <v>40</v>
      </c>
      <c r="P114" s="10">
        <v>31</v>
      </c>
      <c r="Q114" s="26">
        <f>P114*2</f>
        <v>62</v>
      </c>
      <c r="R114" s="6">
        <v>0</v>
      </c>
      <c r="S114" s="9">
        <f>R114*20</f>
        <v>0</v>
      </c>
      <c r="T114" s="10">
        <v>9</v>
      </c>
      <c r="U114" s="7">
        <f>T114*10</f>
        <v>90</v>
      </c>
      <c r="V114" s="6">
        <v>0</v>
      </c>
      <c r="W114" s="9">
        <f>V114*2</f>
        <v>0</v>
      </c>
      <c r="X114" s="10">
        <v>0</v>
      </c>
      <c r="Y114" s="44">
        <f>X114*2</f>
        <v>0</v>
      </c>
      <c r="Z114" s="6">
        <v>21</v>
      </c>
      <c r="AA114" s="9">
        <f>Z114*3</f>
        <v>63</v>
      </c>
      <c r="AB114" s="10">
        <v>12</v>
      </c>
      <c r="AC114" s="7">
        <f>AB114*6</f>
        <v>72</v>
      </c>
      <c r="AD114" s="6">
        <v>2</v>
      </c>
      <c r="AE114" s="9">
        <f>AD114*12</f>
        <v>24</v>
      </c>
      <c r="AF114" s="8">
        <v>0</v>
      </c>
      <c r="AG114" s="9">
        <f>AF114*15</f>
        <v>0</v>
      </c>
      <c r="AH114" s="219">
        <v>0</v>
      </c>
      <c r="AI114" s="219">
        <f>AH114*10</f>
        <v>0</v>
      </c>
      <c r="AJ114" s="148">
        <v>0</v>
      </c>
      <c r="AK114" s="148">
        <f>AJ114</f>
        <v>0</v>
      </c>
      <c r="AL114" s="88">
        <f>G114+I114+K114+M114+O114+Q114+S114+U114+W114+Y114+AA114+AC114+AE114+AG114+AI114+AK114</f>
        <v>578</v>
      </c>
    </row>
    <row r="115" spans="2:38" ht="24" customHeight="1" x14ac:dyDescent="0.25">
      <c r="B115" s="6">
        <v>111</v>
      </c>
      <c r="C115" s="13" t="s">
        <v>122</v>
      </c>
      <c r="D115" s="7" t="s">
        <v>28</v>
      </c>
      <c r="E115" s="22" t="s">
        <v>21</v>
      </c>
      <c r="F115" s="6">
        <v>6</v>
      </c>
      <c r="G115" s="9">
        <f>F115*13</f>
        <v>78</v>
      </c>
      <c r="H115" s="10">
        <v>55</v>
      </c>
      <c r="I115" s="7">
        <f>H115*2</f>
        <v>110</v>
      </c>
      <c r="J115" s="6">
        <v>8</v>
      </c>
      <c r="K115" s="9">
        <f>J115*2</f>
        <v>16</v>
      </c>
      <c r="L115" s="10">
        <v>5</v>
      </c>
      <c r="M115" s="7">
        <f>L115*10</f>
        <v>50</v>
      </c>
      <c r="N115" s="6">
        <v>53</v>
      </c>
      <c r="O115" s="9">
        <f>N115</f>
        <v>53</v>
      </c>
      <c r="P115" s="10">
        <v>31</v>
      </c>
      <c r="Q115" s="26">
        <f>P115*2</f>
        <v>62</v>
      </c>
      <c r="R115" s="6">
        <v>2</v>
      </c>
      <c r="S115" s="9">
        <f>R115*20</f>
        <v>40</v>
      </c>
      <c r="T115" s="10">
        <v>4</v>
      </c>
      <c r="U115" s="7">
        <f>T115*10</f>
        <v>40</v>
      </c>
      <c r="V115" s="6">
        <v>5</v>
      </c>
      <c r="W115" s="9">
        <f>V115*2</f>
        <v>10</v>
      </c>
      <c r="X115" s="10">
        <v>2</v>
      </c>
      <c r="Y115" s="44">
        <f>X115*2</f>
        <v>4</v>
      </c>
      <c r="Z115" s="6">
        <v>23</v>
      </c>
      <c r="AA115" s="9">
        <f>Z115*3</f>
        <v>69</v>
      </c>
      <c r="AB115" s="10">
        <v>0</v>
      </c>
      <c r="AC115" s="7">
        <f>AB115*6</f>
        <v>0</v>
      </c>
      <c r="AD115" s="6">
        <v>0</v>
      </c>
      <c r="AE115" s="9">
        <f>AD115*12</f>
        <v>0</v>
      </c>
      <c r="AF115" s="8">
        <v>1</v>
      </c>
      <c r="AG115" s="9">
        <f>AF115*15</f>
        <v>15</v>
      </c>
      <c r="AH115" s="219">
        <v>0</v>
      </c>
      <c r="AI115" s="219">
        <f>AH115*10</f>
        <v>0</v>
      </c>
      <c r="AJ115" s="148">
        <v>0</v>
      </c>
      <c r="AK115" s="148">
        <f>AJ115</f>
        <v>0</v>
      </c>
      <c r="AL115" s="88">
        <f>G115+I115+K115+M115+O115+Q115+S115+U115+W115+Y115+AA115+AC115+AE115+AG115+AI115+AK115</f>
        <v>547</v>
      </c>
    </row>
    <row r="116" spans="2:38" ht="24" customHeight="1" x14ac:dyDescent="0.25">
      <c r="B116" s="6">
        <v>112</v>
      </c>
      <c r="C116" s="13" t="s">
        <v>123</v>
      </c>
      <c r="D116" s="7" t="s">
        <v>28</v>
      </c>
      <c r="E116" s="22" t="s">
        <v>21</v>
      </c>
      <c r="F116" s="6">
        <v>4</v>
      </c>
      <c r="G116" s="9">
        <f>F116*13</f>
        <v>52</v>
      </c>
      <c r="H116" s="10">
        <v>34</v>
      </c>
      <c r="I116" s="7">
        <f>H116*2</f>
        <v>68</v>
      </c>
      <c r="J116" s="6">
        <v>0</v>
      </c>
      <c r="K116" s="9">
        <f>J116*2</f>
        <v>0</v>
      </c>
      <c r="L116" s="10">
        <v>6</v>
      </c>
      <c r="M116" s="7">
        <f>L116*10</f>
        <v>60</v>
      </c>
      <c r="N116" s="6">
        <v>35</v>
      </c>
      <c r="O116" s="9">
        <f>N116</f>
        <v>35</v>
      </c>
      <c r="P116" s="10">
        <v>49</v>
      </c>
      <c r="Q116" s="26">
        <f>P116*2</f>
        <v>98</v>
      </c>
      <c r="R116" s="6">
        <v>1</v>
      </c>
      <c r="S116" s="9">
        <f>R116*20</f>
        <v>20</v>
      </c>
      <c r="T116" s="10">
        <v>5</v>
      </c>
      <c r="U116" s="7">
        <f>T116*10</f>
        <v>50</v>
      </c>
      <c r="V116" s="6">
        <v>16</v>
      </c>
      <c r="W116" s="9">
        <f>V116*2</f>
        <v>32</v>
      </c>
      <c r="X116" s="10">
        <v>0</v>
      </c>
      <c r="Y116" s="44">
        <f>X116*2</f>
        <v>0</v>
      </c>
      <c r="Z116" s="6">
        <v>10</v>
      </c>
      <c r="AA116" s="9">
        <f>Z116*3</f>
        <v>30</v>
      </c>
      <c r="AB116" s="10">
        <v>0</v>
      </c>
      <c r="AC116" s="7">
        <f>AB116*6</f>
        <v>0</v>
      </c>
      <c r="AD116" s="6">
        <v>4</v>
      </c>
      <c r="AE116" s="9">
        <f>AD116*12</f>
        <v>48</v>
      </c>
      <c r="AF116" s="8">
        <v>1</v>
      </c>
      <c r="AG116" s="9">
        <f>AF116*15</f>
        <v>15</v>
      </c>
      <c r="AH116" s="219">
        <v>0</v>
      </c>
      <c r="AI116" s="219">
        <f>AH116*10</f>
        <v>0</v>
      </c>
      <c r="AJ116" s="148">
        <v>0</v>
      </c>
      <c r="AK116" s="148">
        <f>AJ116</f>
        <v>0</v>
      </c>
      <c r="AL116" s="88">
        <f>G116+I116+K116+M116+O116+Q116+S116+U116+W116+Y116+AA116+AC116+AE116+AG116+AI116+AK116</f>
        <v>508</v>
      </c>
    </row>
    <row r="117" spans="2:38" ht="24" customHeight="1" x14ac:dyDescent="0.25">
      <c r="B117" s="6">
        <v>113</v>
      </c>
      <c r="C117" s="13" t="s">
        <v>124</v>
      </c>
      <c r="D117" s="7" t="s">
        <v>28</v>
      </c>
      <c r="E117" s="22" t="s">
        <v>21</v>
      </c>
      <c r="F117" s="6">
        <v>6</v>
      </c>
      <c r="G117" s="9">
        <f>F117*13</f>
        <v>78</v>
      </c>
      <c r="H117" s="10">
        <v>61</v>
      </c>
      <c r="I117" s="7">
        <f>H117*2</f>
        <v>122</v>
      </c>
      <c r="J117" s="6">
        <v>8</v>
      </c>
      <c r="K117" s="9">
        <f>J117*2</f>
        <v>16</v>
      </c>
      <c r="L117" s="10">
        <v>4</v>
      </c>
      <c r="M117" s="7">
        <f>L117*10</f>
        <v>40</v>
      </c>
      <c r="N117" s="6">
        <v>51</v>
      </c>
      <c r="O117" s="9">
        <f>N117</f>
        <v>51</v>
      </c>
      <c r="P117" s="10">
        <v>31</v>
      </c>
      <c r="Q117" s="26">
        <f>P117*2</f>
        <v>62</v>
      </c>
      <c r="R117" s="6">
        <v>1</v>
      </c>
      <c r="S117" s="9">
        <f>R117*20</f>
        <v>20</v>
      </c>
      <c r="T117" s="10">
        <v>4</v>
      </c>
      <c r="U117" s="7">
        <f>T117*10</f>
        <v>40</v>
      </c>
      <c r="V117" s="6">
        <v>13</v>
      </c>
      <c r="W117" s="9">
        <f>V117*2</f>
        <v>26</v>
      </c>
      <c r="X117" s="10">
        <v>0</v>
      </c>
      <c r="Y117" s="44">
        <f>X117*2</f>
        <v>0</v>
      </c>
      <c r="Z117" s="6">
        <v>8</v>
      </c>
      <c r="AA117" s="9">
        <f>Z117*3</f>
        <v>24</v>
      </c>
      <c r="AB117" s="10">
        <v>0</v>
      </c>
      <c r="AC117" s="7">
        <f>AB117*6</f>
        <v>0</v>
      </c>
      <c r="AD117" s="6">
        <v>2</v>
      </c>
      <c r="AE117" s="9">
        <f>AD117*12</f>
        <v>24</v>
      </c>
      <c r="AF117" s="8">
        <v>0</v>
      </c>
      <c r="AG117" s="9">
        <f>AF117*15</f>
        <v>0</v>
      </c>
      <c r="AH117" s="219">
        <v>0</v>
      </c>
      <c r="AI117" s="219">
        <f>AH117*10</f>
        <v>0</v>
      </c>
      <c r="AJ117" s="148">
        <v>0</v>
      </c>
      <c r="AK117" s="148">
        <f>AJ117</f>
        <v>0</v>
      </c>
      <c r="AL117" s="88">
        <f>G117+I117+K117+M117+O117+Q117+S117+U117+W117+Y117+AA117+AC117+AE117+AG117+AI117+AK117</f>
        <v>503</v>
      </c>
    </row>
    <row r="118" spans="2:38" ht="24" customHeight="1" x14ac:dyDescent="0.25">
      <c r="B118" s="6">
        <v>114</v>
      </c>
      <c r="C118" s="13" t="s">
        <v>125</v>
      </c>
      <c r="D118" s="7" t="s">
        <v>23</v>
      </c>
      <c r="E118" s="22" t="s">
        <v>21</v>
      </c>
      <c r="F118" s="6">
        <v>1</v>
      </c>
      <c r="G118" s="9">
        <f>F118*13</f>
        <v>13</v>
      </c>
      <c r="H118" s="10">
        <v>10</v>
      </c>
      <c r="I118" s="7">
        <f>H118*2</f>
        <v>20</v>
      </c>
      <c r="J118" s="6">
        <v>9</v>
      </c>
      <c r="K118" s="9">
        <f>J118*2</f>
        <v>18</v>
      </c>
      <c r="L118" s="10">
        <v>6</v>
      </c>
      <c r="M118" s="7">
        <f>L118*10</f>
        <v>60</v>
      </c>
      <c r="N118" s="6">
        <v>43</v>
      </c>
      <c r="O118" s="9">
        <f>N118</f>
        <v>43</v>
      </c>
      <c r="P118" s="10">
        <v>8</v>
      </c>
      <c r="Q118" s="26">
        <f>P118*2</f>
        <v>16</v>
      </c>
      <c r="R118" s="6">
        <v>0</v>
      </c>
      <c r="S118" s="9">
        <f>R118*20</f>
        <v>0</v>
      </c>
      <c r="T118" s="10">
        <v>6</v>
      </c>
      <c r="U118" s="7">
        <f>T118*10</f>
        <v>60</v>
      </c>
      <c r="V118" s="6">
        <v>15</v>
      </c>
      <c r="W118" s="9">
        <f>V118*2</f>
        <v>30</v>
      </c>
      <c r="X118" s="10">
        <v>0</v>
      </c>
      <c r="Y118" s="44">
        <f>X118*2</f>
        <v>0</v>
      </c>
      <c r="Z118" s="6">
        <v>16</v>
      </c>
      <c r="AA118" s="9">
        <f>Z118*3</f>
        <v>48</v>
      </c>
      <c r="AB118" s="10">
        <v>12</v>
      </c>
      <c r="AC118" s="7">
        <f>AB118*6</f>
        <v>72</v>
      </c>
      <c r="AD118" s="6">
        <v>1</v>
      </c>
      <c r="AE118" s="9">
        <f>AD118*12</f>
        <v>12</v>
      </c>
      <c r="AF118" s="8">
        <v>2</v>
      </c>
      <c r="AG118" s="9">
        <f>AF118*15</f>
        <v>30</v>
      </c>
      <c r="AH118" s="219">
        <v>0</v>
      </c>
      <c r="AI118" s="219">
        <f>AH118*10</f>
        <v>0</v>
      </c>
      <c r="AJ118" s="148">
        <v>0</v>
      </c>
      <c r="AK118" s="148">
        <f>AJ118</f>
        <v>0</v>
      </c>
      <c r="AL118" s="88">
        <f>G118+I118+K118+M118+O118+Q118+S118+U118+W118+Y118+AA118+AC118+AE118+AG118+AI118+AK118</f>
        <v>422</v>
      </c>
    </row>
    <row r="119" spans="2:38" ht="24" customHeight="1" x14ac:dyDescent="0.25">
      <c r="B119" s="6">
        <v>115</v>
      </c>
      <c r="C119" s="13" t="s">
        <v>126</v>
      </c>
      <c r="D119" s="7" t="s">
        <v>28</v>
      </c>
      <c r="E119" s="22" t="s">
        <v>33</v>
      </c>
      <c r="F119" s="6">
        <v>10</v>
      </c>
      <c r="G119" s="9">
        <f>F119*13</f>
        <v>130</v>
      </c>
      <c r="H119" s="10">
        <v>56</v>
      </c>
      <c r="I119" s="7">
        <f>H119*2</f>
        <v>112</v>
      </c>
      <c r="J119" s="6">
        <v>7</v>
      </c>
      <c r="K119" s="9">
        <f>J119*2</f>
        <v>14</v>
      </c>
      <c r="L119" s="10">
        <v>9</v>
      </c>
      <c r="M119" s="7">
        <f>L119*10</f>
        <v>90</v>
      </c>
      <c r="N119" s="6">
        <v>58</v>
      </c>
      <c r="O119" s="9">
        <f>N119</f>
        <v>58</v>
      </c>
      <c r="P119" s="10">
        <v>47</v>
      </c>
      <c r="Q119" s="26">
        <f>P119*2</f>
        <v>94</v>
      </c>
      <c r="R119" s="6">
        <v>3</v>
      </c>
      <c r="S119" s="9">
        <f>R119*20</f>
        <v>60</v>
      </c>
      <c r="T119" s="10">
        <v>10</v>
      </c>
      <c r="U119" s="7">
        <f>T119*10</f>
        <v>100</v>
      </c>
      <c r="V119" s="6">
        <v>34</v>
      </c>
      <c r="W119" s="9">
        <f>V119*2</f>
        <v>68</v>
      </c>
      <c r="X119" s="10">
        <v>73</v>
      </c>
      <c r="Y119" s="44">
        <f>X119*2</f>
        <v>146</v>
      </c>
      <c r="Z119" s="6">
        <v>42</v>
      </c>
      <c r="AA119" s="9">
        <f>Z119*3</f>
        <v>126</v>
      </c>
      <c r="AB119" s="10">
        <v>21</v>
      </c>
      <c r="AC119" s="7">
        <f>AB119*6</f>
        <v>126</v>
      </c>
      <c r="AD119" s="6">
        <v>2</v>
      </c>
      <c r="AE119" s="9">
        <f>AD119*12</f>
        <v>24</v>
      </c>
      <c r="AF119" s="8">
        <v>1</v>
      </c>
      <c r="AG119" s="9">
        <f>AF119*15</f>
        <v>15</v>
      </c>
      <c r="AH119" s="219">
        <v>0</v>
      </c>
      <c r="AI119" s="219">
        <f>AH119*10</f>
        <v>0</v>
      </c>
      <c r="AJ119" s="148">
        <v>0</v>
      </c>
      <c r="AK119" s="148">
        <f>AJ119</f>
        <v>0</v>
      </c>
      <c r="AL119" s="88">
        <f>G119+I119+K119+M119+O119+Q119+S119+U119+W119+Y119+AA119+AC119+AE119+AG119+AI119+AK119</f>
        <v>1163</v>
      </c>
    </row>
    <row r="120" spans="2:38" ht="24" customHeight="1" x14ac:dyDescent="0.25">
      <c r="B120" s="6">
        <v>116</v>
      </c>
      <c r="C120" s="13" t="s">
        <v>127</v>
      </c>
      <c r="D120" s="7" t="s">
        <v>28</v>
      </c>
      <c r="E120" s="22" t="s">
        <v>33</v>
      </c>
      <c r="F120" s="6">
        <v>8</v>
      </c>
      <c r="G120" s="9">
        <f>F120*13</f>
        <v>104</v>
      </c>
      <c r="H120" s="10">
        <v>53</v>
      </c>
      <c r="I120" s="7">
        <f>H120*2</f>
        <v>106</v>
      </c>
      <c r="J120" s="6">
        <v>12</v>
      </c>
      <c r="K120" s="9">
        <f>J120*2</f>
        <v>24</v>
      </c>
      <c r="L120" s="10">
        <v>8</v>
      </c>
      <c r="M120" s="7">
        <f>L120*10</f>
        <v>80</v>
      </c>
      <c r="N120" s="6">
        <v>74</v>
      </c>
      <c r="O120" s="9">
        <f>N120</f>
        <v>74</v>
      </c>
      <c r="P120" s="10">
        <v>50</v>
      </c>
      <c r="Q120" s="26">
        <f>P120*2</f>
        <v>100</v>
      </c>
      <c r="R120" s="6">
        <v>2</v>
      </c>
      <c r="S120" s="9">
        <f>R120*20</f>
        <v>40</v>
      </c>
      <c r="T120" s="10">
        <v>11</v>
      </c>
      <c r="U120" s="7">
        <f>T120*10</f>
        <v>110</v>
      </c>
      <c r="V120" s="6">
        <v>26</v>
      </c>
      <c r="W120" s="9">
        <f>V120*2</f>
        <v>52</v>
      </c>
      <c r="X120" s="10">
        <v>64</v>
      </c>
      <c r="Y120" s="44">
        <f>X120*2</f>
        <v>128</v>
      </c>
      <c r="Z120" s="6">
        <v>24</v>
      </c>
      <c r="AA120" s="9">
        <f>Z120*3</f>
        <v>72</v>
      </c>
      <c r="AB120" s="10">
        <v>13</v>
      </c>
      <c r="AC120" s="7">
        <f>AB120*6</f>
        <v>78</v>
      </c>
      <c r="AD120" s="6">
        <v>0</v>
      </c>
      <c r="AE120" s="9">
        <f>AD120*12</f>
        <v>0</v>
      </c>
      <c r="AF120" s="8">
        <v>6</v>
      </c>
      <c r="AG120" s="9">
        <f>AF120*15</f>
        <v>90</v>
      </c>
      <c r="AH120" s="219">
        <v>0</v>
      </c>
      <c r="AI120" s="219">
        <f>AH120*10</f>
        <v>0</v>
      </c>
      <c r="AJ120" s="148">
        <v>0</v>
      </c>
      <c r="AK120" s="148">
        <f>AJ120</f>
        <v>0</v>
      </c>
      <c r="AL120" s="88">
        <f>G120+I120+K120+M120+O120+Q120+S120+U120+W120+Y120+AA120+AC120+AE120+AG120+AI120+AK120</f>
        <v>1058</v>
      </c>
    </row>
    <row r="121" spans="2:38" ht="24" customHeight="1" x14ac:dyDescent="0.25">
      <c r="B121" s="6">
        <v>117</v>
      </c>
      <c r="C121" s="13" t="s">
        <v>128</v>
      </c>
      <c r="D121" s="7" t="s">
        <v>28</v>
      </c>
      <c r="E121" s="22" t="s">
        <v>33</v>
      </c>
      <c r="F121" s="6">
        <v>7</v>
      </c>
      <c r="G121" s="9">
        <f>F121*13</f>
        <v>91</v>
      </c>
      <c r="H121" s="10">
        <v>39</v>
      </c>
      <c r="I121" s="7">
        <f>H121*2</f>
        <v>78</v>
      </c>
      <c r="J121" s="6">
        <v>7</v>
      </c>
      <c r="K121" s="9">
        <f>J121*2</f>
        <v>14</v>
      </c>
      <c r="L121" s="10">
        <v>4</v>
      </c>
      <c r="M121" s="7">
        <f>L121*10</f>
        <v>40</v>
      </c>
      <c r="N121" s="6">
        <v>48</v>
      </c>
      <c r="O121" s="9">
        <f>N121</f>
        <v>48</v>
      </c>
      <c r="P121" s="10">
        <v>61</v>
      </c>
      <c r="Q121" s="26">
        <f>P121*2</f>
        <v>122</v>
      </c>
      <c r="R121" s="6">
        <v>3</v>
      </c>
      <c r="S121" s="9">
        <f>R121*20</f>
        <v>60</v>
      </c>
      <c r="T121" s="10">
        <v>16</v>
      </c>
      <c r="U121" s="7">
        <f>T121*10</f>
        <v>160</v>
      </c>
      <c r="V121" s="6">
        <v>10</v>
      </c>
      <c r="W121" s="9">
        <f>V121*2</f>
        <v>20</v>
      </c>
      <c r="X121" s="10">
        <v>64</v>
      </c>
      <c r="Y121" s="44">
        <f>X121*2</f>
        <v>128</v>
      </c>
      <c r="Z121" s="6">
        <v>37</v>
      </c>
      <c r="AA121" s="9">
        <f>Z121*3</f>
        <v>111</v>
      </c>
      <c r="AB121" s="10">
        <v>19</v>
      </c>
      <c r="AC121" s="7">
        <f>AB121*6</f>
        <v>114</v>
      </c>
      <c r="AD121" s="6">
        <v>2</v>
      </c>
      <c r="AE121" s="9">
        <f>AD121*12</f>
        <v>24</v>
      </c>
      <c r="AF121" s="8">
        <v>3</v>
      </c>
      <c r="AG121" s="9">
        <f>AF121*15</f>
        <v>45</v>
      </c>
      <c r="AH121" s="219">
        <v>0</v>
      </c>
      <c r="AI121" s="219">
        <f>AH121*10</f>
        <v>0</v>
      </c>
      <c r="AJ121" s="148">
        <v>0</v>
      </c>
      <c r="AK121" s="148">
        <f>AJ121</f>
        <v>0</v>
      </c>
      <c r="AL121" s="88">
        <f>G121+I121+K121+M121+O121+Q121+S121+U121+W121+Y121+AA121+AC121+AE121+AG121+AI121+AK121</f>
        <v>1055</v>
      </c>
    </row>
    <row r="122" spans="2:38" ht="24" customHeight="1" x14ac:dyDescent="0.25">
      <c r="B122" s="6">
        <v>118</v>
      </c>
      <c r="C122" s="13" t="s">
        <v>129</v>
      </c>
      <c r="D122" s="7" t="s">
        <v>28</v>
      </c>
      <c r="E122" s="22" t="s">
        <v>33</v>
      </c>
      <c r="F122" s="6">
        <v>7</v>
      </c>
      <c r="G122" s="9">
        <f>F122*13</f>
        <v>91</v>
      </c>
      <c r="H122" s="10">
        <v>39</v>
      </c>
      <c r="I122" s="7">
        <f>H122*2</f>
        <v>78</v>
      </c>
      <c r="J122" s="6">
        <v>5</v>
      </c>
      <c r="K122" s="9">
        <f>J122*2</f>
        <v>10</v>
      </c>
      <c r="L122" s="10">
        <v>5</v>
      </c>
      <c r="M122" s="7">
        <f>L122*10</f>
        <v>50</v>
      </c>
      <c r="N122" s="6">
        <v>45</v>
      </c>
      <c r="O122" s="9">
        <f>N122</f>
        <v>45</v>
      </c>
      <c r="P122" s="10">
        <v>53</v>
      </c>
      <c r="Q122" s="26">
        <f>P122*2</f>
        <v>106</v>
      </c>
      <c r="R122" s="6">
        <v>3</v>
      </c>
      <c r="S122" s="9">
        <f>R122*20</f>
        <v>60</v>
      </c>
      <c r="T122" s="10">
        <v>13</v>
      </c>
      <c r="U122" s="7">
        <f>T122*10</f>
        <v>130</v>
      </c>
      <c r="V122" s="6">
        <v>26</v>
      </c>
      <c r="W122" s="9">
        <f>V122*2</f>
        <v>52</v>
      </c>
      <c r="X122" s="10">
        <v>84</v>
      </c>
      <c r="Y122" s="44">
        <f>X122*2</f>
        <v>168</v>
      </c>
      <c r="Z122" s="6">
        <v>32</v>
      </c>
      <c r="AA122" s="9">
        <f>Z122*3</f>
        <v>96</v>
      </c>
      <c r="AB122" s="10">
        <v>20</v>
      </c>
      <c r="AC122" s="7">
        <f>AB122*6</f>
        <v>120</v>
      </c>
      <c r="AD122" s="6">
        <v>0</v>
      </c>
      <c r="AE122" s="9">
        <f>AD122*12</f>
        <v>0</v>
      </c>
      <c r="AF122" s="8">
        <v>3</v>
      </c>
      <c r="AG122" s="9">
        <f>AF122*15</f>
        <v>45</v>
      </c>
      <c r="AH122" s="219">
        <v>0</v>
      </c>
      <c r="AI122" s="219">
        <f>AH122*10</f>
        <v>0</v>
      </c>
      <c r="AJ122" s="148"/>
      <c r="AK122" s="148">
        <f>AJ122</f>
        <v>0</v>
      </c>
      <c r="AL122" s="88">
        <f>G122+I122+K122+M122+O122+Q122+S122+U122+W122+Y122+AA122+AC122+AE122+AG122+AI122+AK122</f>
        <v>1051</v>
      </c>
    </row>
    <row r="123" spans="2:38" ht="24" customHeight="1" x14ac:dyDescent="0.25">
      <c r="B123" s="6">
        <v>119</v>
      </c>
      <c r="C123" s="13" t="s">
        <v>130</v>
      </c>
      <c r="D123" s="7" t="s">
        <v>28</v>
      </c>
      <c r="E123" s="22" t="s">
        <v>33</v>
      </c>
      <c r="F123" s="6">
        <v>7</v>
      </c>
      <c r="G123" s="9">
        <f>F123*13</f>
        <v>91</v>
      </c>
      <c r="H123" s="10">
        <v>62</v>
      </c>
      <c r="I123" s="7">
        <f>H123*2</f>
        <v>124</v>
      </c>
      <c r="J123" s="6">
        <v>24</v>
      </c>
      <c r="K123" s="9">
        <f>J123*2</f>
        <v>48</v>
      </c>
      <c r="L123" s="10">
        <v>6</v>
      </c>
      <c r="M123" s="7">
        <f>L123*10</f>
        <v>60</v>
      </c>
      <c r="N123" s="6">
        <v>72</v>
      </c>
      <c r="O123" s="9">
        <f>N123</f>
        <v>72</v>
      </c>
      <c r="P123" s="10">
        <v>34</v>
      </c>
      <c r="Q123" s="26">
        <f>P123*2</f>
        <v>68</v>
      </c>
      <c r="R123" s="6">
        <v>1</v>
      </c>
      <c r="S123" s="9">
        <f>R123*20</f>
        <v>20</v>
      </c>
      <c r="T123" s="10">
        <v>10</v>
      </c>
      <c r="U123" s="7">
        <f>T123*10</f>
        <v>100</v>
      </c>
      <c r="V123" s="6">
        <v>15</v>
      </c>
      <c r="W123" s="9">
        <f>V123*2</f>
        <v>30</v>
      </c>
      <c r="X123" s="10">
        <v>91</v>
      </c>
      <c r="Y123" s="44">
        <f>X123*2</f>
        <v>182</v>
      </c>
      <c r="Z123" s="6">
        <v>29</v>
      </c>
      <c r="AA123" s="9">
        <f>Z123*3</f>
        <v>87</v>
      </c>
      <c r="AB123" s="10">
        <v>0</v>
      </c>
      <c r="AC123" s="7">
        <f>AB123*6</f>
        <v>0</v>
      </c>
      <c r="AD123" s="6">
        <v>6</v>
      </c>
      <c r="AE123" s="9">
        <f>AD123*12</f>
        <v>72</v>
      </c>
      <c r="AF123" s="8">
        <v>0</v>
      </c>
      <c r="AG123" s="9">
        <f>AF123*15</f>
        <v>0</v>
      </c>
      <c r="AH123" s="219">
        <v>0</v>
      </c>
      <c r="AI123" s="219">
        <f>AH123*10</f>
        <v>0</v>
      </c>
      <c r="AJ123" s="148">
        <v>0</v>
      </c>
      <c r="AK123" s="148">
        <f>AJ123</f>
        <v>0</v>
      </c>
      <c r="AL123" s="88">
        <f>G123+I123+K123+M123+O123+Q123+S123+U123+W123+Y123+AA123+AC123+AE123+AG123+AI123+AK123</f>
        <v>954</v>
      </c>
    </row>
    <row r="124" spans="2:38" ht="24" customHeight="1" x14ac:dyDescent="0.25">
      <c r="B124" s="6">
        <v>120</v>
      </c>
      <c r="C124" s="13" t="s">
        <v>131</v>
      </c>
      <c r="D124" s="7" t="s">
        <v>28</v>
      </c>
      <c r="E124" s="22" t="s">
        <v>33</v>
      </c>
      <c r="F124" s="6">
        <v>4</v>
      </c>
      <c r="G124" s="9">
        <f>F124*13</f>
        <v>52</v>
      </c>
      <c r="H124" s="10">
        <v>44</v>
      </c>
      <c r="I124" s="7">
        <f>H124*2</f>
        <v>88</v>
      </c>
      <c r="J124" s="6">
        <v>7</v>
      </c>
      <c r="K124" s="9">
        <f>J124*2</f>
        <v>14</v>
      </c>
      <c r="L124" s="10">
        <v>7</v>
      </c>
      <c r="M124" s="7">
        <f>L124*10</f>
        <v>70</v>
      </c>
      <c r="N124" s="6">
        <v>54</v>
      </c>
      <c r="O124" s="9">
        <f>N124</f>
        <v>54</v>
      </c>
      <c r="P124" s="10">
        <v>50</v>
      </c>
      <c r="Q124" s="26">
        <f>P124*2</f>
        <v>100</v>
      </c>
      <c r="R124" s="6">
        <v>1</v>
      </c>
      <c r="S124" s="9">
        <f>R124*20</f>
        <v>20</v>
      </c>
      <c r="T124" s="10">
        <v>7</v>
      </c>
      <c r="U124" s="7">
        <f>T124*10</f>
        <v>70</v>
      </c>
      <c r="V124" s="6">
        <v>0</v>
      </c>
      <c r="W124" s="9">
        <f>V124*2</f>
        <v>0</v>
      </c>
      <c r="X124" s="10">
        <v>28</v>
      </c>
      <c r="Y124" s="44">
        <f>X124*2</f>
        <v>56</v>
      </c>
      <c r="Z124" s="6">
        <v>28</v>
      </c>
      <c r="AA124" s="9">
        <f>Z124*3</f>
        <v>84</v>
      </c>
      <c r="AB124" s="10">
        <v>21</v>
      </c>
      <c r="AC124" s="7">
        <f>AB124*6</f>
        <v>126</v>
      </c>
      <c r="AD124" s="6">
        <v>4</v>
      </c>
      <c r="AE124" s="9">
        <f>AD124*12</f>
        <v>48</v>
      </c>
      <c r="AF124" s="8">
        <v>1</v>
      </c>
      <c r="AG124" s="9">
        <f>AF124*15</f>
        <v>15</v>
      </c>
      <c r="AH124" s="219">
        <v>0</v>
      </c>
      <c r="AI124" s="219">
        <f>AH124*10</f>
        <v>0</v>
      </c>
      <c r="AJ124" s="148">
        <v>0</v>
      </c>
      <c r="AK124" s="148">
        <f>AJ124</f>
        <v>0</v>
      </c>
      <c r="AL124" s="88">
        <f>G124+I124+K124+M124+O124+Q124+S124+U124+W124+Y124+AA124+AC124+AE124+AG124+AI124+AK124</f>
        <v>797</v>
      </c>
    </row>
    <row r="125" spans="2:38" ht="24" customHeight="1" x14ac:dyDescent="0.25">
      <c r="B125" s="6">
        <v>121</v>
      </c>
      <c r="C125" s="13" t="s">
        <v>132</v>
      </c>
      <c r="D125" s="7" t="s">
        <v>28</v>
      </c>
      <c r="E125" s="22" t="s">
        <v>33</v>
      </c>
      <c r="F125" s="6">
        <v>6</v>
      </c>
      <c r="G125" s="9">
        <f>F125*13</f>
        <v>78</v>
      </c>
      <c r="H125" s="10">
        <v>29</v>
      </c>
      <c r="I125" s="7">
        <f>H125*2</f>
        <v>58</v>
      </c>
      <c r="J125" s="6">
        <v>29</v>
      </c>
      <c r="K125" s="9">
        <f>J125*2</f>
        <v>58</v>
      </c>
      <c r="L125" s="10">
        <v>5</v>
      </c>
      <c r="M125" s="7">
        <f>L125*10</f>
        <v>50</v>
      </c>
      <c r="N125" s="6">
        <v>36</v>
      </c>
      <c r="O125" s="9">
        <f>N125</f>
        <v>36</v>
      </c>
      <c r="P125" s="10">
        <v>38</v>
      </c>
      <c r="Q125" s="26">
        <f>P125*2</f>
        <v>76</v>
      </c>
      <c r="R125" s="6">
        <v>1</v>
      </c>
      <c r="S125" s="9">
        <f>R125*20</f>
        <v>20</v>
      </c>
      <c r="T125" s="10">
        <v>9</v>
      </c>
      <c r="U125" s="7">
        <f>T125*10</f>
        <v>90</v>
      </c>
      <c r="V125" s="6">
        <v>18</v>
      </c>
      <c r="W125" s="9">
        <f>V125*2</f>
        <v>36</v>
      </c>
      <c r="X125" s="10">
        <v>14</v>
      </c>
      <c r="Y125" s="44">
        <f>X125*2</f>
        <v>28</v>
      </c>
      <c r="Z125" s="6">
        <v>29</v>
      </c>
      <c r="AA125" s="9">
        <f>Z125*3</f>
        <v>87</v>
      </c>
      <c r="AB125" s="10">
        <v>8</v>
      </c>
      <c r="AC125" s="7">
        <f>AB125*6</f>
        <v>48</v>
      </c>
      <c r="AD125" s="6">
        <v>3</v>
      </c>
      <c r="AE125" s="9">
        <f>AD125*12</f>
        <v>36</v>
      </c>
      <c r="AF125" s="8">
        <v>2</v>
      </c>
      <c r="AG125" s="9">
        <f>AF125*15</f>
        <v>30</v>
      </c>
      <c r="AH125" s="219">
        <v>0</v>
      </c>
      <c r="AI125" s="219">
        <f>AH125*10</f>
        <v>0</v>
      </c>
      <c r="AJ125" s="148">
        <v>0</v>
      </c>
      <c r="AK125" s="148">
        <f>AJ125</f>
        <v>0</v>
      </c>
      <c r="AL125" s="88">
        <f>G125+I125+K125+M125+O125+Q125+S125+U125+W125+Y125+AA125+AC125+AE125+AG125+AI125+AK125</f>
        <v>731</v>
      </c>
    </row>
    <row r="126" spans="2:38" ht="24" customHeight="1" x14ac:dyDescent="0.25">
      <c r="B126" s="6">
        <v>122</v>
      </c>
      <c r="C126" s="13" t="s">
        <v>133</v>
      </c>
      <c r="D126" s="7" t="s">
        <v>28</v>
      </c>
      <c r="E126" s="22" t="s">
        <v>33</v>
      </c>
      <c r="F126" s="6">
        <v>8</v>
      </c>
      <c r="G126" s="9">
        <f>F126*13</f>
        <v>104</v>
      </c>
      <c r="H126" s="10">
        <v>41</v>
      </c>
      <c r="I126" s="7">
        <f>H126*2</f>
        <v>82</v>
      </c>
      <c r="J126" s="6">
        <v>1</v>
      </c>
      <c r="K126" s="9">
        <f>J126*2</f>
        <v>2</v>
      </c>
      <c r="L126" s="10">
        <v>5</v>
      </c>
      <c r="M126" s="7">
        <f>L126*10</f>
        <v>50</v>
      </c>
      <c r="N126" s="6">
        <v>43</v>
      </c>
      <c r="O126" s="9">
        <f>N126</f>
        <v>43</v>
      </c>
      <c r="P126" s="10">
        <v>56</v>
      </c>
      <c r="Q126" s="26">
        <f>P126*2</f>
        <v>112</v>
      </c>
      <c r="R126" s="6">
        <v>1</v>
      </c>
      <c r="S126" s="9">
        <f>R126*20</f>
        <v>20</v>
      </c>
      <c r="T126" s="10">
        <v>12</v>
      </c>
      <c r="U126" s="7">
        <f>T126*10</f>
        <v>120</v>
      </c>
      <c r="V126" s="6">
        <v>10</v>
      </c>
      <c r="W126" s="9">
        <f>V126*2</f>
        <v>20</v>
      </c>
      <c r="X126" s="10">
        <v>0</v>
      </c>
      <c r="Y126" s="44">
        <f>X126*2</f>
        <v>0</v>
      </c>
      <c r="Z126" s="6">
        <v>29</v>
      </c>
      <c r="AA126" s="9">
        <f>Z126*3</f>
        <v>87</v>
      </c>
      <c r="AB126" s="10">
        <v>11</v>
      </c>
      <c r="AC126" s="7">
        <f>AB126*6</f>
        <v>66</v>
      </c>
      <c r="AD126" s="6">
        <v>3</v>
      </c>
      <c r="AE126" s="9">
        <f>AD126*12</f>
        <v>36</v>
      </c>
      <c r="AF126" s="8">
        <v>1</v>
      </c>
      <c r="AG126" s="9">
        <f>AF126*15</f>
        <v>15</v>
      </c>
      <c r="AH126" s="219">
        <v>0</v>
      </c>
      <c r="AI126" s="219">
        <f>AH126*10</f>
        <v>0</v>
      </c>
      <c r="AJ126" s="148">
        <v>0</v>
      </c>
      <c r="AK126" s="148">
        <f>AJ126</f>
        <v>0</v>
      </c>
      <c r="AL126" s="88">
        <f>G126+I126+K126+M126+O126+Q126+S126+U126+W126+Y126+AA126+AC126+AE126+AG126+AI126+AK126</f>
        <v>757</v>
      </c>
    </row>
    <row r="127" spans="2:38" ht="24" customHeight="1" x14ac:dyDescent="0.25">
      <c r="B127" s="6">
        <v>123</v>
      </c>
      <c r="C127" s="13" t="s">
        <v>134</v>
      </c>
      <c r="D127" s="7" t="s">
        <v>28</v>
      </c>
      <c r="E127" s="22" t="s">
        <v>33</v>
      </c>
      <c r="F127" s="6">
        <v>2</v>
      </c>
      <c r="G127" s="9">
        <f>F127*13</f>
        <v>26</v>
      </c>
      <c r="H127" s="10">
        <v>12</v>
      </c>
      <c r="I127" s="7">
        <f>H127*2</f>
        <v>24</v>
      </c>
      <c r="J127" s="6">
        <v>3</v>
      </c>
      <c r="K127" s="9">
        <f>J127*2</f>
        <v>6</v>
      </c>
      <c r="L127" s="10">
        <v>4</v>
      </c>
      <c r="M127" s="7">
        <f>L127*10</f>
        <v>40</v>
      </c>
      <c r="N127" s="6">
        <v>20</v>
      </c>
      <c r="O127" s="9">
        <f>N127</f>
        <v>20</v>
      </c>
      <c r="P127" s="10">
        <v>60</v>
      </c>
      <c r="Q127" s="26">
        <f>P127*2</f>
        <v>120</v>
      </c>
      <c r="R127" s="6">
        <v>1</v>
      </c>
      <c r="S127" s="9">
        <f>R127*20</f>
        <v>20</v>
      </c>
      <c r="T127" s="10">
        <v>8</v>
      </c>
      <c r="U127" s="7">
        <f>T127*10</f>
        <v>80</v>
      </c>
      <c r="V127" s="6">
        <v>13</v>
      </c>
      <c r="W127" s="9">
        <f>V127*2</f>
        <v>26</v>
      </c>
      <c r="X127" s="10">
        <v>0</v>
      </c>
      <c r="Y127" s="44">
        <f>X127*2</f>
        <v>0</v>
      </c>
      <c r="Z127" s="6">
        <v>24</v>
      </c>
      <c r="AA127" s="9">
        <f>Z127*3</f>
        <v>72</v>
      </c>
      <c r="AB127" s="10">
        <v>4</v>
      </c>
      <c r="AC127" s="7">
        <f>AB127*6</f>
        <v>24</v>
      </c>
      <c r="AD127" s="6">
        <v>0</v>
      </c>
      <c r="AE127" s="9">
        <f>AD127*12</f>
        <v>0</v>
      </c>
      <c r="AF127" s="8">
        <v>0</v>
      </c>
      <c r="AG127" s="9">
        <f>AF127*15</f>
        <v>0</v>
      </c>
      <c r="AH127" s="219">
        <v>0</v>
      </c>
      <c r="AI127" s="219">
        <f>AH127*10</f>
        <v>0</v>
      </c>
      <c r="AJ127" s="148">
        <v>0</v>
      </c>
      <c r="AK127" s="148">
        <f>AJ127</f>
        <v>0</v>
      </c>
      <c r="AL127" s="88">
        <f>G127+I127+K127+M127+O127+Q127+S127+U127+W127+Y127+AA127+AC127+AE127+AG127+AI127+AK127</f>
        <v>458</v>
      </c>
    </row>
    <row r="128" spans="2:38" ht="24" customHeight="1" x14ac:dyDescent="0.25">
      <c r="B128" s="6">
        <v>124</v>
      </c>
      <c r="C128" s="13" t="s">
        <v>135</v>
      </c>
      <c r="D128" s="7" t="s">
        <v>28</v>
      </c>
      <c r="E128" s="22" t="s">
        <v>33</v>
      </c>
      <c r="F128" s="6">
        <v>5</v>
      </c>
      <c r="G128" s="9">
        <f>F128*13</f>
        <v>65</v>
      </c>
      <c r="H128" s="10">
        <v>33</v>
      </c>
      <c r="I128" s="7">
        <f>H128*2</f>
        <v>66</v>
      </c>
      <c r="J128" s="6">
        <v>1</v>
      </c>
      <c r="K128" s="9">
        <f>J128*2</f>
        <v>2</v>
      </c>
      <c r="L128" s="10">
        <v>5</v>
      </c>
      <c r="M128" s="7">
        <f>L128*10</f>
        <v>50</v>
      </c>
      <c r="N128" s="6">
        <v>40</v>
      </c>
      <c r="O128" s="9">
        <f>N128</f>
        <v>40</v>
      </c>
      <c r="P128" s="10">
        <v>5</v>
      </c>
      <c r="Q128" s="26">
        <f>P128*2</f>
        <v>10</v>
      </c>
      <c r="R128" s="6">
        <v>1</v>
      </c>
      <c r="S128" s="9">
        <f>R128*20</f>
        <v>20</v>
      </c>
      <c r="T128" s="10">
        <v>3</v>
      </c>
      <c r="U128" s="7">
        <f>T128*10</f>
        <v>30</v>
      </c>
      <c r="V128" s="6">
        <v>5</v>
      </c>
      <c r="W128" s="9">
        <f>V128*2</f>
        <v>10</v>
      </c>
      <c r="X128" s="10">
        <v>0</v>
      </c>
      <c r="Y128" s="44">
        <f>X128*2</f>
        <v>0</v>
      </c>
      <c r="Z128" s="6">
        <v>24</v>
      </c>
      <c r="AA128" s="9">
        <f>Z128*3</f>
        <v>72</v>
      </c>
      <c r="AB128" s="10">
        <v>5</v>
      </c>
      <c r="AC128" s="7">
        <f>AB128*6</f>
        <v>30</v>
      </c>
      <c r="AD128" s="6">
        <v>1</v>
      </c>
      <c r="AE128" s="9">
        <f>AD128*12</f>
        <v>12</v>
      </c>
      <c r="AF128" s="8">
        <v>1</v>
      </c>
      <c r="AG128" s="9">
        <f>AF128*15</f>
        <v>15</v>
      </c>
      <c r="AH128" s="219">
        <v>0</v>
      </c>
      <c r="AI128" s="219">
        <f>AH128*10</f>
        <v>0</v>
      </c>
      <c r="AJ128" s="148">
        <v>0</v>
      </c>
      <c r="AK128" s="148">
        <f>AJ128</f>
        <v>0</v>
      </c>
      <c r="AL128" s="88">
        <f>G128+I128+K128+M128+O128+Q128+S128+U128+W128+Y128+AA128+AC128+AE128+AG128+AI128+AK128</f>
        <v>422</v>
      </c>
    </row>
    <row r="129" spans="2:38" ht="24" customHeight="1" x14ac:dyDescent="0.25">
      <c r="B129" s="6">
        <v>125</v>
      </c>
      <c r="C129" s="13" t="s">
        <v>136</v>
      </c>
      <c r="D129" s="7" t="s">
        <v>28</v>
      </c>
      <c r="E129" s="22" t="s">
        <v>33</v>
      </c>
      <c r="F129" s="6">
        <v>4</v>
      </c>
      <c r="G129" s="9">
        <f>F129*13</f>
        <v>52</v>
      </c>
      <c r="H129" s="10">
        <v>32</v>
      </c>
      <c r="I129" s="7">
        <f>H129*2</f>
        <v>64</v>
      </c>
      <c r="J129" s="6">
        <v>17</v>
      </c>
      <c r="K129" s="9">
        <f>J129*2</f>
        <v>34</v>
      </c>
      <c r="L129" s="10">
        <v>3</v>
      </c>
      <c r="M129" s="7">
        <f>L129*10</f>
        <v>30</v>
      </c>
      <c r="N129" s="6">
        <v>30</v>
      </c>
      <c r="O129" s="9">
        <f>N129</f>
        <v>30</v>
      </c>
      <c r="P129" s="10">
        <v>5</v>
      </c>
      <c r="Q129" s="26">
        <f>P129*2</f>
        <v>10</v>
      </c>
      <c r="R129" s="6">
        <v>0</v>
      </c>
      <c r="S129" s="9">
        <f>R129*20</f>
        <v>0</v>
      </c>
      <c r="T129" s="10">
        <v>0</v>
      </c>
      <c r="U129" s="7">
        <f>T129*10</f>
        <v>0</v>
      </c>
      <c r="V129" s="6">
        <v>13</v>
      </c>
      <c r="W129" s="9">
        <f>V129*2</f>
        <v>26</v>
      </c>
      <c r="X129" s="10">
        <v>0</v>
      </c>
      <c r="Y129" s="44">
        <f>X129*2</f>
        <v>0</v>
      </c>
      <c r="Z129" s="6">
        <v>5</v>
      </c>
      <c r="AA129" s="9">
        <f>Z129*3</f>
        <v>15</v>
      </c>
      <c r="AB129" s="10">
        <v>5</v>
      </c>
      <c r="AC129" s="7">
        <f>AB129*6</f>
        <v>30</v>
      </c>
      <c r="AD129" s="6">
        <v>0</v>
      </c>
      <c r="AE129" s="9">
        <f>AD129*12</f>
        <v>0</v>
      </c>
      <c r="AF129" s="8">
        <v>1</v>
      </c>
      <c r="AG129" s="9">
        <f>AF129*15</f>
        <v>15</v>
      </c>
      <c r="AH129" s="219">
        <v>0</v>
      </c>
      <c r="AI129" s="219">
        <f>AH129*10</f>
        <v>0</v>
      </c>
      <c r="AJ129" s="148">
        <v>0</v>
      </c>
      <c r="AK129" s="148">
        <f>AJ129</f>
        <v>0</v>
      </c>
      <c r="AL129" s="88">
        <f>G129+I129+K129+M129+O129+Q129+S129+U129+W129+Y129+AA129+AC129+AE129+AG129+AI129+AK129</f>
        <v>306</v>
      </c>
    </row>
    <row r="130" spans="2:38" ht="24" customHeight="1" x14ac:dyDescent="0.25">
      <c r="B130" s="6">
        <v>126</v>
      </c>
      <c r="C130" s="13" t="s">
        <v>137</v>
      </c>
      <c r="D130" s="7" t="s">
        <v>28</v>
      </c>
      <c r="E130" s="22" t="s">
        <v>33</v>
      </c>
      <c r="F130" s="6">
        <v>0</v>
      </c>
      <c r="G130" s="9">
        <f>F130*13</f>
        <v>0</v>
      </c>
      <c r="H130" s="10">
        <v>8</v>
      </c>
      <c r="I130" s="7">
        <f>H130*2</f>
        <v>16</v>
      </c>
      <c r="J130" s="6">
        <v>0</v>
      </c>
      <c r="K130" s="9">
        <f>J130*2</f>
        <v>0</v>
      </c>
      <c r="L130" s="10">
        <v>2</v>
      </c>
      <c r="M130" s="7">
        <f>L130*10</f>
        <v>20</v>
      </c>
      <c r="N130" s="6">
        <v>5</v>
      </c>
      <c r="O130" s="9">
        <f>N130</f>
        <v>5</v>
      </c>
      <c r="P130" s="10">
        <v>31</v>
      </c>
      <c r="Q130" s="26">
        <f>P130*2</f>
        <v>62</v>
      </c>
      <c r="R130" s="6">
        <v>4</v>
      </c>
      <c r="S130" s="9">
        <f>R130*20</f>
        <v>80</v>
      </c>
      <c r="T130" s="10">
        <v>0</v>
      </c>
      <c r="U130" s="7">
        <f>T130*10</f>
        <v>0</v>
      </c>
      <c r="V130" s="6">
        <v>8</v>
      </c>
      <c r="W130" s="9">
        <f>V130*2</f>
        <v>16</v>
      </c>
      <c r="X130" s="10">
        <v>0</v>
      </c>
      <c r="Y130" s="44">
        <f>X130*2</f>
        <v>0</v>
      </c>
      <c r="Z130" s="6">
        <v>0</v>
      </c>
      <c r="AA130" s="9">
        <f>Z130*3</f>
        <v>0</v>
      </c>
      <c r="AB130" s="10">
        <v>0</v>
      </c>
      <c r="AC130" s="7">
        <f>AB130*6</f>
        <v>0</v>
      </c>
      <c r="AD130" s="6">
        <v>1</v>
      </c>
      <c r="AE130" s="9">
        <f>AD130*12</f>
        <v>12</v>
      </c>
      <c r="AF130" s="8">
        <v>0</v>
      </c>
      <c r="AG130" s="9">
        <f>AF130*15</f>
        <v>0</v>
      </c>
      <c r="AH130" s="219">
        <v>0</v>
      </c>
      <c r="AI130" s="219">
        <f>AH130*10</f>
        <v>0</v>
      </c>
      <c r="AJ130" s="148">
        <v>0</v>
      </c>
      <c r="AK130" s="148">
        <f>AJ130</f>
        <v>0</v>
      </c>
      <c r="AL130" s="88">
        <f>G130+I130+K130+M130+O130+Q130+S130+U130+W130+Y130+AA130+AC130+AE130+AG130+AI130+AK130</f>
        <v>211</v>
      </c>
    </row>
    <row r="131" spans="2:38" ht="24" customHeight="1" x14ac:dyDescent="0.25">
      <c r="B131" s="6">
        <v>127</v>
      </c>
      <c r="C131" s="13" t="s">
        <v>138</v>
      </c>
      <c r="D131" s="7" t="s">
        <v>28</v>
      </c>
      <c r="E131" s="22" t="s">
        <v>32</v>
      </c>
      <c r="F131" s="6">
        <v>10</v>
      </c>
      <c r="G131" s="9">
        <f>F131*13</f>
        <v>130</v>
      </c>
      <c r="H131" s="10">
        <v>39</v>
      </c>
      <c r="I131" s="7">
        <f>H131*2</f>
        <v>78</v>
      </c>
      <c r="J131" s="6">
        <v>26</v>
      </c>
      <c r="K131" s="9">
        <f>J131*2</f>
        <v>52</v>
      </c>
      <c r="L131" s="10">
        <v>6</v>
      </c>
      <c r="M131" s="7">
        <f>L131*10</f>
        <v>60</v>
      </c>
      <c r="N131" s="6">
        <v>93</v>
      </c>
      <c r="O131" s="9">
        <f>N131</f>
        <v>93</v>
      </c>
      <c r="P131" s="10">
        <v>72</v>
      </c>
      <c r="Q131" s="26">
        <f>P131*2</f>
        <v>144</v>
      </c>
      <c r="R131" s="6">
        <v>5</v>
      </c>
      <c r="S131" s="9">
        <f>R131*20</f>
        <v>100</v>
      </c>
      <c r="T131" s="10">
        <v>8</v>
      </c>
      <c r="U131" s="7">
        <f>T131*10</f>
        <v>80</v>
      </c>
      <c r="V131" s="6">
        <v>25</v>
      </c>
      <c r="W131" s="9">
        <f>V131*2</f>
        <v>50</v>
      </c>
      <c r="X131" s="10">
        <v>73</v>
      </c>
      <c r="Y131" s="44">
        <f>X131*2</f>
        <v>146</v>
      </c>
      <c r="Z131" s="6">
        <v>37</v>
      </c>
      <c r="AA131" s="9">
        <f>Z131*3</f>
        <v>111</v>
      </c>
      <c r="AB131" s="10">
        <v>25</v>
      </c>
      <c r="AC131" s="7">
        <f>AB131*6</f>
        <v>150</v>
      </c>
      <c r="AD131" s="6">
        <v>2</v>
      </c>
      <c r="AE131" s="9">
        <f>AD131*12</f>
        <v>24</v>
      </c>
      <c r="AF131" s="8">
        <v>1</v>
      </c>
      <c r="AG131" s="9">
        <f>AF131*15</f>
        <v>15</v>
      </c>
      <c r="AH131" s="219">
        <v>0</v>
      </c>
      <c r="AI131" s="219">
        <f>AH131*10</f>
        <v>0</v>
      </c>
      <c r="AJ131" s="148">
        <v>0</v>
      </c>
      <c r="AK131" s="148">
        <f>AJ131</f>
        <v>0</v>
      </c>
      <c r="AL131" s="88">
        <f>G131+I131+K131+M131+O131+Q131+S131+U131+W131+Y131+AA131+AC131+AE131+AG131+AI131+AK131</f>
        <v>1233</v>
      </c>
    </row>
    <row r="132" spans="2:38" ht="24" customHeight="1" x14ac:dyDescent="0.25">
      <c r="B132" s="6">
        <v>128</v>
      </c>
      <c r="C132" s="13" t="s">
        <v>139</v>
      </c>
      <c r="D132" s="7" t="s">
        <v>28</v>
      </c>
      <c r="E132" s="22" t="s">
        <v>32</v>
      </c>
      <c r="F132" s="6">
        <v>9</v>
      </c>
      <c r="G132" s="9">
        <f>F132*13</f>
        <v>117</v>
      </c>
      <c r="H132" s="10">
        <v>50</v>
      </c>
      <c r="I132" s="7">
        <f>H132*2</f>
        <v>100</v>
      </c>
      <c r="J132" s="6">
        <v>20</v>
      </c>
      <c r="K132" s="9">
        <f>J132*2</f>
        <v>40</v>
      </c>
      <c r="L132" s="10">
        <v>10</v>
      </c>
      <c r="M132" s="7">
        <f>L132*10</f>
        <v>100</v>
      </c>
      <c r="N132" s="6">
        <v>73</v>
      </c>
      <c r="O132" s="9">
        <f>N132</f>
        <v>73</v>
      </c>
      <c r="P132" s="10">
        <v>53</v>
      </c>
      <c r="Q132" s="26">
        <f>P132*2</f>
        <v>106</v>
      </c>
      <c r="R132" s="6">
        <v>7</v>
      </c>
      <c r="S132" s="9">
        <f>R132*20</f>
        <v>140</v>
      </c>
      <c r="T132" s="10">
        <v>16</v>
      </c>
      <c r="U132" s="7">
        <f>T132*10</f>
        <v>160</v>
      </c>
      <c r="V132" s="6">
        <v>15</v>
      </c>
      <c r="W132" s="9">
        <f>V132*2</f>
        <v>30</v>
      </c>
      <c r="X132" s="10">
        <v>0</v>
      </c>
      <c r="Y132" s="44">
        <f>X132*2</f>
        <v>0</v>
      </c>
      <c r="Z132" s="6">
        <v>37</v>
      </c>
      <c r="AA132" s="9">
        <f>Z132*3</f>
        <v>111</v>
      </c>
      <c r="AB132" s="10">
        <v>23</v>
      </c>
      <c r="AC132" s="7">
        <f>AB132*6</f>
        <v>138</v>
      </c>
      <c r="AD132" s="6">
        <v>1</v>
      </c>
      <c r="AE132" s="9">
        <f>AD132*12</f>
        <v>12</v>
      </c>
      <c r="AF132" s="8">
        <v>6</v>
      </c>
      <c r="AG132" s="9">
        <f>AF132*15</f>
        <v>90</v>
      </c>
      <c r="AH132" s="219">
        <v>0</v>
      </c>
      <c r="AI132" s="219">
        <f>AH132*10</f>
        <v>0</v>
      </c>
      <c r="AJ132" s="148">
        <v>0</v>
      </c>
      <c r="AK132" s="148">
        <f>AJ132</f>
        <v>0</v>
      </c>
      <c r="AL132" s="88">
        <f>G132+I132+K132+M132+O132+Q132+S132+U132+W132+Y132+AA132+AC132+AE132+AG132+AI132+AK132</f>
        <v>1217</v>
      </c>
    </row>
    <row r="133" spans="2:38" ht="24" customHeight="1" x14ac:dyDescent="0.25">
      <c r="B133" s="6">
        <v>129</v>
      </c>
      <c r="C133" s="13" t="s">
        <v>140</v>
      </c>
      <c r="D133" s="7" t="s">
        <v>28</v>
      </c>
      <c r="E133" s="22" t="s">
        <v>32</v>
      </c>
      <c r="F133" s="6">
        <v>11</v>
      </c>
      <c r="G133" s="9">
        <f>F133*13</f>
        <v>143</v>
      </c>
      <c r="H133" s="10">
        <v>58</v>
      </c>
      <c r="I133" s="7">
        <f>H133*2</f>
        <v>116</v>
      </c>
      <c r="J133" s="6">
        <v>27</v>
      </c>
      <c r="K133" s="9">
        <f>J133*2</f>
        <v>54</v>
      </c>
      <c r="L133" s="10">
        <v>6</v>
      </c>
      <c r="M133" s="7">
        <f>L133*10</f>
        <v>60</v>
      </c>
      <c r="N133" s="6">
        <v>63</v>
      </c>
      <c r="O133" s="9">
        <f>N133</f>
        <v>63</v>
      </c>
      <c r="P133" s="10">
        <v>52</v>
      </c>
      <c r="Q133" s="26">
        <f>P133*2</f>
        <v>104</v>
      </c>
      <c r="R133" s="6">
        <v>2</v>
      </c>
      <c r="S133" s="9">
        <f>R133*20</f>
        <v>40</v>
      </c>
      <c r="T133" s="10">
        <v>17</v>
      </c>
      <c r="U133" s="7">
        <f>T133*10</f>
        <v>170</v>
      </c>
      <c r="V133" s="6">
        <v>13</v>
      </c>
      <c r="W133" s="9">
        <f>V133*2</f>
        <v>26</v>
      </c>
      <c r="X133" s="10">
        <v>36</v>
      </c>
      <c r="Y133" s="44">
        <f>X133*2</f>
        <v>72</v>
      </c>
      <c r="Z133" s="6">
        <v>40</v>
      </c>
      <c r="AA133" s="9">
        <f>Z133*3</f>
        <v>120</v>
      </c>
      <c r="AB133" s="10">
        <v>19</v>
      </c>
      <c r="AC133" s="7">
        <f>AB133*6</f>
        <v>114</v>
      </c>
      <c r="AD133" s="6">
        <v>5</v>
      </c>
      <c r="AE133" s="9">
        <f>AD133*12</f>
        <v>60</v>
      </c>
      <c r="AF133" s="8">
        <v>3</v>
      </c>
      <c r="AG133" s="9">
        <f>AF133*15</f>
        <v>45</v>
      </c>
      <c r="AH133" s="219">
        <v>0</v>
      </c>
      <c r="AI133" s="219">
        <f>AH133*10</f>
        <v>0</v>
      </c>
      <c r="AJ133" s="148">
        <v>0</v>
      </c>
      <c r="AK133" s="148">
        <f>AJ133</f>
        <v>0</v>
      </c>
      <c r="AL133" s="88">
        <f>G133+I133+K133+M133+O133+Q133+S133+U133+W133+Y133+AA133+AC133+AE133+AG133+AI133+AK133</f>
        <v>1187</v>
      </c>
    </row>
    <row r="134" spans="2:38" ht="24" customHeight="1" x14ac:dyDescent="0.25">
      <c r="B134" s="6">
        <v>130</v>
      </c>
      <c r="C134" s="13" t="s">
        <v>141</v>
      </c>
      <c r="D134" s="7" t="s">
        <v>28</v>
      </c>
      <c r="E134" s="22" t="s">
        <v>32</v>
      </c>
      <c r="F134" s="6">
        <v>9</v>
      </c>
      <c r="G134" s="9">
        <f>F134*13</f>
        <v>117</v>
      </c>
      <c r="H134" s="10">
        <v>49</v>
      </c>
      <c r="I134" s="7">
        <f>H134*2</f>
        <v>98</v>
      </c>
      <c r="J134" s="6">
        <v>29</v>
      </c>
      <c r="K134" s="9">
        <f>J134*2</f>
        <v>58</v>
      </c>
      <c r="L134" s="10">
        <v>10</v>
      </c>
      <c r="M134" s="7">
        <f>L134*10</f>
        <v>100</v>
      </c>
      <c r="N134" s="6">
        <v>69</v>
      </c>
      <c r="O134" s="9">
        <f>N134</f>
        <v>69</v>
      </c>
      <c r="P134" s="10">
        <v>59</v>
      </c>
      <c r="Q134" s="26">
        <f>P134*2</f>
        <v>118</v>
      </c>
      <c r="R134" s="6">
        <v>1</v>
      </c>
      <c r="S134" s="9">
        <f>R134*20</f>
        <v>20</v>
      </c>
      <c r="T134" s="10">
        <v>10</v>
      </c>
      <c r="U134" s="7">
        <f>T134*10</f>
        <v>100</v>
      </c>
      <c r="V134" s="6">
        <v>53</v>
      </c>
      <c r="W134" s="9">
        <f>V134*2</f>
        <v>106</v>
      </c>
      <c r="X134" s="10">
        <v>52</v>
      </c>
      <c r="Y134" s="44">
        <f>X134*2</f>
        <v>104</v>
      </c>
      <c r="Z134" s="6">
        <v>40</v>
      </c>
      <c r="AA134" s="9">
        <f>Z134*3</f>
        <v>120</v>
      </c>
      <c r="AB134" s="10">
        <v>23</v>
      </c>
      <c r="AC134" s="7">
        <f>AB134*6</f>
        <v>138</v>
      </c>
      <c r="AD134" s="6">
        <v>1</v>
      </c>
      <c r="AE134" s="9">
        <f>AD134*12</f>
        <v>12</v>
      </c>
      <c r="AF134" s="8">
        <v>1</v>
      </c>
      <c r="AG134" s="9">
        <f>AF134*15</f>
        <v>15</v>
      </c>
      <c r="AH134" s="219">
        <v>0</v>
      </c>
      <c r="AI134" s="219">
        <f>AH134*10</f>
        <v>0</v>
      </c>
      <c r="AJ134" s="148">
        <v>0</v>
      </c>
      <c r="AK134" s="148">
        <f>AJ134</f>
        <v>0</v>
      </c>
      <c r="AL134" s="88">
        <f>G134+I134+K134+M134+O134+Q134+S134+U134+W134+Y134+AA134+AC134+AE134+AG134+AI134+AK134</f>
        <v>1175</v>
      </c>
    </row>
    <row r="135" spans="2:38" ht="24" customHeight="1" x14ac:dyDescent="0.25">
      <c r="B135" s="6">
        <v>131</v>
      </c>
      <c r="C135" s="13" t="s">
        <v>142</v>
      </c>
      <c r="D135" s="7" t="s">
        <v>28</v>
      </c>
      <c r="E135" s="22" t="s">
        <v>32</v>
      </c>
      <c r="F135" s="6">
        <v>9</v>
      </c>
      <c r="G135" s="9">
        <f>F135*13</f>
        <v>117</v>
      </c>
      <c r="H135" s="10">
        <v>39</v>
      </c>
      <c r="I135" s="7">
        <f>H135*2</f>
        <v>78</v>
      </c>
      <c r="J135" s="6">
        <v>20</v>
      </c>
      <c r="K135" s="9">
        <f>J135*2</f>
        <v>40</v>
      </c>
      <c r="L135" s="10">
        <v>8</v>
      </c>
      <c r="M135" s="7">
        <f>L135*10</f>
        <v>80</v>
      </c>
      <c r="N135" s="6">
        <v>53</v>
      </c>
      <c r="O135" s="9">
        <f>N135</f>
        <v>53</v>
      </c>
      <c r="P135" s="10">
        <v>36</v>
      </c>
      <c r="Q135" s="26">
        <f>P135*2</f>
        <v>72</v>
      </c>
      <c r="R135" s="6">
        <v>6</v>
      </c>
      <c r="S135" s="9">
        <f>R135*20</f>
        <v>120</v>
      </c>
      <c r="T135" s="10">
        <v>17</v>
      </c>
      <c r="U135" s="7">
        <f>T135*10</f>
        <v>170</v>
      </c>
      <c r="V135" s="6">
        <v>39</v>
      </c>
      <c r="W135" s="9">
        <f>V135*2</f>
        <v>78</v>
      </c>
      <c r="X135" s="10">
        <v>25</v>
      </c>
      <c r="Y135" s="44">
        <f>X135*2</f>
        <v>50</v>
      </c>
      <c r="Z135" s="6">
        <v>31</v>
      </c>
      <c r="AA135" s="9">
        <f>Z135*3</f>
        <v>93</v>
      </c>
      <c r="AB135" s="10">
        <v>14</v>
      </c>
      <c r="AC135" s="7">
        <f>AB135*6</f>
        <v>84</v>
      </c>
      <c r="AD135" s="6">
        <v>2</v>
      </c>
      <c r="AE135" s="9">
        <f>AD135*12</f>
        <v>24</v>
      </c>
      <c r="AF135" s="8">
        <v>1</v>
      </c>
      <c r="AG135" s="9">
        <f>AF135*15</f>
        <v>15</v>
      </c>
      <c r="AH135" s="219">
        <v>0</v>
      </c>
      <c r="AI135" s="219">
        <f>AH135*10</f>
        <v>0</v>
      </c>
      <c r="AJ135" s="148">
        <v>0</v>
      </c>
      <c r="AK135" s="148">
        <f>AJ135</f>
        <v>0</v>
      </c>
      <c r="AL135" s="88">
        <f>G135+I135+K135+M135+O135+Q135+S135+U135+W135+Y135+AA135+AC135+AE135+AG135+AI135+AK135</f>
        <v>1074</v>
      </c>
    </row>
    <row r="136" spans="2:38" ht="24" customHeight="1" x14ac:dyDescent="0.25">
      <c r="B136" s="6">
        <v>132</v>
      </c>
      <c r="C136" s="13" t="s">
        <v>143</v>
      </c>
      <c r="D136" s="7" t="s">
        <v>28</v>
      </c>
      <c r="E136" s="22" t="s">
        <v>32</v>
      </c>
      <c r="F136" s="6">
        <v>4</v>
      </c>
      <c r="G136" s="9">
        <f>F136*13</f>
        <v>52</v>
      </c>
      <c r="H136" s="10">
        <v>34</v>
      </c>
      <c r="I136" s="7">
        <f>H136*2</f>
        <v>68</v>
      </c>
      <c r="J136" s="6">
        <v>17</v>
      </c>
      <c r="K136" s="9">
        <f>J136*2</f>
        <v>34</v>
      </c>
      <c r="L136" s="10">
        <v>5</v>
      </c>
      <c r="M136" s="7">
        <f>L136*10</f>
        <v>50</v>
      </c>
      <c r="N136" s="6">
        <v>38</v>
      </c>
      <c r="O136" s="9">
        <f>N136</f>
        <v>38</v>
      </c>
      <c r="P136" s="10">
        <v>49</v>
      </c>
      <c r="Q136" s="26">
        <f>P136*2</f>
        <v>98</v>
      </c>
      <c r="R136" s="6">
        <v>1</v>
      </c>
      <c r="S136" s="9">
        <f>R136*20</f>
        <v>20</v>
      </c>
      <c r="T136" s="10">
        <v>5</v>
      </c>
      <c r="U136" s="7">
        <f>T136*10</f>
        <v>50</v>
      </c>
      <c r="V136" s="6">
        <v>10</v>
      </c>
      <c r="W136" s="9">
        <f>V136*2</f>
        <v>20</v>
      </c>
      <c r="X136" s="10">
        <v>38</v>
      </c>
      <c r="Y136" s="44">
        <f>X136*2</f>
        <v>76</v>
      </c>
      <c r="Z136" s="6">
        <v>24</v>
      </c>
      <c r="AA136" s="9">
        <f>Z136*3</f>
        <v>72</v>
      </c>
      <c r="AB136" s="10">
        <v>0</v>
      </c>
      <c r="AC136" s="7">
        <f>AB136*6</f>
        <v>0</v>
      </c>
      <c r="AD136" s="6">
        <v>3</v>
      </c>
      <c r="AE136" s="9">
        <f>AD136*12</f>
        <v>36</v>
      </c>
      <c r="AF136" s="8">
        <v>4</v>
      </c>
      <c r="AG136" s="9">
        <v>0</v>
      </c>
      <c r="AH136" s="219">
        <v>0</v>
      </c>
      <c r="AI136" s="219">
        <f>AH136*10</f>
        <v>0</v>
      </c>
      <c r="AJ136" s="148">
        <v>0</v>
      </c>
      <c r="AK136" s="148">
        <f>AJ136</f>
        <v>0</v>
      </c>
      <c r="AL136" s="88">
        <f>G136+I136+K136+M136+O136+Q136+S136+U136+W136+Y136+AA136+AC136+AE136+AG136+AI136+AK136</f>
        <v>614</v>
      </c>
    </row>
    <row r="137" spans="2:38" ht="24" customHeight="1" x14ac:dyDescent="0.25">
      <c r="B137" s="6">
        <v>133</v>
      </c>
      <c r="C137" s="13" t="s">
        <v>144</v>
      </c>
      <c r="D137" s="7" t="s">
        <v>28</v>
      </c>
      <c r="E137" s="22" t="s">
        <v>32</v>
      </c>
      <c r="F137" s="6">
        <v>4</v>
      </c>
      <c r="G137" s="9">
        <f>F137*13</f>
        <v>52</v>
      </c>
      <c r="H137" s="10">
        <v>13</v>
      </c>
      <c r="I137" s="7">
        <f>H137*2</f>
        <v>26</v>
      </c>
      <c r="J137" s="6">
        <v>5</v>
      </c>
      <c r="K137" s="9">
        <f>J137*2</f>
        <v>10</v>
      </c>
      <c r="L137" s="10">
        <v>5</v>
      </c>
      <c r="M137" s="7">
        <f>L137*10</f>
        <v>50</v>
      </c>
      <c r="N137" s="6">
        <v>56</v>
      </c>
      <c r="O137" s="9">
        <f>N137</f>
        <v>56</v>
      </c>
      <c r="P137" s="10">
        <v>30</v>
      </c>
      <c r="Q137" s="26">
        <f>P137*2</f>
        <v>60</v>
      </c>
      <c r="R137" s="6">
        <v>3</v>
      </c>
      <c r="S137" s="9">
        <f>R137*20</f>
        <v>60</v>
      </c>
      <c r="T137" s="10">
        <v>5</v>
      </c>
      <c r="U137" s="7">
        <f>T137*10</f>
        <v>50</v>
      </c>
      <c r="V137" s="6">
        <v>20</v>
      </c>
      <c r="W137" s="9">
        <f>V137*2</f>
        <v>40</v>
      </c>
      <c r="X137" s="10">
        <v>20</v>
      </c>
      <c r="Y137" s="44">
        <f>X137*2</f>
        <v>40</v>
      </c>
      <c r="Z137" s="6">
        <v>18</v>
      </c>
      <c r="AA137" s="9">
        <f>Z137*3</f>
        <v>54</v>
      </c>
      <c r="AB137" s="10">
        <v>0</v>
      </c>
      <c r="AC137" s="7">
        <f>AB137*6</f>
        <v>0</v>
      </c>
      <c r="AD137" s="6">
        <v>4</v>
      </c>
      <c r="AE137" s="9">
        <f>AD137*12</f>
        <v>48</v>
      </c>
      <c r="AF137" s="8">
        <v>1</v>
      </c>
      <c r="AG137" s="9">
        <f>AF137*15</f>
        <v>15</v>
      </c>
      <c r="AH137" s="219">
        <v>0</v>
      </c>
      <c r="AI137" s="219">
        <f>AH137*10</f>
        <v>0</v>
      </c>
      <c r="AJ137" s="148">
        <v>0</v>
      </c>
      <c r="AK137" s="148">
        <f>AJ137</f>
        <v>0</v>
      </c>
      <c r="AL137" s="88">
        <f>G137+I137+K137+M137+O137+Q137+S137+U137+W137+Y137+AA137+AC137+AE137+AG137+AI137+AK137</f>
        <v>561</v>
      </c>
    </row>
    <row r="138" spans="2:38" ht="24" customHeight="1" x14ac:dyDescent="0.25">
      <c r="B138" s="6">
        <v>134</v>
      </c>
      <c r="C138" s="13" t="s">
        <v>145</v>
      </c>
      <c r="D138" s="7" t="s">
        <v>28</v>
      </c>
      <c r="E138" s="22" t="s">
        <v>32</v>
      </c>
      <c r="F138" s="6">
        <v>4</v>
      </c>
      <c r="G138" s="9">
        <f>F138*13</f>
        <v>52</v>
      </c>
      <c r="H138" s="10">
        <v>29</v>
      </c>
      <c r="I138" s="7">
        <f>H138*2</f>
        <v>58</v>
      </c>
      <c r="J138" s="6">
        <v>9</v>
      </c>
      <c r="K138" s="9">
        <f>J138*2</f>
        <v>18</v>
      </c>
      <c r="L138" s="10">
        <v>3</v>
      </c>
      <c r="M138" s="7">
        <f>L138*10</f>
        <v>30</v>
      </c>
      <c r="N138" s="6">
        <v>20</v>
      </c>
      <c r="O138" s="9">
        <f>N138</f>
        <v>20</v>
      </c>
      <c r="P138" s="10">
        <v>55</v>
      </c>
      <c r="Q138" s="26">
        <f>P138*2</f>
        <v>110</v>
      </c>
      <c r="R138" s="6">
        <v>1</v>
      </c>
      <c r="S138" s="9">
        <f>R138*20</f>
        <v>20</v>
      </c>
      <c r="T138" s="10">
        <v>7</v>
      </c>
      <c r="U138" s="7">
        <f>T138*10</f>
        <v>70</v>
      </c>
      <c r="V138" s="6">
        <v>0</v>
      </c>
      <c r="W138" s="9">
        <f>V138*2</f>
        <v>0</v>
      </c>
      <c r="X138" s="10">
        <v>0</v>
      </c>
      <c r="Y138" s="44">
        <f>X138*2</f>
        <v>0</v>
      </c>
      <c r="Z138" s="6">
        <v>16</v>
      </c>
      <c r="AA138" s="9">
        <f>Z138*3</f>
        <v>48</v>
      </c>
      <c r="AB138" s="10">
        <v>3</v>
      </c>
      <c r="AC138" s="7">
        <f>AB138*6</f>
        <v>18</v>
      </c>
      <c r="AD138" s="6">
        <v>1</v>
      </c>
      <c r="AE138" s="9">
        <f>AD138*12</f>
        <v>12</v>
      </c>
      <c r="AF138" s="8">
        <v>0</v>
      </c>
      <c r="AG138" s="9">
        <f>AF138*15</f>
        <v>0</v>
      </c>
      <c r="AH138" s="219">
        <v>0</v>
      </c>
      <c r="AI138" s="219">
        <f>AH138*10</f>
        <v>0</v>
      </c>
      <c r="AJ138" s="148">
        <v>0</v>
      </c>
      <c r="AK138" s="148">
        <f>AJ138</f>
        <v>0</v>
      </c>
      <c r="AL138" s="88">
        <f>G138+I138+K138+M138+O138+Q138+S138+U138+W138+Y138+AA138+AC138+AE138+AG138+AI138+AK138</f>
        <v>456</v>
      </c>
    </row>
    <row r="139" spans="2:38" ht="24" customHeight="1" x14ac:dyDescent="0.25">
      <c r="B139" s="6">
        <v>135</v>
      </c>
      <c r="C139" s="13" t="s">
        <v>146</v>
      </c>
      <c r="D139" s="7" t="s">
        <v>28</v>
      </c>
      <c r="E139" s="22" t="s">
        <v>32</v>
      </c>
      <c r="F139" s="6">
        <v>3</v>
      </c>
      <c r="G139" s="9">
        <f>F139*13</f>
        <v>39</v>
      </c>
      <c r="H139" s="10">
        <v>25</v>
      </c>
      <c r="I139" s="7">
        <f>H139*2</f>
        <v>50</v>
      </c>
      <c r="J139" s="6">
        <v>11</v>
      </c>
      <c r="K139" s="9">
        <f>J139*2</f>
        <v>22</v>
      </c>
      <c r="L139" s="10">
        <v>6</v>
      </c>
      <c r="M139" s="7">
        <f>L139*10</f>
        <v>60</v>
      </c>
      <c r="N139" s="6">
        <v>35</v>
      </c>
      <c r="O139" s="9">
        <f>N139</f>
        <v>35</v>
      </c>
      <c r="P139" s="10">
        <v>41</v>
      </c>
      <c r="Q139" s="26">
        <f>P139*2</f>
        <v>82</v>
      </c>
      <c r="R139" s="6">
        <v>1</v>
      </c>
      <c r="S139" s="9">
        <f>R139*20</f>
        <v>20</v>
      </c>
      <c r="T139" s="10">
        <v>2</v>
      </c>
      <c r="U139" s="7">
        <f>T139*10</f>
        <v>20</v>
      </c>
      <c r="V139" s="6">
        <v>5</v>
      </c>
      <c r="W139" s="9">
        <f>V139*2</f>
        <v>10</v>
      </c>
      <c r="X139" s="10">
        <v>0</v>
      </c>
      <c r="Y139" s="44">
        <f>X139*2</f>
        <v>0</v>
      </c>
      <c r="Z139" s="6">
        <v>24</v>
      </c>
      <c r="AA139" s="9">
        <f>Z139*3</f>
        <v>72</v>
      </c>
      <c r="AB139" s="10">
        <v>3</v>
      </c>
      <c r="AC139" s="7">
        <f>AB139*6</f>
        <v>18</v>
      </c>
      <c r="AD139" s="6">
        <v>0</v>
      </c>
      <c r="AE139" s="9">
        <f>AD139*12</f>
        <v>0</v>
      </c>
      <c r="AF139" s="8">
        <v>1</v>
      </c>
      <c r="AG139" s="9">
        <f>AF139*15</f>
        <v>15</v>
      </c>
      <c r="AH139" s="219">
        <v>0</v>
      </c>
      <c r="AI139" s="219">
        <f>AH139*10</f>
        <v>0</v>
      </c>
      <c r="AJ139" s="148">
        <v>0</v>
      </c>
      <c r="AK139" s="148">
        <f>AJ139</f>
        <v>0</v>
      </c>
      <c r="AL139" s="87">
        <f>G139+I139+K139+M139+O139+Q139+S139+U139+W139+Y139+AA139+AC139+AE139+AG139+AI139+AK139</f>
        <v>443</v>
      </c>
    </row>
    <row r="140" spans="2:38" ht="24" customHeight="1" thickBot="1" x14ac:dyDescent="0.3">
      <c r="B140" s="14">
        <v>136</v>
      </c>
      <c r="C140" s="42" t="s">
        <v>147</v>
      </c>
      <c r="D140" s="17" t="s">
        <v>28</v>
      </c>
      <c r="E140" s="28" t="s">
        <v>32</v>
      </c>
      <c r="F140" s="149">
        <v>0</v>
      </c>
      <c r="G140" s="150">
        <f>F140*13</f>
        <v>0</v>
      </c>
      <c r="H140" s="151">
        <v>5</v>
      </c>
      <c r="I140" s="152">
        <f>H140*2</f>
        <v>10</v>
      </c>
      <c r="J140" s="149">
        <v>0</v>
      </c>
      <c r="K140" s="150">
        <f>J140*2</f>
        <v>0</v>
      </c>
      <c r="L140" s="151">
        <v>6</v>
      </c>
      <c r="M140" s="152">
        <f>L140*10</f>
        <v>60</v>
      </c>
      <c r="N140" s="149">
        <v>25</v>
      </c>
      <c r="O140" s="150">
        <f>N140</f>
        <v>25</v>
      </c>
      <c r="P140" s="151">
        <v>44</v>
      </c>
      <c r="Q140" s="195">
        <f>P140*2</f>
        <v>88</v>
      </c>
      <c r="R140" s="149">
        <v>0</v>
      </c>
      <c r="S140" s="150">
        <f>R140*20</f>
        <v>0</v>
      </c>
      <c r="T140" s="151">
        <v>5</v>
      </c>
      <c r="U140" s="152">
        <f>T140*10</f>
        <v>50</v>
      </c>
      <c r="V140" s="149">
        <v>0</v>
      </c>
      <c r="W140" s="150">
        <f>V140*2</f>
        <v>0</v>
      </c>
      <c r="X140" s="151">
        <v>0</v>
      </c>
      <c r="Y140" s="161">
        <f>X140*2</f>
        <v>0</v>
      </c>
      <c r="Z140" s="149">
        <v>29</v>
      </c>
      <c r="AA140" s="150">
        <f>Z140*3</f>
        <v>87</v>
      </c>
      <c r="AB140" s="151">
        <v>2</v>
      </c>
      <c r="AC140" s="152">
        <f>AB140*6</f>
        <v>12</v>
      </c>
      <c r="AD140" s="149">
        <v>2</v>
      </c>
      <c r="AE140" s="150">
        <f>AD140*12</f>
        <v>24</v>
      </c>
      <c r="AF140" s="200">
        <v>1</v>
      </c>
      <c r="AG140" s="150">
        <f>AF140*15</f>
        <v>15</v>
      </c>
      <c r="AH140" s="220">
        <v>0</v>
      </c>
      <c r="AI140" s="220">
        <f>AH140*10</f>
        <v>0</v>
      </c>
      <c r="AJ140" s="164">
        <v>0</v>
      </c>
      <c r="AK140" s="164">
        <f>AJ140</f>
        <v>0</v>
      </c>
      <c r="AL140" s="166">
        <f>G140+I140+K140+M140+O140+Q140+S140+U140+W140+Y140+AA140+AC140+AE140+AG140+AI140+AK140</f>
        <v>371</v>
      </c>
    </row>
  </sheetData>
  <sortState ref="C5:AL140">
    <sortCondition descending="1" ref="AI5:AI140"/>
  </sortState>
  <mergeCells count="38"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</mergeCells>
  <pageMargins left="0" right="0" top="0" bottom="0" header="0" footer="0"/>
  <pageSetup paperSize="9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O140"/>
  <sheetViews>
    <sheetView zoomScale="95" zoomScaleNormal="95" workbookViewId="0">
      <pane ySplit="4" topLeftCell="A5" activePane="bottomLeft" state="frozen"/>
      <selection pane="bottomLeft" activeCell="G6" sqref="G6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01"/>
      <c r="C2" s="102"/>
      <c r="D2" s="103"/>
      <c r="E2" s="104" t="s">
        <v>190</v>
      </c>
      <c r="F2" s="94" t="s">
        <v>4</v>
      </c>
      <c r="G2" s="95"/>
      <c r="H2" s="111" t="s">
        <v>17</v>
      </c>
      <c r="I2" s="112"/>
      <c r="J2" s="94" t="s">
        <v>5</v>
      </c>
      <c r="K2" s="95"/>
      <c r="L2" s="111" t="s">
        <v>6</v>
      </c>
      <c r="M2" s="111"/>
      <c r="N2" s="94" t="s">
        <v>7</v>
      </c>
      <c r="O2" s="95"/>
      <c r="P2" s="111" t="s">
        <v>8</v>
      </c>
      <c r="Q2" s="112"/>
      <c r="R2" s="116" t="s">
        <v>9</v>
      </c>
      <c r="S2" s="117"/>
      <c r="T2" s="115" t="s">
        <v>10</v>
      </c>
      <c r="U2" s="112"/>
      <c r="V2" s="94" t="s">
        <v>11</v>
      </c>
      <c r="W2" s="95"/>
      <c r="X2" s="115" t="s">
        <v>12</v>
      </c>
      <c r="Y2" s="112"/>
      <c r="Z2" s="94" t="s">
        <v>14</v>
      </c>
      <c r="AA2" s="95"/>
      <c r="AB2" s="111" t="s">
        <v>15</v>
      </c>
      <c r="AC2" s="111"/>
      <c r="AD2" s="116" t="s">
        <v>26</v>
      </c>
      <c r="AE2" s="117"/>
      <c r="AF2" s="116" t="s">
        <v>29</v>
      </c>
      <c r="AG2" s="117"/>
      <c r="AH2" s="116" t="s">
        <v>45</v>
      </c>
      <c r="AI2" s="117"/>
      <c r="AJ2" s="135" t="s">
        <v>46</v>
      </c>
      <c r="AK2" s="136"/>
      <c r="AL2" s="120" t="s">
        <v>16</v>
      </c>
    </row>
    <row r="3" spans="2:41" s="1" customFormat="1" ht="98.25" customHeight="1" x14ac:dyDescent="0.25">
      <c r="B3" s="107" t="s">
        <v>0</v>
      </c>
      <c r="C3" s="109" t="s">
        <v>1</v>
      </c>
      <c r="D3" s="96" t="s">
        <v>189</v>
      </c>
      <c r="E3" s="105"/>
      <c r="F3" s="98" t="s">
        <v>2</v>
      </c>
      <c r="G3" s="99"/>
      <c r="H3" s="100" t="s">
        <v>31</v>
      </c>
      <c r="I3" s="100"/>
      <c r="J3" s="98" t="s">
        <v>30</v>
      </c>
      <c r="K3" s="99"/>
      <c r="L3" s="100" t="s">
        <v>13</v>
      </c>
      <c r="M3" s="100"/>
      <c r="N3" s="98" t="s">
        <v>37</v>
      </c>
      <c r="O3" s="99"/>
      <c r="P3" s="100" t="s">
        <v>19</v>
      </c>
      <c r="Q3" s="100"/>
      <c r="R3" s="118" t="s">
        <v>43</v>
      </c>
      <c r="S3" s="119"/>
      <c r="T3" s="113" t="s">
        <v>44</v>
      </c>
      <c r="U3" s="114"/>
      <c r="V3" s="98" t="s">
        <v>40</v>
      </c>
      <c r="W3" s="99"/>
      <c r="X3" s="113" t="s">
        <v>25</v>
      </c>
      <c r="Y3" s="114"/>
      <c r="Z3" s="98" t="s">
        <v>38</v>
      </c>
      <c r="AA3" s="99"/>
      <c r="AB3" s="100" t="s">
        <v>39</v>
      </c>
      <c r="AC3" s="100"/>
      <c r="AD3" s="122" t="s">
        <v>36</v>
      </c>
      <c r="AE3" s="123"/>
      <c r="AF3" s="122" t="s">
        <v>42</v>
      </c>
      <c r="AG3" s="123"/>
      <c r="AH3" s="122" t="s">
        <v>47</v>
      </c>
      <c r="AI3" s="123"/>
      <c r="AJ3" s="140" t="s">
        <v>48</v>
      </c>
      <c r="AK3" s="141"/>
      <c r="AL3" s="121"/>
    </row>
    <row r="4" spans="2:41" s="4" customFormat="1" ht="38.25" customHeight="1" thickBot="1" x14ac:dyDescent="0.3">
      <c r="B4" s="108"/>
      <c r="C4" s="110"/>
      <c r="D4" s="97"/>
      <c r="E4" s="106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76" t="s">
        <v>49</v>
      </c>
      <c r="AK4" s="76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161</v>
      </c>
      <c r="D5" s="93" t="s">
        <v>28</v>
      </c>
      <c r="E5" s="24" t="s">
        <v>157</v>
      </c>
      <c r="F5" s="91">
        <v>6</v>
      </c>
      <c r="G5" s="142">
        <f>F5*13</f>
        <v>78</v>
      </c>
      <c r="H5" s="143">
        <v>44</v>
      </c>
      <c r="I5" s="144">
        <f>H5*2</f>
        <v>88</v>
      </c>
      <c r="J5" s="145">
        <v>47</v>
      </c>
      <c r="K5" s="142">
        <f>J5*2</f>
        <v>94</v>
      </c>
      <c r="L5" s="143">
        <v>6</v>
      </c>
      <c r="M5" s="144">
        <f>L5*10</f>
        <v>60</v>
      </c>
      <c r="N5" s="145">
        <v>74</v>
      </c>
      <c r="O5" s="142">
        <f>N5</f>
        <v>74</v>
      </c>
      <c r="P5" s="193">
        <v>0</v>
      </c>
      <c r="Q5" s="194">
        <f>P5*2</f>
        <v>0</v>
      </c>
      <c r="R5" s="196">
        <v>0</v>
      </c>
      <c r="S5" s="197">
        <f>R5*20</f>
        <v>0</v>
      </c>
      <c r="T5" s="143">
        <v>8</v>
      </c>
      <c r="U5" s="144">
        <f>T5*10</f>
        <v>80</v>
      </c>
      <c r="V5" s="145">
        <v>54</v>
      </c>
      <c r="W5" s="142">
        <f>V5*2</f>
        <v>108</v>
      </c>
      <c r="X5" s="143">
        <v>64</v>
      </c>
      <c r="Y5" s="147">
        <f>X5*2</f>
        <v>128</v>
      </c>
      <c r="Z5" s="196">
        <v>0</v>
      </c>
      <c r="AA5" s="197">
        <f>Z5*3</f>
        <v>0</v>
      </c>
      <c r="AB5" s="193">
        <v>0</v>
      </c>
      <c r="AC5" s="198">
        <f>AB5*6</f>
        <v>0</v>
      </c>
      <c r="AD5" s="196">
        <v>0</v>
      </c>
      <c r="AE5" s="197">
        <f>AD5*12</f>
        <v>0</v>
      </c>
      <c r="AF5" s="199">
        <v>0</v>
      </c>
      <c r="AG5" s="197">
        <f>AF5*15</f>
        <v>0</v>
      </c>
      <c r="AH5" s="92">
        <v>5</v>
      </c>
      <c r="AI5" s="92">
        <f>AH5*10</f>
        <v>50</v>
      </c>
      <c r="AJ5" s="218">
        <v>80</v>
      </c>
      <c r="AK5" s="218">
        <f>AJ5</f>
        <v>80</v>
      </c>
      <c r="AL5" s="165">
        <f>G5+I5+K5+M5+O5+Q5+S5+U5+W5+Y5+AA5+AC5+AE5+AG5+AI5+AK5</f>
        <v>840</v>
      </c>
    </row>
    <row r="6" spans="2:41" s="2" customFormat="1" ht="24" customHeight="1" x14ac:dyDescent="0.25">
      <c r="B6" s="6">
        <v>2</v>
      </c>
      <c r="C6" s="13" t="s">
        <v>167</v>
      </c>
      <c r="D6" s="7" t="s">
        <v>28</v>
      </c>
      <c r="E6" s="22" t="s">
        <v>157</v>
      </c>
      <c r="F6" s="8">
        <v>2</v>
      </c>
      <c r="G6" s="9">
        <f>F6*13</f>
        <v>26</v>
      </c>
      <c r="H6" s="10">
        <v>15</v>
      </c>
      <c r="I6" s="7">
        <f>H6*2</f>
        <v>30</v>
      </c>
      <c r="J6" s="6">
        <v>20</v>
      </c>
      <c r="K6" s="9">
        <f>J6*2</f>
        <v>40</v>
      </c>
      <c r="L6" s="10">
        <v>3</v>
      </c>
      <c r="M6" s="7">
        <f>L6*10</f>
        <v>30</v>
      </c>
      <c r="N6" s="6">
        <v>74</v>
      </c>
      <c r="O6" s="9">
        <f>N6</f>
        <v>74</v>
      </c>
      <c r="P6" s="47">
        <v>0</v>
      </c>
      <c r="Q6" s="48">
        <f>P6*2</f>
        <v>0</v>
      </c>
      <c r="R6" s="49">
        <v>0</v>
      </c>
      <c r="S6" s="50">
        <f>R6*20</f>
        <v>0</v>
      </c>
      <c r="T6" s="57">
        <v>6</v>
      </c>
      <c r="U6" s="58">
        <f>T6*10</f>
        <v>60</v>
      </c>
      <c r="V6" s="59">
        <v>31</v>
      </c>
      <c r="W6" s="60">
        <f>V6*2</f>
        <v>62</v>
      </c>
      <c r="X6" s="10">
        <v>85</v>
      </c>
      <c r="Y6" s="44">
        <f>X6*2</f>
        <v>170</v>
      </c>
      <c r="Z6" s="49">
        <v>0</v>
      </c>
      <c r="AA6" s="50">
        <f>Z6*3</f>
        <v>0</v>
      </c>
      <c r="AB6" s="47">
        <v>0</v>
      </c>
      <c r="AC6" s="51">
        <f>AB6*6</f>
        <v>0</v>
      </c>
      <c r="AD6" s="49">
        <v>0</v>
      </c>
      <c r="AE6" s="50">
        <f>AD6*12</f>
        <v>0</v>
      </c>
      <c r="AF6" s="65">
        <v>0</v>
      </c>
      <c r="AG6" s="50">
        <f>AF6*15</f>
        <v>0</v>
      </c>
      <c r="AH6" s="148">
        <v>5</v>
      </c>
      <c r="AI6" s="148">
        <f>AH6*10</f>
        <v>50</v>
      </c>
      <c r="AJ6" s="219">
        <v>80</v>
      </c>
      <c r="AK6" s="219">
        <f>AJ6</f>
        <v>80</v>
      </c>
      <c r="AL6" s="168">
        <f>G6+I6+K6+M6+O6+Q6+S6+U6+W6+Y6+AA6+AC6+AE6+AG6+AI6+AK6</f>
        <v>622</v>
      </c>
    </row>
    <row r="7" spans="2:41" s="2" customFormat="1" ht="24" customHeight="1" x14ac:dyDescent="0.25">
      <c r="B7" s="6">
        <v>3</v>
      </c>
      <c r="C7" s="13" t="s">
        <v>162</v>
      </c>
      <c r="D7" s="7" t="s">
        <v>28</v>
      </c>
      <c r="E7" s="22" t="s">
        <v>157</v>
      </c>
      <c r="F7" s="8">
        <v>5</v>
      </c>
      <c r="G7" s="9">
        <f>F7*13</f>
        <v>65</v>
      </c>
      <c r="H7" s="10">
        <v>45</v>
      </c>
      <c r="I7" s="7">
        <f>H7*2</f>
        <v>90</v>
      </c>
      <c r="J7" s="6">
        <v>9</v>
      </c>
      <c r="K7" s="9">
        <f>J7*2</f>
        <v>18</v>
      </c>
      <c r="L7" s="10">
        <v>5</v>
      </c>
      <c r="M7" s="7">
        <f>L7*10</f>
        <v>50</v>
      </c>
      <c r="N7" s="6">
        <v>70</v>
      </c>
      <c r="O7" s="9">
        <f>N7</f>
        <v>70</v>
      </c>
      <c r="P7" s="47">
        <v>0</v>
      </c>
      <c r="Q7" s="48">
        <f>P7*2</f>
        <v>0</v>
      </c>
      <c r="R7" s="49">
        <v>0</v>
      </c>
      <c r="S7" s="50">
        <f>R7*20</f>
        <v>0</v>
      </c>
      <c r="T7" s="10">
        <v>9</v>
      </c>
      <c r="U7" s="7">
        <f>T7*10</f>
        <v>90</v>
      </c>
      <c r="V7" s="6">
        <v>72</v>
      </c>
      <c r="W7" s="9">
        <f>V7*2</f>
        <v>144</v>
      </c>
      <c r="X7" s="10">
        <v>70</v>
      </c>
      <c r="Y7" s="44">
        <f>X7*2</f>
        <v>140</v>
      </c>
      <c r="Z7" s="49">
        <v>0</v>
      </c>
      <c r="AA7" s="50">
        <f>Z7*3</f>
        <v>0</v>
      </c>
      <c r="AB7" s="47">
        <v>0</v>
      </c>
      <c r="AC7" s="51">
        <f>AB7*6</f>
        <v>0</v>
      </c>
      <c r="AD7" s="49">
        <v>0</v>
      </c>
      <c r="AE7" s="50">
        <f>AD7*12</f>
        <v>0</v>
      </c>
      <c r="AF7" s="65">
        <v>0</v>
      </c>
      <c r="AG7" s="50">
        <f>AF7*15</f>
        <v>0</v>
      </c>
      <c r="AH7" s="148">
        <v>7</v>
      </c>
      <c r="AI7" s="148">
        <f>AH7*10</f>
        <v>70</v>
      </c>
      <c r="AJ7" s="219">
        <v>75</v>
      </c>
      <c r="AK7" s="219">
        <f>AJ7</f>
        <v>75</v>
      </c>
      <c r="AL7" s="88">
        <f>G7+I7+K7+M7+O7+Q7+S7+U7+W7+Y7+AA7+AC7+AE7+AG7+AI7+AK7</f>
        <v>812</v>
      </c>
    </row>
    <row r="8" spans="2:41" s="11" customFormat="1" ht="24" customHeight="1" x14ac:dyDescent="0.25">
      <c r="B8" s="6">
        <v>4</v>
      </c>
      <c r="C8" s="13" t="s">
        <v>163</v>
      </c>
      <c r="D8" s="7" t="s">
        <v>28</v>
      </c>
      <c r="E8" s="22" t="s">
        <v>157</v>
      </c>
      <c r="F8" s="8">
        <v>5</v>
      </c>
      <c r="G8" s="9">
        <f>F8*13</f>
        <v>65</v>
      </c>
      <c r="H8" s="10">
        <v>34</v>
      </c>
      <c r="I8" s="7">
        <f>H8*2</f>
        <v>68</v>
      </c>
      <c r="J8" s="6">
        <v>33</v>
      </c>
      <c r="K8" s="9">
        <f>J8*2</f>
        <v>66</v>
      </c>
      <c r="L8" s="10">
        <v>6</v>
      </c>
      <c r="M8" s="7">
        <f>L8*10</f>
        <v>60</v>
      </c>
      <c r="N8" s="6">
        <v>78</v>
      </c>
      <c r="O8" s="9">
        <f>N8</f>
        <v>78</v>
      </c>
      <c r="P8" s="47">
        <v>0</v>
      </c>
      <c r="Q8" s="48">
        <f>P8*2</f>
        <v>0</v>
      </c>
      <c r="R8" s="49">
        <v>0</v>
      </c>
      <c r="S8" s="50">
        <f>R8*20</f>
        <v>0</v>
      </c>
      <c r="T8" s="57">
        <v>11</v>
      </c>
      <c r="U8" s="58">
        <f>T8*10</f>
        <v>110</v>
      </c>
      <c r="V8" s="59">
        <v>61</v>
      </c>
      <c r="W8" s="60">
        <f>V8*2</f>
        <v>122</v>
      </c>
      <c r="X8" s="10">
        <v>38</v>
      </c>
      <c r="Y8" s="44">
        <f>X8*2</f>
        <v>76</v>
      </c>
      <c r="Z8" s="49">
        <v>0</v>
      </c>
      <c r="AA8" s="50">
        <f>Z8*3</f>
        <v>0</v>
      </c>
      <c r="AB8" s="47">
        <v>0</v>
      </c>
      <c r="AC8" s="51">
        <f>AB8*6</f>
        <v>0</v>
      </c>
      <c r="AD8" s="49">
        <v>0</v>
      </c>
      <c r="AE8" s="50">
        <f>AD8*12</f>
        <v>0</v>
      </c>
      <c r="AF8" s="65">
        <v>0</v>
      </c>
      <c r="AG8" s="50">
        <f>AF8*15</f>
        <v>0</v>
      </c>
      <c r="AH8" s="148">
        <v>5</v>
      </c>
      <c r="AI8" s="148">
        <f>AH8*10</f>
        <v>50</v>
      </c>
      <c r="AJ8" s="219">
        <v>75</v>
      </c>
      <c r="AK8" s="219">
        <f>AJ8</f>
        <v>75</v>
      </c>
      <c r="AL8" s="88">
        <f>G8+I8+K8+M8+O8+Q8+S8+U8+W8+Y8+AA8+AC8+AE8+AG8+AI8+AK8</f>
        <v>770</v>
      </c>
    </row>
    <row r="9" spans="2:41" s="2" customFormat="1" ht="24" customHeight="1" x14ac:dyDescent="0.25">
      <c r="B9" s="6">
        <v>5</v>
      </c>
      <c r="C9" s="13" t="s">
        <v>158</v>
      </c>
      <c r="D9" s="7" t="s">
        <v>28</v>
      </c>
      <c r="E9" s="22" t="s">
        <v>157</v>
      </c>
      <c r="F9" s="8">
        <v>9</v>
      </c>
      <c r="G9" s="9">
        <f>F9*13</f>
        <v>117</v>
      </c>
      <c r="H9" s="10">
        <v>73</v>
      </c>
      <c r="I9" s="7">
        <f>H9*2</f>
        <v>146</v>
      </c>
      <c r="J9" s="6">
        <v>62</v>
      </c>
      <c r="K9" s="9">
        <f>J9*2</f>
        <v>124</v>
      </c>
      <c r="L9" s="10">
        <v>9</v>
      </c>
      <c r="M9" s="7">
        <f>L9*10</f>
        <v>90</v>
      </c>
      <c r="N9" s="6">
        <v>88</v>
      </c>
      <c r="O9" s="9">
        <f>N9</f>
        <v>88</v>
      </c>
      <c r="P9" s="47">
        <v>0</v>
      </c>
      <c r="Q9" s="48">
        <f>P9*2</f>
        <v>0</v>
      </c>
      <c r="R9" s="49">
        <v>0</v>
      </c>
      <c r="S9" s="50">
        <f>R9*20</f>
        <v>0</v>
      </c>
      <c r="T9" s="10">
        <v>14</v>
      </c>
      <c r="U9" s="7">
        <f>T9*10</f>
        <v>140</v>
      </c>
      <c r="V9" s="6">
        <v>80</v>
      </c>
      <c r="W9" s="9">
        <f>V9*2</f>
        <v>160</v>
      </c>
      <c r="X9" s="10">
        <v>80</v>
      </c>
      <c r="Y9" s="44">
        <f>X9*2</f>
        <v>160</v>
      </c>
      <c r="Z9" s="49">
        <v>0</v>
      </c>
      <c r="AA9" s="50">
        <f>Z9*3</f>
        <v>0</v>
      </c>
      <c r="AB9" s="47">
        <v>0</v>
      </c>
      <c r="AC9" s="51">
        <f>AB9*6</f>
        <v>0</v>
      </c>
      <c r="AD9" s="49">
        <v>0</v>
      </c>
      <c r="AE9" s="50">
        <f>AD9*12</f>
        <v>0</v>
      </c>
      <c r="AF9" s="65">
        <v>0</v>
      </c>
      <c r="AG9" s="50">
        <f>AF9*15</f>
        <v>0</v>
      </c>
      <c r="AH9" s="148">
        <v>7</v>
      </c>
      <c r="AI9" s="148">
        <f>AH9*10</f>
        <v>70</v>
      </c>
      <c r="AJ9" s="219">
        <v>70</v>
      </c>
      <c r="AK9" s="219">
        <f>AJ9</f>
        <v>70</v>
      </c>
      <c r="AL9" s="88">
        <f>G9+I9+K9+M9+O9+Q9+S9+U9+W9+Y9+AA9+AC9+AE9+AG9+AI9+AK9</f>
        <v>1165</v>
      </c>
    </row>
    <row r="10" spans="2:41" s="2" customFormat="1" ht="24" customHeight="1" x14ac:dyDescent="0.25">
      <c r="B10" s="6">
        <v>6</v>
      </c>
      <c r="C10" s="13" t="s">
        <v>169</v>
      </c>
      <c r="D10" s="7" t="s">
        <v>28</v>
      </c>
      <c r="E10" s="22" t="s">
        <v>157</v>
      </c>
      <c r="F10" s="8">
        <v>3</v>
      </c>
      <c r="G10" s="9">
        <f>F10*13</f>
        <v>39</v>
      </c>
      <c r="H10" s="10">
        <v>7</v>
      </c>
      <c r="I10" s="7">
        <f>H10*2</f>
        <v>14</v>
      </c>
      <c r="J10" s="6">
        <v>6</v>
      </c>
      <c r="K10" s="9">
        <f>J10*2</f>
        <v>12</v>
      </c>
      <c r="L10" s="10">
        <v>3</v>
      </c>
      <c r="M10" s="7">
        <f>L10*10</f>
        <v>30</v>
      </c>
      <c r="N10" s="6">
        <v>62</v>
      </c>
      <c r="O10" s="9">
        <f>N10</f>
        <v>62</v>
      </c>
      <c r="P10" s="47">
        <v>0</v>
      </c>
      <c r="Q10" s="48">
        <f>P10*2</f>
        <v>0</v>
      </c>
      <c r="R10" s="49">
        <v>0</v>
      </c>
      <c r="S10" s="50">
        <f>R10*20</f>
        <v>0</v>
      </c>
      <c r="T10" s="57">
        <v>4</v>
      </c>
      <c r="U10" s="58">
        <f>T10*10</f>
        <v>40</v>
      </c>
      <c r="V10" s="59">
        <v>39</v>
      </c>
      <c r="W10" s="60">
        <f>V10*2</f>
        <v>78</v>
      </c>
      <c r="X10" s="10">
        <v>26</v>
      </c>
      <c r="Y10" s="44">
        <f>X10*2</f>
        <v>52</v>
      </c>
      <c r="Z10" s="49">
        <v>0</v>
      </c>
      <c r="AA10" s="50">
        <f>Z10*3</f>
        <v>0</v>
      </c>
      <c r="AB10" s="47">
        <v>0</v>
      </c>
      <c r="AC10" s="51">
        <f>AB10*6</f>
        <v>0</v>
      </c>
      <c r="AD10" s="49">
        <v>0</v>
      </c>
      <c r="AE10" s="50">
        <f>AD10*12</f>
        <v>0</v>
      </c>
      <c r="AF10" s="65">
        <v>0</v>
      </c>
      <c r="AG10" s="50">
        <f>AF10*15</f>
        <v>0</v>
      </c>
      <c r="AH10" s="148">
        <v>5</v>
      </c>
      <c r="AI10" s="148">
        <f>AH10*10</f>
        <v>50</v>
      </c>
      <c r="AJ10" s="219">
        <v>70</v>
      </c>
      <c r="AK10" s="219">
        <f>AJ10</f>
        <v>70</v>
      </c>
      <c r="AL10" s="88">
        <f>G10+I10+K10+M10+O10+Q10+S10+U10+W10+Y10+AA10+AC10+AE10+AG10+AI10+AK10</f>
        <v>447</v>
      </c>
    </row>
    <row r="11" spans="2:41" s="2" customFormat="1" ht="24" customHeight="1" x14ac:dyDescent="0.25">
      <c r="B11" s="6">
        <v>7</v>
      </c>
      <c r="C11" s="13" t="s">
        <v>179</v>
      </c>
      <c r="D11" s="7" t="s">
        <v>28</v>
      </c>
      <c r="E11" s="22" t="s">
        <v>34</v>
      </c>
      <c r="F11" s="8">
        <v>0</v>
      </c>
      <c r="G11" s="9">
        <f>F11*13</f>
        <v>0</v>
      </c>
      <c r="H11" s="10">
        <v>6</v>
      </c>
      <c r="I11" s="7">
        <f>H11*2</f>
        <v>12</v>
      </c>
      <c r="J11" s="6">
        <v>1</v>
      </c>
      <c r="K11" s="9">
        <f>J11*2</f>
        <v>2</v>
      </c>
      <c r="L11" s="10">
        <v>0</v>
      </c>
      <c r="M11" s="7">
        <f>L11*10</f>
        <v>0</v>
      </c>
      <c r="N11" s="6">
        <v>46</v>
      </c>
      <c r="O11" s="9">
        <f>N11</f>
        <v>46</v>
      </c>
      <c r="P11" s="47">
        <v>0</v>
      </c>
      <c r="Q11" s="48">
        <f>P11*2</f>
        <v>0</v>
      </c>
      <c r="R11" s="49">
        <v>0</v>
      </c>
      <c r="S11" s="50">
        <f>R11*20</f>
        <v>0</v>
      </c>
      <c r="T11" s="57">
        <v>4</v>
      </c>
      <c r="U11" s="58">
        <f>T11*10</f>
        <v>40</v>
      </c>
      <c r="V11" s="59">
        <v>42</v>
      </c>
      <c r="W11" s="60">
        <f>V11*2</f>
        <v>84</v>
      </c>
      <c r="X11" s="10">
        <v>41</v>
      </c>
      <c r="Y11" s="44">
        <f>X11*2</f>
        <v>82</v>
      </c>
      <c r="Z11" s="49">
        <v>0</v>
      </c>
      <c r="AA11" s="50">
        <f>Z11*3</f>
        <v>0</v>
      </c>
      <c r="AB11" s="47">
        <v>0</v>
      </c>
      <c r="AC11" s="51">
        <f>AB11*6</f>
        <v>0</v>
      </c>
      <c r="AD11" s="49">
        <v>0</v>
      </c>
      <c r="AE11" s="50">
        <f>AD11*12</f>
        <v>0</v>
      </c>
      <c r="AF11" s="65">
        <v>0</v>
      </c>
      <c r="AG11" s="50">
        <f>AF11*15</f>
        <v>0</v>
      </c>
      <c r="AH11" s="148">
        <v>7</v>
      </c>
      <c r="AI11" s="148">
        <f>AH11*10</f>
        <v>70</v>
      </c>
      <c r="AJ11" s="219">
        <v>70</v>
      </c>
      <c r="AK11" s="219">
        <f>AJ11</f>
        <v>70</v>
      </c>
      <c r="AL11" s="88">
        <f>G11+I11+K11+M11+O11+Q11+S11+U11+W11+Y11+AA11+AC11+AE11+AG11+AI11+AK11</f>
        <v>406</v>
      </c>
    </row>
    <row r="12" spans="2:41" s="2" customFormat="1" ht="24" customHeight="1" x14ac:dyDescent="0.25">
      <c r="B12" s="6">
        <v>8</v>
      </c>
      <c r="C12" s="13" t="s">
        <v>149</v>
      </c>
      <c r="D12" s="7" t="s">
        <v>28</v>
      </c>
      <c r="E12" s="22" t="s">
        <v>148</v>
      </c>
      <c r="F12" s="8">
        <v>8</v>
      </c>
      <c r="G12" s="9">
        <f>F12*13</f>
        <v>104</v>
      </c>
      <c r="H12" s="10">
        <v>55</v>
      </c>
      <c r="I12" s="7">
        <f>H12*2</f>
        <v>110</v>
      </c>
      <c r="J12" s="6">
        <v>36</v>
      </c>
      <c r="K12" s="9">
        <f>J12*2</f>
        <v>72</v>
      </c>
      <c r="L12" s="10">
        <v>5</v>
      </c>
      <c r="M12" s="7">
        <f>L12*10</f>
        <v>50</v>
      </c>
      <c r="N12" s="6">
        <v>68</v>
      </c>
      <c r="O12" s="9">
        <f>N12</f>
        <v>68</v>
      </c>
      <c r="P12" s="47">
        <v>0</v>
      </c>
      <c r="Q12" s="48">
        <f>P12*2</f>
        <v>0</v>
      </c>
      <c r="R12" s="49">
        <v>0</v>
      </c>
      <c r="S12" s="50">
        <f>R12*20</f>
        <v>0</v>
      </c>
      <c r="T12" s="10">
        <v>8</v>
      </c>
      <c r="U12" s="7">
        <f>T12*10</f>
        <v>80</v>
      </c>
      <c r="V12" s="6">
        <v>71</v>
      </c>
      <c r="W12" s="9">
        <f>V12*2</f>
        <v>142</v>
      </c>
      <c r="X12" s="10">
        <v>55</v>
      </c>
      <c r="Y12" s="44">
        <f>X12*2</f>
        <v>110</v>
      </c>
      <c r="Z12" s="49">
        <v>0</v>
      </c>
      <c r="AA12" s="50">
        <f>Z12*3</f>
        <v>0</v>
      </c>
      <c r="AB12" s="47">
        <v>0</v>
      </c>
      <c r="AC12" s="51">
        <f>AB12*6</f>
        <v>0</v>
      </c>
      <c r="AD12" s="49">
        <v>0</v>
      </c>
      <c r="AE12" s="50">
        <f>AD12*12</f>
        <v>0</v>
      </c>
      <c r="AF12" s="65">
        <v>0</v>
      </c>
      <c r="AG12" s="50">
        <f>AF12*15</f>
        <v>0</v>
      </c>
      <c r="AH12" s="148">
        <v>7</v>
      </c>
      <c r="AI12" s="148">
        <f>AH12*10</f>
        <v>70</v>
      </c>
      <c r="AJ12" s="219">
        <v>65</v>
      </c>
      <c r="AK12" s="219">
        <f>AJ12</f>
        <v>65</v>
      </c>
      <c r="AL12" s="88">
        <f>G12+I12+K12+M12+O12+Q12+S12+U12+W12+Y12+AA12+AC12+AE12+AG12+AI12+AK12</f>
        <v>871</v>
      </c>
    </row>
    <row r="13" spans="2:41" s="2" customFormat="1" ht="24" customHeight="1" x14ac:dyDescent="0.25">
      <c r="B13" s="6">
        <v>9</v>
      </c>
      <c r="C13" s="13" t="s">
        <v>151</v>
      </c>
      <c r="D13" s="7" t="s">
        <v>28</v>
      </c>
      <c r="E13" s="22" t="s">
        <v>148</v>
      </c>
      <c r="F13" s="8">
        <v>4</v>
      </c>
      <c r="G13" s="9">
        <f>F13*13</f>
        <v>52</v>
      </c>
      <c r="H13" s="10">
        <v>49</v>
      </c>
      <c r="I13" s="7">
        <f>H13*2</f>
        <v>98</v>
      </c>
      <c r="J13" s="6">
        <v>37</v>
      </c>
      <c r="K13" s="9">
        <f>J13*2</f>
        <v>74</v>
      </c>
      <c r="L13" s="10">
        <v>4</v>
      </c>
      <c r="M13" s="7">
        <f>L13*10</f>
        <v>40</v>
      </c>
      <c r="N13" s="6">
        <v>80</v>
      </c>
      <c r="O13" s="9">
        <f>N13</f>
        <v>80</v>
      </c>
      <c r="P13" s="47">
        <v>0</v>
      </c>
      <c r="Q13" s="48">
        <f>P13*2</f>
        <v>0</v>
      </c>
      <c r="R13" s="49">
        <v>0</v>
      </c>
      <c r="S13" s="50">
        <f>R13*20</f>
        <v>0</v>
      </c>
      <c r="T13" s="57">
        <v>10</v>
      </c>
      <c r="U13" s="58">
        <f>T13*10</f>
        <v>100</v>
      </c>
      <c r="V13" s="59">
        <v>69</v>
      </c>
      <c r="W13" s="60">
        <f>V13*2</f>
        <v>138</v>
      </c>
      <c r="X13" s="10">
        <v>59</v>
      </c>
      <c r="Y13" s="44">
        <f>X13*2</f>
        <v>118</v>
      </c>
      <c r="Z13" s="49">
        <v>0</v>
      </c>
      <c r="AA13" s="50">
        <f>Z13*3</f>
        <v>0</v>
      </c>
      <c r="AB13" s="47">
        <v>0</v>
      </c>
      <c r="AC13" s="51">
        <f>AB13*6</f>
        <v>0</v>
      </c>
      <c r="AD13" s="49">
        <v>0</v>
      </c>
      <c r="AE13" s="50">
        <f>AD13*12</f>
        <v>0</v>
      </c>
      <c r="AF13" s="65">
        <v>0</v>
      </c>
      <c r="AG13" s="50">
        <f>AF13*15</f>
        <v>0</v>
      </c>
      <c r="AH13" s="148">
        <v>5</v>
      </c>
      <c r="AI13" s="148">
        <f>AH13*10</f>
        <v>50</v>
      </c>
      <c r="AJ13" s="219">
        <v>60</v>
      </c>
      <c r="AK13" s="219">
        <f>AJ13</f>
        <v>60</v>
      </c>
      <c r="AL13" s="88">
        <f>G13+I13+K13+M13+O13+Q13+S13+U13+W13+Y13+AA13+AC13+AE13+AG13+AI13+AK13</f>
        <v>810</v>
      </c>
    </row>
    <row r="14" spans="2:41" s="2" customFormat="1" ht="24" customHeight="1" x14ac:dyDescent="0.25">
      <c r="B14" s="6">
        <v>10</v>
      </c>
      <c r="C14" s="13" t="s">
        <v>159</v>
      </c>
      <c r="D14" s="7" t="s">
        <v>28</v>
      </c>
      <c r="E14" s="22" t="s">
        <v>157</v>
      </c>
      <c r="F14" s="8">
        <v>8</v>
      </c>
      <c r="G14" s="9">
        <f>F14*13</f>
        <v>104</v>
      </c>
      <c r="H14" s="10">
        <v>59</v>
      </c>
      <c r="I14" s="7">
        <f>H14*2</f>
        <v>118</v>
      </c>
      <c r="J14" s="6">
        <v>57</v>
      </c>
      <c r="K14" s="9">
        <f>J14*2</f>
        <v>114</v>
      </c>
      <c r="L14" s="10">
        <v>7</v>
      </c>
      <c r="M14" s="7">
        <f>L14*10</f>
        <v>70</v>
      </c>
      <c r="N14" s="6">
        <v>78</v>
      </c>
      <c r="O14" s="9">
        <f>N14</f>
        <v>78</v>
      </c>
      <c r="P14" s="47">
        <v>0</v>
      </c>
      <c r="Q14" s="48">
        <f>P14*2</f>
        <v>0</v>
      </c>
      <c r="R14" s="49">
        <v>0</v>
      </c>
      <c r="S14" s="50">
        <f>R14*20</f>
        <v>0</v>
      </c>
      <c r="T14" s="57">
        <v>15</v>
      </c>
      <c r="U14" s="58">
        <f>T14*10</f>
        <v>150</v>
      </c>
      <c r="V14" s="59">
        <v>68</v>
      </c>
      <c r="W14" s="60">
        <f>V14*2</f>
        <v>136</v>
      </c>
      <c r="X14" s="10">
        <v>64</v>
      </c>
      <c r="Y14" s="44">
        <f>X14*2</f>
        <v>128</v>
      </c>
      <c r="Z14" s="49">
        <v>0</v>
      </c>
      <c r="AA14" s="50">
        <f>Z14*3</f>
        <v>0</v>
      </c>
      <c r="AB14" s="47">
        <v>0</v>
      </c>
      <c r="AC14" s="51">
        <f>AB14*6</f>
        <v>0</v>
      </c>
      <c r="AD14" s="49">
        <v>0</v>
      </c>
      <c r="AE14" s="50">
        <f>AD14*12</f>
        <v>0</v>
      </c>
      <c r="AF14" s="65">
        <v>0</v>
      </c>
      <c r="AG14" s="50">
        <f>AF14*15</f>
        <v>0</v>
      </c>
      <c r="AH14" s="148">
        <v>8</v>
      </c>
      <c r="AI14" s="148">
        <f>AH14*10</f>
        <v>80</v>
      </c>
      <c r="AJ14" s="219">
        <v>60</v>
      </c>
      <c r="AK14" s="219">
        <f>AJ14</f>
        <v>60</v>
      </c>
      <c r="AL14" s="88">
        <f>G14+I14+K14+M14+O14+Q14+S14+U14+W14+Y14+AA14+AC14+AE14+AG14+AI14+AK14</f>
        <v>1038</v>
      </c>
    </row>
    <row r="15" spans="2:41" s="2" customFormat="1" ht="24" customHeight="1" x14ac:dyDescent="0.25">
      <c r="B15" s="6">
        <v>11</v>
      </c>
      <c r="C15" s="13" t="s">
        <v>164</v>
      </c>
      <c r="D15" s="7" t="s">
        <v>28</v>
      </c>
      <c r="E15" s="22" t="s">
        <v>157</v>
      </c>
      <c r="F15" s="8">
        <v>6</v>
      </c>
      <c r="G15" s="9">
        <f>F15*13</f>
        <v>78</v>
      </c>
      <c r="H15" s="10">
        <v>48</v>
      </c>
      <c r="I15" s="7">
        <f>H15*2</f>
        <v>96</v>
      </c>
      <c r="J15" s="6">
        <v>11</v>
      </c>
      <c r="K15" s="9">
        <f>J15*2</f>
        <v>22</v>
      </c>
      <c r="L15" s="10">
        <v>4</v>
      </c>
      <c r="M15" s="7">
        <f>L15*10</f>
        <v>40</v>
      </c>
      <c r="N15" s="6">
        <v>74</v>
      </c>
      <c r="O15" s="9">
        <f>N15</f>
        <v>74</v>
      </c>
      <c r="P15" s="47">
        <v>0</v>
      </c>
      <c r="Q15" s="48">
        <f>P15*2</f>
        <v>0</v>
      </c>
      <c r="R15" s="49">
        <v>0</v>
      </c>
      <c r="S15" s="50">
        <f>R15*20</f>
        <v>0</v>
      </c>
      <c r="T15" s="10">
        <v>7</v>
      </c>
      <c r="U15" s="7">
        <f>T15*10</f>
        <v>70</v>
      </c>
      <c r="V15" s="6">
        <v>49</v>
      </c>
      <c r="W15" s="9">
        <f>V15*2</f>
        <v>98</v>
      </c>
      <c r="X15" s="10">
        <v>73</v>
      </c>
      <c r="Y15" s="44">
        <f>X15*2</f>
        <v>146</v>
      </c>
      <c r="Z15" s="49">
        <v>0</v>
      </c>
      <c r="AA15" s="50">
        <f>Z15*3</f>
        <v>0</v>
      </c>
      <c r="AB15" s="47">
        <v>0</v>
      </c>
      <c r="AC15" s="51">
        <f>AB15*6</f>
        <v>0</v>
      </c>
      <c r="AD15" s="49">
        <v>0</v>
      </c>
      <c r="AE15" s="50">
        <f>AD15*12</f>
        <v>0</v>
      </c>
      <c r="AF15" s="65">
        <v>0</v>
      </c>
      <c r="AG15" s="50">
        <f>AF15*15</f>
        <v>0</v>
      </c>
      <c r="AH15" s="148">
        <v>5</v>
      </c>
      <c r="AI15" s="148">
        <f>AH15*10</f>
        <v>50</v>
      </c>
      <c r="AJ15" s="219">
        <v>60</v>
      </c>
      <c r="AK15" s="219">
        <f>AJ15</f>
        <v>60</v>
      </c>
      <c r="AL15" s="88">
        <f>G15+I15+K15+M15+O15+Q15+S15+U15+W15+Y15+AA15+AC15+AE15+AG15+AI15+AK15</f>
        <v>734</v>
      </c>
    </row>
    <row r="16" spans="2:41" s="2" customFormat="1" ht="24" customHeight="1" x14ac:dyDescent="0.25">
      <c r="B16" s="6">
        <v>12</v>
      </c>
      <c r="C16" s="13" t="s">
        <v>165</v>
      </c>
      <c r="D16" s="7" t="s">
        <v>28</v>
      </c>
      <c r="E16" s="22" t="s">
        <v>157</v>
      </c>
      <c r="F16" s="8">
        <v>6</v>
      </c>
      <c r="G16" s="9">
        <f>F16*13</f>
        <v>78</v>
      </c>
      <c r="H16" s="10">
        <v>6</v>
      </c>
      <c r="I16" s="7">
        <f>H16*2</f>
        <v>12</v>
      </c>
      <c r="J16" s="6">
        <v>24</v>
      </c>
      <c r="K16" s="9">
        <f>J16*2</f>
        <v>48</v>
      </c>
      <c r="L16" s="10">
        <v>6</v>
      </c>
      <c r="M16" s="7">
        <f>L16*10</f>
        <v>60</v>
      </c>
      <c r="N16" s="6">
        <v>78</v>
      </c>
      <c r="O16" s="9">
        <f>N16</f>
        <v>78</v>
      </c>
      <c r="P16" s="47">
        <v>0</v>
      </c>
      <c r="Q16" s="48">
        <f>P16*2</f>
        <v>0</v>
      </c>
      <c r="R16" s="49">
        <v>0</v>
      </c>
      <c r="S16" s="50">
        <f>R16*20</f>
        <v>0</v>
      </c>
      <c r="T16" s="57">
        <v>8</v>
      </c>
      <c r="U16" s="58">
        <f>T16*10</f>
        <v>80</v>
      </c>
      <c r="V16" s="59">
        <v>46</v>
      </c>
      <c r="W16" s="60">
        <f>V16*2</f>
        <v>92</v>
      </c>
      <c r="X16" s="10">
        <v>83</v>
      </c>
      <c r="Y16" s="44">
        <f>X16*2</f>
        <v>166</v>
      </c>
      <c r="Z16" s="49">
        <v>0</v>
      </c>
      <c r="AA16" s="50">
        <f>Z16*3</f>
        <v>0</v>
      </c>
      <c r="AB16" s="47">
        <v>0</v>
      </c>
      <c r="AC16" s="51">
        <f>AB16*6</f>
        <v>0</v>
      </c>
      <c r="AD16" s="49">
        <v>0</v>
      </c>
      <c r="AE16" s="50">
        <f>AD16*12</f>
        <v>0</v>
      </c>
      <c r="AF16" s="65">
        <v>0</v>
      </c>
      <c r="AG16" s="50">
        <f>AF16*15</f>
        <v>0</v>
      </c>
      <c r="AH16" s="148">
        <v>5</v>
      </c>
      <c r="AI16" s="148">
        <f>AH16*10</f>
        <v>50</v>
      </c>
      <c r="AJ16" s="219">
        <v>60</v>
      </c>
      <c r="AK16" s="219">
        <f>AJ16</f>
        <v>60</v>
      </c>
      <c r="AL16" s="88">
        <f>G16+I16+K16+M16+O16+Q16+S16+U16+W16+Y16+AA16+AC16+AE16+AG16+AI16+AK16</f>
        <v>724</v>
      </c>
    </row>
    <row r="17" spans="2:38" s="2" customFormat="1" ht="24" customHeight="1" x14ac:dyDescent="0.25">
      <c r="B17" s="6">
        <v>13</v>
      </c>
      <c r="C17" s="13" t="s">
        <v>171</v>
      </c>
      <c r="D17" s="7" t="s">
        <v>28</v>
      </c>
      <c r="E17" s="22" t="s">
        <v>34</v>
      </c>
      <c r="F17" s="8">
        <v>4</v>
      </c>
      <c r="G17" s="9">
        <f>F17*13</f>
        <v>52</v>
      </c>
      <c r="H17" s="10">
        <v>40</v>
      </c>
      <c r="I17" s="7">
        <f>H17*2</f>
        <v>80</v>
      </c>
      <c r="J17" s="6">
        <v>36</v>
      </c>
      <c r="K17" s="9">
        <f>J17*2</f>
        <v>72</v>
      </c>
      <c r="L17" s="10">
        <v>5</v>
      </c>
      <c r="M17" s="7">
        <f>L17*10</f>
        <v>50</v>
      </c>
      <c r="N17" s="6">
        <v>82</v>
      </c>
      <c r="O17" s="9">
        <f>N17</f>
        <v>82</v>
      </c>
      <c r="P17" s="47">
        <v>0</v>
      </c>
      <c r="Q17" s="48">
        <f>P17*2</f>
        <v>0</v>
      </c>
      <c r="R17" s="49">
        <v>0</v>
      </c>
      <c r="S17" s="50">
        <f>R17*20</f>
        <v>0</v>
      </c>
      <c r="T17" s="57">
        <v>9</v>
      </c>
      <c r="U17" s="58">
        <f>T17*10</f>
        <v>90</v>
      </c>
      <c r="V17" s="59">
        <v>59</v>
      </c>
      <c r="W17" s="60">
        <f>V17*2</f>
        <v>118</v>
      </c>
      <c r="X17" s="10">
        <v>90</v>
      </c>
      <c r="Y17" s="44">
        <f>X17*2</f>
        <v>180</v>
      </c>
      <c r="Z17" s="49">
        <v>0</v>
      </c>
      <c r="AA17" s="50">
        <f>Z17*3</f>
        <v>0</v>
      </c>
      <c r="AB17" s="47">
        <v>0</v>
      </c>
      <c r="AC17" s="51">
        <f>AB17*6</f>
        <v>0</v>
      </c>
      <c r="AD17" s="49">
        <v>0</v>
      </c>
      <c r="AE17" s="50">
        <f>AD17*12</f>
        <v>0</v>
      </c>
      <c r="AF17" s="65">
        <v>0</v>
      </c>
      <c r="AG17" s="50">
        <f>AF17*15</f>
        <v>0</v>
      </c>
      <c r="AH17" s="148">
        <v>5</v>
      </c>
      <c r="AI17" s="148">
        <f>AH17*10</f>
        <v>50</v>
      </c>
      <c r="AJ17" s="219">
        <v>55</v>
      </c>
      <c r="AK17" s="219">
        <f>AJ17</f>
        <v>55</v>
      </c>
      <c r="AL17" s="88">
        <f>G17+I17+K17+M17+O17+Q17+S17+U17+W17+Y17+AA17+AC17+AE17+AG17+AI17+AK17</f>
        <v>829</v>
      </c>
    </row>
    <row r="18" spans="2:38" s="2" customFormat="1" ht="24" customHeight="1" x14ac:dyDescent="0.25">
      <c r="B18" s="6">
        <v>14</v>
      </c>
      <c r="C18" s="13" t="s">
        <v>150</v>
      </c>
      <c r="D18" s="7" t="s">
        <v>28</v>
      </c>
      <c r="E18" s="22" t="s">
        <v>148</v>
      </c>
      <c r="F18" s="8">
        <v>3</v>
      </c>
      <c r="G18" s="9">
        <f>F18*13</f>
        <v>39</v>
      </c>
      <c r="H18" s="10">
        <v>59</v>
      </c>
      <c r="I18" s="7">
        <f>H18*2</f>
        <v>118</v>
      </c>
      <c r="J18" s="6">
        <v>51</v>
      </c>
      <c r="K18" s="9">
        <f>J18*2</f>
        <v>102</v>
      </c>
      <c r="L18" s="10">
        <v>7</v>
      </c>
      <c r="M18" s="7">
        <f>L18*10</f>
        <v>70</v>
      </c>
      <c r="N18" s="6">
        <v>78</v>
      </c>
      <c r="O18" s="9">
        <f>N18</f>
        <v>78</v>
      </c>
      <c r="P18" s="47">
        <v>0</v>
      </c>
      <c r="Q18" s="48">
        <f>P18*2</f>
        <v>0</v>
      </c>
      <c r="R18" s="49">
        <v>0</v>
      </c>
      <c r="S18" s="50">
        <f>R18*20</f>
        <v>0</v>
      </c>
      <c r="T18" s="57">
        <v>9</v>
      </c>
      <c r="U18" s="58">
        <f>T18*10</f>
        <v>90</v>
      </c>
      <c r="V18" s="59">
        <v>75</v>
      </c>
      <c r="W18" s="60">
        <f>V18*2</f>
        <v>150</v>
      </c>
      <c r="X18" s="10">
        <v>62</v>
      </c>
      <c r="Y18" s="44">
        <f>X18*2</f>
        <v>124</v>
      </c>
      <c r="Z18" s="49">
        <v>0</v>
      </c>
      <c r="AA18" s="50">
        <f>Z18*3</f>
        <v>0</v>
      </c>
      <c r="AB18" s="47">
        <v>0</v>
      </c>
      <c r="AC18" s="51">
        <f>AB18*6</f>
        <v>0</v>
      </c>
      <c r="AD18" s="49">
        <v>0</v>
      </c>
      <c r="AE18" s="50">
        <f>AD18*12</f>
        <v>0</v>
      </c>
      <c r="AF18" s="65">
        <v>0</v>
      </c>
      <c r="AG18" s="50">
        <f>AF18*15</f>
        <v>0</v>
      </c>
      <c r="AH18" s="148">
        <v>5</v>
      </c>
      <c r="AI18" s="148">
        <f>AH18*10</f>
        <v>50</v>
      </c>
      <c r="AJ18" s="219">
        <v>50</v>
      </c>
      <c r="AK18" s="219">
        <f>AJ18</f>
        <v>50</v>
      </c>
      <c r="AL18" s="88">
        <f>G18+I18+K18+M18+O18+Q18+S18+U18+W18+Y18+AA18+AC18+AE18+AG18+AI18+AK18</f>
        <v>871</v>
      </c>
    </row>
    <row r="19" spans="2:38" s="2" customFormat="1" ht="24" customHeight="1" x14ac:dyDescent="0.25">
      <c r="B19" s="6">
        <v>15</v>
      </c>
      <c r="C19" s="13" t="s">
        <v>160</v>
      </c>
      <c r="D19" s="7" t="s">
        <v>28</v>
      </c>
      <c r="E19" s="22" t="s">
        <v>157</v>
      </c>
      <c r="F19" s="8">
        <v>6</v>
      </c>
      <c r="G19" s="9">
        <f>F19*13</f>
        <v>78</v>
      </c>
      <c r="H19" s="10">
        <v>41</v>
      </c>
      <c r="I19" s="7">
        <f>H19*2</f>
        <v>82</v>
      </c>
      <c r="J19" s="6">
        <v>44</v>
      </c>
      <c r="K19" s="9">
        <f>J19*2</f>
        <v>88</v>
      </c>
      <c r="L19" s="10">
        <v>6</v>
      </c>
      <c r="M19" s="7">
        <f>L19*10</f>
        <v>60</v>
      </c>
      <c r="N19" s="6">
        <v>74</v>
      </c>
      <c r="O19" s="9">
        <f>N19</f>
        <v>74</v>
      </c>
      <c r="P19" s="47">
        <v>0</v>
      </c>
      <c r="Q19" s="48">
        <f>P19*2</f>
        <v>0</v>
      </c>
      <c r="R19" s="49">
        <v>0</v>
      </c>
      <c r="S19" s="50">
        <f>R19*20</f>
        <v>0</v>
      </c>
      <c r="T19" s="57">
        <v>9</v>
      </c>
      <c r="U19" s="58">
        <f>T19*10</f>
        <v>90</v>
      </c>
      <c r="V19" s="59">
        <v>84</v>
      </c>
      <c r="W19" s="60">
        <f>V19*2</f>
        <v>168</v>
      </c>
      <c r="X19" s="10">
        <v>70</v>
      </c>
      <c r="Y19" s="44">
        <f>X19*2</f>
        <v>140</v>
      </c>
      <c r="Z19" s="49">
        <v>0</v>
      </c>
      <c r="AA19" s="50">
        <f>Z19*3</f>
        <v>0</v>
      </c>
      <c r="AB19" s="47">
        <v>0</v>
      </c>
      <c r="AC19" s="51">
        <f>AB19*6</f>
        <v>0</v>
      </c>
      <c r="AD19" s="49">
        <v>0</v>
      </c>
      <c r="AE19" s="50">
        <f>AD19*12</f>
        <v>0</v>
      </c>
      <c r="AF19" s="65">
        <v>0</v>
      </c>
      <c r="AG19" s="50">
        <f>AF19*15</f>
        <v>0</v>
      </c>
      <c r="AH19" s="148">
        <v>8</v>
      </c>
      <c r="AI19" s="148">
        <f>AH19*10</f>
        <v>80</v>
      </c>
      <c r="AJ19" s="219">
        <v>50</v>
      </c>
      <c r="AK19" s="219">
        <f>AJ19</f>
        <v>50</v>
      </c>
      <c r="AL19" s="88">
        <f>G19+I19+K19+M19+O19+Q19+S19+U19+W19+Y19+AA19+AC19+AE19+AG19+AI19+AK19</f>
        <v>910</v>
      </c>
    </row>
    <row r="20" spans="2:38" s="2" customFormat="1" ht="24" customHeight="1" x14ac:dyDescent="0.25">
      <c r="B20" s="6">
        <v>16</v>
      </c>
      <c r="C20" s="13" t="s">
        <v>166</v>
      </c>
      <c r="D20" s="7" t="s">
        <v>28</v>
      </c>
      <c r="E20" s="22" t="s">
        <v>157</v>
      </c>
      <c r="F20" s="8">
        <v>3</v>
      </c>
      <c r="G20" s="9">
        <f>F20*13</f>
        <v>39</v>
      </c>
      <c r="H20" s="10">
        <v>34</v>
      </c>
      <c r="I20" s="7">
        <f>H20*2</f>
        <v>68</v>
      </c>
      <c r="J20" s="6">
        <v>18</v>
      </c>
      <c r="K20" s="9">
        <f>J20*2</f>
        <v>36</v>
      </c>
      <c r="L20" s="10">
        <v>5</v>
      </c>
      <c r="M20" s="7">
        <f>L20*10</f>
        <v>50</v>
      </c>
      <c r="N20" s="6">
        <v>78</v>
      </c>
      <c r="O20" s="9">
        <f>N20</f>
        <v>78</v>
      </c>
      <c r="P20" s="47">
        <v>0</v>
      </c>
      <c r="Q20" s="48">
        <f>P20*2</f>
        <v>0</v>
      </c>
      <c r="R20" s="49">
        <v>0</v>
      </c>
      <c r="S20" s="50">
        <f>R20*20</f>
        <v>0</v>
      </c>
      <c r="T20" s="57">
        <v>9</v>
      </c>
      <c r="U20" s="58">
        <f>T20*10</f>
        <v>90</v>
      </c>
      <c r="V20" s="59">
        <v>48</v>
      </c>
      <c r="W20" s="60">
        <f>V20*2</f>
        <v>96</v>
      </c>
      <c r="X20" s="10">
        <v>66</v>
      </c>
      <c r="Y20" s="44">
        <f>X20*2</f>
        <v>132</v>
      </c>
      <c r="Z20" s="49">
        <v>0</v>
      </c>
      <c r="AA20" s="50">
        <f>Z20*3</f>
        <v>0</v>
      </c>
      <c r="AB20" s="47">
        <v>0</v>
      </c>
      <c r="AC20" s="51">
        <f>AB20*6</f>
        <v>0</v>
      </c>
      <c r="AD20" s="49">
        <v>0</v>
      </c>
      <c r="AE20" s="50">
        <f>AD20*12</f>
        <v>0</v>
      </c>
      <c r="AF20" s="65">
        <v>0</v>
      </c>
      <c r="AG20" s="50">
        <f>AF20*15</f>
        <v>0</v>
      </c>
      <c r="AH20" s="148">
        <v>5</v>
      </c>
      <c r="AI20" s="148">
        <f>AH20*10</f>
        <v>50</v>
      </c>
      <c r="AJ20" s="219">
        <v>50</v>
      </c>
      <c r="AK20" s="219">
        <f>AJ20</f>
        <v>50</v>
      </c>
      <c r="AL20" s="88">
        <f>G20+I20+K20+M20+O20+Q20+S20+U20+W20+Y20+AA20+AC20+AE20+AG20+AI20+AK20</f>
        <v>689</v>
      </c>
    </row>
    <row r="21" spans="2:38" s="2" customFormat="1" ht="24" customHeight="1" x14ac:dyDescent="0.25">
      <c r="B21" s="6">
        <v>17</v>
      </c>
      <c r="C21" s="13" t="s">
        <v>173</v>
      </c>
      <c r="D21" s="7" t="s">
        <v>28</v>
      </c>
      <c r="E21" s="22" t="s">
        <v>34</v>
      </c>
      <c r="F21" s="8">
        <v>3</v>
      </c>
      <c r="G21" s="9">
        <f>F21*13</f>
        <v>39</v>
      </c>
      <c r="H21" s="10">
        <v>37</v>
      </c>
      <c r="I21" s="7">
        <f>H21*2</f>
        <v>74</v>
      </c>
      <c r="J21" s="6">
        <v>23</v>
      </c>
      <c r="K21" s="9">
        <f>J21*2</f>
        <v>46</v>
      </c>
      <c r="L21" s="10">
        <v>3</v>
      </c>
      <c r="M21" s="7">
        <f>L21*10</f>
        <v>30</v>
      </c>
      <c r="N21" s="6">
        <v>76</v>
      </c>
      <c r="O21" s="9">
        <f>N21</f>
        <v>76</v>
      </c>
      <c r="P21" s="47">
        <v>0</v>
      </c>
      <c r="Q21" s="48">
        <f>P21*2</f>
        <v>0</v>
      </c>
      <c r="R21" s="49">
        <v>0</v>
      </c>
      <c r="S21" s="50">
        <f>R21*20</f>
        <v>0</v>
      </c>
      <c r="T21" s="57">
        <v>3</v>
      </c>
      <c r="U21" s="58">
        <f>T21*10</f>
        <v>30</v>
      </c>
      <c r="V21" s="59">
        <v>52</v>
      </c>
      <c r="W21" s="60">
        <f>V21*2</f>
        <v>104</v>
      </c>
      <c r="X21" s="10">
        <v>40</v>
      </c>
      <c r="Y21" s="44">
        <f>X21*2</f>
        <v>80</v>
      </c>
      <c r="Z21" s="49">
        <v>0</v>
      </c>
      <c r="AA21" s="50">
        <f>Z21*3</f>
        <v>0</v>
      </c>
      <c r="AB21" s="47">
        <v>0</v>
      </c>
      <c r="AC21" s="51">
        <f>AB21*6</f>
        <v>0</v>
      </c>
      <c r="AD21" s="49">
        <v>0</v>
      </c>
      <c r="AE21" s="50">
        <f>AD21*12</f>
        <v>0</v>
      </c>
      <c r="AF21" s="65">
        <v>0</v>
      </c>
      <c r="AG21" s="50">
        <f>AF21*15</f>
        <v>0</v>
      </c>
      <c r="AH21" s="148">
        <v>4</v>
      </c>
      <c r="AI21" s="148">
        <f>AH21*10</f>
        <v>40</v>
      </c>
      <c r="AJ21" s="219">
        <v>50</v>
      </c>
      <c r="AK21" s="219">
        <f>AJ21</f>
        <v>50</v>
      </c>
      <c r="AL21" s="88">
        <f>G21+I21+K21+M21+O21+Q21+S21+U21+W21+Y21+AA21+AC21+AE21+AG21+AI21+AK21</f>
        <v>569</v>
      </c>
    </row>
    <row r="22" spans="2:38" s="2" customFormat="1" ht="24" customHeight="1" x14ac:dyDescent="0.25">
      <c r="B22" s="6">
        <v>18</v>
      </c>
      <c r="C22" s="13" t="s">
        <v>181</v>
      </c>
      <c r="D22" s="7" t="s">
        <v>28</v>
      </c>
      <c r="E22" s="22" t="s">
        <v>34</v>
      </c>
      <c r="F22" s="8">
        <v>1</v>
      </c>
      <c r="G22" s="9">
        <f>F22*13</f>
        <v>13</v>
      </c>
      <c r="H22" s="10">
        <v>25</v>
      </c>
      <c r="I22" s="7">
        <f>H22*2</f>
        <v>50</v>
      </c>
      <c r="J22" s="6">
        <v>0</v>
      </c>
      <c r="K22" s="9">
        <f>J22*2</f>
        <v>0</v>
      </c>
      <c r="L22" s="10">
        <v>0</v>
      </c>
      <c r="M22" s="7">
        <f>L22*10</f>
        <v>0</v>
      </c>
      <c r="N22" s="6">
        <v>40</v>
      </c>
      <c r="O22" s="9">
        <f>N22</f>
        <v>40</v>
      </c>
      <c r="P22" s="47">
        <v>0</v>
      </c>
      <c r="Q22" s="48">
        <f>P22*2</f>
        <v>0</v>
      </c>
      <c r="R22" s="49">
        <v>0</v>
      </c>
      <c r="S22" s="50">
        <f>R22*20</f>
        <v>0</v>
      </c>
      <c r="T22" s="57">
        <v>1</v>
      </c>
      <c r="U22" s="58">
        <f>T22*10</f>
        <v>10</v>
      </c>
      <c r="V22" s="59">
        <v>39</v>
      </c>
      <c r="W22" s="60">
        <f>V22*2</f>
        <v>78</v>
      </c>
      <c r="X22" s="10">
        <v>43</v>
      </c>
      <c r="Y22" s="44">
        <f>X22*2</f>
        <v>86</v>
      </c>
      <c r="Z22" s="49">
        <v>0</v>
      </c>
      <c r="AA22" s="50">
        <f>Z22*3</f>
        <v>0</v>
      </c>
      <c r="AB22" s="47">
        <v>0</v>
      </c>
      <c r="AC22" s="51">
        <f>AB22*6</f>
        <v>0</v>
      </c>
      <c r="AD22" s="49">
        <v>0</v>
      </c>
      <c r="AE22" s="50">
        <f>AD22*12</f>
        <v>0</v>
      </c>
      <c r="AF22" s="65">
        <v>0</v>
      </c>
      <c r="AG22" s="50">
        <f>AF22*15</f>
        <v>0</v>
      </c>
      <c r="AH22" s="148">
        <v>5</v>
      </c>
      <c r="AI22" s="148">
        <f>AH22*10</f>
        <v>50</v>
      </c>
      <c r="AJ22" s="219">
        <v>50</v>
      </c>
      <c r="AK22" s="219">
        <f>AJ22</f>
        <v>50</v>
      </c>
      <c r="AL22" s="88">
        <f>G22+I22+K22+M22+O22+Q22+S22+U22+W22+Y22+AA22+AC22+AE22+AG22+AI22+AK22</f>
        <v>377</v>
      </c>
    </row>
    <row r="23" spans="2:38" s="2" customFormat="1" ht="24" customHeight="1" x14ac:dyDescent="0.25">
      <c r="B23" s="6">
        <v>19</v>
      </c>
      <c r="C23" s="13" t="s">
        <v>153</v>
      </c>
      <c r="D23" s="7" t="s">
        <v>28</v>
      </c>
      <c r="E23" s="22" t="s">
        <v>148</v>
      </c>
      <c r="F23" s="8">
        <v>4</v>
      </c>
      <c r="G23" s="9">
        <f>F23*13</f>
        <v>52</v>
      </c>
      <c r="H23" s="10">
        <v>34</v>
      </c>
      <c r="I23" s="7">
        <f>H23*2</f>
        <v>68</v>
      </c>
      <c r="J23" s="6">
        <v>37</v>
      </c>
      <c r="K23" s="9">
        <f>J23*2</f>
        <v>74</v>
      </c>
      <c r="L23" s="10">
        <v>6</v>
      </c>
      <c r="M23" s="7">
        <f>L23*10</f>
        <v>60</v>
      </c>
      <c r="N23" s="6">
        <v>84</v>
      </c>
      <c r="O23" s="9">
        <f>N23</f>
        <v>84</v>
      </c>
      <c r="P23" s="47">
        <v>0</v>
      </c>
      <c r="Q23" s="48">
        <f>P23*2</f>
        <v>0</v>
      </c>
      <c r="R23" s="49">
        <v>0</v>
      </c>
      <c r="S23" s="50">
        <f>R23*20</f>
        <v>0</v>
      </c>
      <c r="T23" s="57">
        <v>6</v>
      </c>
      <c r="U23" s="58">
        <f>T23*10</f>
        <v>60</v>
      </c>
      <c r="V23" s="59">
        <v>43</v>
      </c>
      <c r="W23" s="60">
        <f>V23*2</f>
        <v>86</v>
      </c>
      <c r="X23" s="10">
        <v>46</v>
      </c>
      <c r="Y23" s="44">
        <f>X23*2</f>
        <v>92</v>
      </c>
      <c r="Z23" s="49">
        <v>0</v>
      </c>
      <c r="AA23" s="50">
        <f>Z23*3</f>
        <v>0</v>
      </c>
      <c r="AB23" s="47">
        <v>0</v>
      </c>
      <c r="AC23" s="51">
        <f>AB23*6</f>
        <v>0</v>
      </c>
      <c r="AD23" s="49">
        <v>0</v>
      </c>
      <c r="AE23" s="50">
        <f>AD23*12</f>
        <v>0</v>
      </c>
      <c r="AF23" s="65">
        <v>0</v>
      </c>
      <c r="AG23" s="50">
        <f>AF23*15</f>
        <v>0</v>
      </c>
      <c r="AH23" s="148">
        <v>4</v>
      </c>
      <c r="AI23" s="148">
        <f>AH23*10</f>
        <v>40</v>
      </c>
      <c r="AJ23" s="219">
        <v>40</v>
      </c>
      <c r="AK23" s="219">
        <f>AJ23</f>
        <v>40</v>
      </c>
      <c r="AL23" s="88">
        <f>G23+I23+K23+M23+O23+Q23+S23+U23+W23+Y23+AA23+AC23+AE23+AG23+AI23+AK23</f>
        <v>656</v>
      </c>
    </row>
    <row r="24" spans="2:38" s="2" customFormat="1" ht="24" customHeight="1" x14ac:dyDescent="0.25">
      <c r="B24" s="6">
        <v>20</v>
      </c>
      <c r="C24" s="13" t="s">
        <v>154</v>
      </c>
      <c r="D24" s="7" t="s">
        <v>28</v>
      </c>
      <c r="E24" s="22" t="s">
        <v>148</v>
      </c>
      <c r="F24" s="8">
        <v>5</v>
      </c>
      <c r="G24" s="9">
        <f>F24*13</f>
        <v>65</v>
      </c>
      <c r="H24" s="10">
        <v>16</v>
      </c>
      <c r="I24" s="7">
        <f>H24*2</f>
        <v>32</v>
      </c>
      <c r="J24" s="6">
        <v>16</v>
      </c>
      <c r="K24" s="9">
        <f>J24*2</f>
        <v>32</v>
      </c>
      <c r="L24" s="10">
        <v>6</v>
      </c>
      <c r="M24" s="7">
        <f>L24*10</f>
        <v>60</v>
      </c>
      <c r="N24" s="6">
        <v>70</v>
      </c>
      <c r="O24" s="9">
        <f>N24</f>
        <v>70</v>
      </c>
      <c r="P24" s="47">
        <v>0</v>
      </c>
      <c r="Q24" s="48">
        <f>P24*2</f>
        <v>0</v>
      </c>
      <c r="R24" s="49">
        <v>0</v>
      </c>
      <c r="S24" s="50">
        <f>R24*20</f>
        <v>0</v>
      </c>
      <c r="T24" s="10">
        <v>7</v>
      </c>
      <c r="U24" s="7">
        <f>T24*10</f>
        <v>70</v>
      </c>
      <c r="V24" s="6">
        <v>47</v>
      </c>
      <c r="W24" s="9">
        <f>V24*2</f>
        <v>94</v>
      </c>
      <c r="X24" s="10">
        <v>65</v>
      </c>
      <c r="Y24" s="44">
        <f>X24*2</f>
        <v>130</v>
      </c>
      <c r="Z24" s="49">
        <v>0</v>
      </c>
      <c r="AA24" s="50">
        <f>Z24*3</f>
        <v>0</v>
      </c>
      <c r="AB24" s="47">
        <v>0</v>
      </c>
      <c r="AC24" s="51">
        <f>AB24*6</f>
        <v>0</v>
      </c>
      <c r="AD24" s="49">
        <v>0</v>
      </c>
      <c r="AE24" s="50">
        <f>AD24*12</f>
        <v>0</v>
      </c>
      <c r="AF24" s="65">
        <v>0</v>
      </c>
      <c r="AG24" s="50">
        <f>AF24*15</f>
        <v>0</v>
      </c>
      <c r="AH24" s="148">
        <v>5</v>
      </c>
      <c r="AI24" s="148">
        <f>AH24*10</f>
        <v>50</v>
      </c>
      <c r="AJ24" s="219">
        <v>40</v>
      </c>
      <c r="AK24" s="219">
        <f>AJ24</f>
        <v>40</v>
      </c>
      <c r="AL24" s="88">
        <f>G24+I24+K24+M24+O24+Q24+S24+U24+W24+Y24+AA24+AC24+AE24+AG24+AI24+AK24</f>
        <v>643</v>
      </c>
    </row>
    <row r="25" spans="2:38" s="2" customFormat="1" ht="24" customHeight="1" x14ac:dyDescent="0.25">
      <c r="B25" s="6">
        <v>21</v>
      </c>
      <c r="C25" s="13" t="s">
        <v>172</v>
      </c>
      <c r="D25" s="7" t="s">
        <v>28</v>
      </c>
      <c r="E25" s="22" t="s">
        <v>34</v>
      </c>
      <c r="F25" s="8">
        <v>4</v>
      </c>
      <c r="G25" s="9">
        <f>F25*13</f>
        <v>52</v>
      </c>
      <c r="H25" s="10">
        <v>38</v>
      </c>
      <c r="I25" s="7">
        <f>H25*2</f>
        <v>76</v>
      </c>
      <c r="J25" s="6">
        <v>3</v>
      </c>
      <c r="K25" s="9">
        <f>J25*2</f>
        <v>6</v>
      </c>
      <c r="L25" s="10">
        <v>5</v>
      </c>
      <c r="M25" s="7">
        <f>L25*10</f>
        <v>50</v>
      </c>
      <c r="N25" s="6">
        <v>78</v>
      </c>
      <c r="O25" s="9">
        <f>N25</f>
        <v>78</v>
      </c>
      <c r="P25" s="47">
        <v>0</v>
      </c>
      <c r="Q25" s="48">
        <f>P25*2</f>
        <v>0</v>
      </c>
      <c r="R25" s="49">
        <v>0</v>
      </c>
      <c r="S25" s="50">
        <f>R25*20</f>
        <v>0</v>
      </c>
      <c r="T25" s="57">
        <v>8</v>
      </c>
      <c r="U25" s="58">
        <f>T25*10</f>
        <v>80</v>
      </c>
      <c r="V25" s="59">
        <v>65</v>
      </c>
      <c r="W25" s="60">
        <f>V25*2</f>
        <v>130</v>
      </c>
      <c r="X25" s="10">
        <v>75</v>
      </c>
      <c r="Y25" s="44">
        <f>X25*2</f>
        <v>150</v>
      </c>
      <c r="Z25" s="49">
        <v>0</v>
      </c>
      <c r="AA25" s="50">
        <f>Z25*3</f>
        <v>0</v>
      </c>
      <c r="AB25" s="47">
        <v>0</v>
      </c>
      <c r="AC25" s="51">
        <f>AB25*6</f>
        <v>0</v>
      </c>
      <c r="AD25" s="49">
        <v>0</v>
      </c>
      <c r="AE25" s="50">
        <f>AD25*12</f>
        <v>0</v>
      </c>
      <c r="AF25" s="65">
        <v>0</v>
      </c>
      <c r="AG25" s="50">
        <f>AF25*15</f>
        <v>0</v>
      </c>
      <c r="AH25" s="148">
        <v>4</v>
      </c>
      <c r="AI25" s="148">
        <f>AH25*10</f>
        <v>40</v>
      </c>
      <c r="AJ25" s="219">
        <v>40</v>
      </c>
      <c r="AK25" s="219">
        <f>AJ25</f>
        <v>40</v>
      </c>
      <c r="AL25" s="88">
        <f>G25+I25+K25+M25+O25+Q25+S25+U25+W25+Y25+AA25+AC25+AE25+AG25+AI25+AK25</f>
        <v>702</v>
      </c>
    </row>
    <row r="26" spans="2:38" s="2" customFormat="1" ht="24" customHeight="1" x14ac:dyDescent="0.25">
      <c r="B26" s="6">
        <v>22</v>
      </c>
      <c r="C26" s="13" t="s">
        <v>174</v>
      </c>
      <c r="D26" s="7" t="s">
        <v>28</v>
      </c>
      <c r="E26" s="22" t="s">
        <v>34</v>
      </c>
      <c r="F26" s="8">
        <v>3</v>
      </c>
      <c r="G26" s="9">
        <f>F26*13</f>
        <v>39</v>
      </c>
      <c r="H26" s="10">
        <v>22</v>
      </c>
      <c r="I26" s="7">
        <f>H26*2</f>
        <v>44</v>
      </c>
      <c r="J26" s="6">
        <v>3</v>
      </c>
      <c r="K26" s="9">
        <f>J26*2</f>
        <v>6</v>
      </c>
      <c r="L26" s="10">
        <v>3</v>
      </c>
      <c r="M26" s="7">
        <f>L26*10</f>
        <v>30</v>
      </c>
      <c r="N26" s="6">
        <v>56</v>
      </c>
      <c r="O26" s="9">
        <f>N26</f>
        <v>56</v>
      </c>
      <c r="P26" s="47">
        <v>0</v>
      </c>
      <c r="Q26" s="48">
        <f>P26*2</f>
        <v>0</v>
      </c>
      <c r="R26" s="49">
        <v>0</v>
      </c>
      <c r="S26" s="50">
        <f>R26*20</f>
        <v>0</v>
      </c>
      <c r="T26" s="57">
        <v>5</v>
      </c>
      <c r="U26" s="58">
        <f>T26*10</f>
        <v>50</v>
      </c>
      <c r="V26" s="59">
        <v>47</v>
      </c>
      <c r="W26" s="60">
        <f>V26*2</f>
        <v>94</v>
      </c>
      <c r="X26" s="10">
        <v>74</v>
      </c>
      <c r="Y26" s="44">
        <f>X26*2</f>
        <v>148</v>
      </c>
      <c r="Z26" s="49">
        <v>0</v>
      </c>
      <c r="AA26" s="50">
        <f>Z26*3</f>
        <v>0</v>
      </c>
      <c r="AB26" s="47">
        <v>0</v>
      </c>
      <c r="AC26" s="51">
        <f>AB26*6</f>
        <v>0</v>
      </c>
      <c r="AD26" s="49">
        <v>0</v>
      </c>
      <c r="AE26" s="50">
        <f>AD26*12</f>
        <v>0</v>
      </c>
      <c r="AF26" s="65">
        <v>0</v>
      </c>
      <c r="AG26" s="50">
        <f>AF26*15</f>
        <v>0</v>
      </c>
      <c r="AH26" s="148">
        <v>5</v>
      </c>
      <c r="AI26" s="148">
        <f>AH26*10</f>
        <v>50</v>
      </c>
      <c r="AJ26" s="219">
        <v>40</v>
      </c>
      <c r="AK26" s="219">
        <f>AJ26</f>
        <v>40</v>
      </c>
      <c r="AL26" s="88">
        <f>G26+I26+K26+M26+O26+Q26+S26+U26+W26+Y26+AA26+AC26+AE26+AG26+AI26+AK26</f>
        <v>557</v>
      </c>
    </row>
    <row r="27" spans="2:38" s="2" customFormat="1" ht="24" customHeight="1" x14ac:dyDescent="0.25">
      <c r="B27" s="6">
        <v>23</v>
      </c>
      <c r="C27" s="13" t="s">
        <v>178</v>
      </c>
      <c r="D27" s="7" t="s">
        <v>28</v>
      </c>
      <c r="E27" s="22" t="s">
        <v>34</v>
      </c>
      <c r="F27" s="8">
        <v>3</v>
      </c>
      <c r="G27" s="9">
        <f>F27*13</f>
        <v>39</v>
      </c>
      <c r="H27" s="10">
        <v>22</v>
      </c>
      <c r="I27" s="7">
        <f>H27*2</f>
        <v>44</v>
      </c>
      <c r="J27" s="6">
        <v>1</v>
      </c>
      <c r="K27" s="9">
        <f>J27*2</f>
        <v>2</v>
      </c>
      <c r="L27" s="10">
        <v>3</v>
      </c>
      <c r="M27" s="7">
        <f>L27*10</f>
        <v>30</v>
      </c>
      <c r="N27" s="6">
        <v>44</v>
      </c>
      <c r="O27" s="9">
        <f>N27</f>
        <v>44</v>
      </c>
      <c r="P27" s="47">
        <v>0</v>
      </c>
      <c r="Q27" s="48">
        <f>P27*2</f>
        <v>0</v>
      </c>
      <c r="R27" s="49">
        <v>0</v>
      </c>
      <c r="S27" s="50">
        <f>R27*20</f>
        <v>0</v>
      </c>
      <c r="T27" s="57">
        <v>4</v>
      </c>
      <c r="U27" s="58">
        <f>T27*10</f>
        <v>40</v>
      </c>
      <c r="V27" s="59">
        <v>31</v>
      </c>
      <c r="W27" s="60">
        <f>V27*2</f>
        <v>62</v>
      </c>
      <c r="X27" s="10">
        <v>44</v>
      </c>
      <c r="Y27" s="44">
        <f>X27*2</f>
        <v>88</v>
      </c>
      <c r="Z27" s="49">
        <v>0</v>
      </c>
      <c r="AA27" s="50">
        <f>Z27*3</f>
        <v>0</v>
      </c>
      <c r="AB27" s="47">
        <v>0</v>
      </c>
      <c r="AC27" s="51">
        <f>AB27*6</f>
        <v>0</v>
      </c>
      <c r="AD27" s="49">
        <v>0</v>
      </c>
      <c r="AE27" s="50">
        <f>AD27*12</f>
        <v>0</v>
      </c>
      <c r="AF27" s="65">
        <v>0</v>
      </c>
      <c r="AG27" s="50">
        <f>AF27*15</f>
        <v>0</v>
      </c>
      <c r="AH27" s="148">
        <v>4</v>
      </c>
      <c r="AI27" s="148">
        <f>AH27*10</f>
        <v>40</v>
      </c>
      <c r="AJ27" s="219">
        <v>40</v>
      </c>
      <c r="AK27" s="219">
        <f>AJ27</f>
        <v>40</v>
      </c>
      <c r="AL27" s="88">
        <f>G27+I27+K27+M27+O27+Q27+S27+U27+W27+Y27+AA27+AC27+AE27+AG27+AI27+AK27</f>
        <v>429</v>
      </c>
    </row>
    <row r="28" spans="2:38" s="2" customFormat="1" ht="24" customHeight="1" x14ac:dyDescent="0.25">
      <c r="B28" s="6">
        <v>24</v>
      </c>
      <c r="C28" s="13" t="s">
        <v>156</v>
      </c>
      <c r="D28" s="7" t="s">
        <v>28</v>
      </c>
      <c r="E28" s="22" t="s">
        <v>148</v>
      </c>
      <c r="F28" s="8">
        <v>0</v>
      </c>
      <c r="G28" s="9">
        <f>F28*13</f>
        <v>0</v>
      </c>
      <c r="H28" s="10">
        <v>3</v>
      </c>
      <c r="I28" s="7">
        <f>H28*2</f>
        <v>6</v>
      </c>
      <c r="J28" s="6">
        <v>0</v>
      </c>
      <c r="K28" s="9">
        <f>J28*2</f>
        <v>0</v>
      </c>
      <c r="L28" s="10">
        <v>1</v>
      </c>
      <c r="M28" s="7">
        <f>L28*10</f>
        <v>10</v>
      </c>
      <c r="N28" s="6">
        <v>0</v>
      </c>
      <c r="O28" s="9">
        <f>N28</f>
        <v>0</v>
      </c>
      <c r="P28" s="47">
        <v>0</v>
      </c>
      <c r="Q28" s="48">
        <f>P28*2</f>
        <v>0</v>
      </c>
      <c r="R28" s="49">
        <v>0</v>
      </c>
      <c r="S28" s="50">
        <f>R28*20</f>
        <v>0</v>
      </c>
      <c r="T28" s="57">
        <v>4</v>
      </c>
      <c r="U28" s="58">
        <f>T28*10</f>
        <v>40</v>
      </c>
      <c r="V28" s="59">
        <v>20</v>
      </c>
      <c r="W28" s="60">
        <f>V28*2</f>
        <v>40</v>
      </c>
      <c r="X28" s="10">
        <v>0</v>
      </c>
      <c r="Y28" s="44">
        <f>X28*2</f>
        <v>0</v>
      </c>
      <c r="Z28" s="49">
        <v>0</v>
      </c>
      <c r="AA28" s="50">
        <f>Z28*3</f>
        <v>0</v>
      </c>
      <c r="AB28" s="47">
        <v>0</v>
      </c>
      <c r="AC28" s="51">
        <f>AB28*6</f>
        <v>0</v>
      </c>
      <c r="AD28" s="49">
        <v>0</v>
      </c>
      <c r="AE28" s="50">
        <f>AD28*12</f>
        <v>0</v>
      </c>
      <c r="AF28" s="65">
        <v>0</v>
      </c>
      <c r="AG28" s="50">
        <f>AF28*15</f>
        <v>0</v>
      </c>
      <c r="AH28" s="148">
        <v>2</v>
      </c>
      <c r="AI28" s="148">
        <f>AH28*10</f>
        <v>20</v>
      </c>
      <c r="AJ28" s="219">
        <v>30</v>
      </c>
      <c r="AK28" s="219">
        <f>AJ28</f>
        <v>30</v>
      </c>
      <c r="AL28" s="88">
        <f>G28+I28+K28+M28+O28+Q28+S28+U28+W28+Y28+AA28+AC28+AE28+AG28+AI28+AK28</f>
        <v>146</v>
      </c>
    </row>
    <row r="29" spans="2:38" s="2" customFormat="1" ht="24" customHeight="1" x14ac:dyDescent="0.25">
      <c r="B29" s="6">
        <v>25</v>
      </c>
      <c r="C29" s="13" t="s">
        <v>168</v>
      </c>
      <c r="D29" s="7" t="s">
        <v>28</v>
      </c>
      <c r="E29" s="22" t="s">
        <v>157</v>
      </c>
      <c r="F29" s="8">
        <v>3</v>
      </c>
      <c r="G29" s="9">
        <f>F29*13</f>
        <v>39</v>
      </c>
      <c r="H29" s="10">
        <v>27</v>
      </c>
      <c r="I29" s="7">
        <f>H29*2</f>
        <v>54</v>
      </c>
      <c r="J29" s="6">
        <v>7</v>
      </c>
      <c r="K29" s="9">
        <f>J29*2</f>
        <v>14</v>
      </c>
      <c r="L29" s="10">
        <v>6</v>
      </c>
      <c r="M29" s="7">
        <f>L29*10</f>
        <v>60</v>
      </c>
      <c r="N29" s="6">
        <v>64</v>
      </c>
      <c r="O29" s="9">
        <f>N29</f>
        <v>64</v>
      </c>
      <c r="P29" s="47">
        <v>0</v>
      </c>
      <c r="Q29" s="48">
        <f>P29*2</f>
        <v>0</v>
      </c>
      <c r="R29" s="49">
        <v>0</v>
      </c>
      <c r="S29" s="50">
        <f>R29*20</f>
        <v>0</v>
      </c>
      <c r="T29" s="10">
        <v>8</v>
      </c>
      <c r="U29" s="7">
        <f>T29*10</f>
        <v>80</v>
      </c>
      <c r="V29" s="6">
        <v>54</v>
      </c>
      <c r="W29" s="9">
        <f>V29*2</f>
        <v>108</v>
      </c>
      <c r="X29" s="10">
        <v>57</v>
      </c>
      <c r="Y29" s="44">
        <f>X29*2</f>
        <v>114</v>
      </c>
      <c r="Z29" s="49">
        <v>0</v>
      </c>
      <c r="AA29" s="50">
        <f>Z29*3</f>
        <v>0</v>
      </c>
      <c r="AB29" s="47">
        <v>0</v>
      </c>
      <c r="AC29" s="51">
        <f>AB29*6</f>
        <v>0</v>
      </c>
      <c r="AD29" s="49">
        <v>0</v>
      </c>
      <c r="AE29" s="50">
        <f>AD29*12</f>
        <v>0</v>
      </c>
      <c r="AF29" s="65">
        <v>0</v>
      </c>
      <c r="AG29" s="50">
        <f>AF29*15</f>
        <v>0</v>
      </c>
      <c r="AH29" s="148">
        <v>5</v>
      </c>
      <c r="AI29" s="148">
        <f>AH29*10</f>
        <v>50</v>
      </c>
      <c r="AJ29" s="219">
        <v>30</v>
      </c>
      <c r="AK29" s="219">
        <f>AJ29</f>
        <v>30</v>
      </c>
      <c r="AL29" s="88">
        <f>G29+I29+K29+M29+O29+Q29+S29+U29+W29+Y29+AA29+AC29+AE29+AG29+AI29+AK29</f>
        <v>613</v>
      </c>
    </row>
    <row r="30" spans="2:38" s="2" customFormat="1" ht="24" customHeight="1" x14ac:dyDescent="0.25">
      <c r="B30" s="6">
        <v>26</v>
      </c>
      <c r="C30" s="13" t="s">
        <v>170</v>
      </c>
      <c r="D30" s="7" t="s">
        <v>28</v>
      </c>
      <c r="E30" s="22" t="s">
        <v>157</v>
      </c>
      <c r="F30" s="8">
        <v>0</v>
      </c>
      <c r="G30" s="9">
        <f>F30*13</f>
        <v>0</v>
      </c>
      <c r="H30" s="10">
        <v>17</v>
      </c>
      <c r="I30" s="7">
        <f>H30*2</f>
        <v>34</v>
      </c>
      <c r="J30" s="6">
        <v>7</v>
      </c>
      <c r="K30" s="9">
        <f>J30*2</f>
        <v>14</v>
      </c>
      <c r="L30" s="10">
        <v>3</v>
      </c>
      <c r="M30" s="7">
        <f>L30*10</f>
        <v>30</v>
      </c>
      <c r="N30" s="6">
        <v>18</v>
      </c>
      <c r="O30" s="9">
        <f>N30</f>
        <v>18</v>
      </c>
      <c r="P30" s="47">
        <v>0</v>
      </c>
      <c r="Q30" s="48">
        <f>P30*2</f>
        <v>0</v>
      </c>
      <c r="R30" s="49">
        <v>0</v>
      </c>
      <c r="S30" s="50">
        <f>R30*20</f>
        <v>0</v>
      </c>
      <c r="T30" s="57">
        <v>6</v>
      </c>
      <c r="U30" s="58">
        <f>T30*10</f>
        <v>60</v>
      </c>
      <c r="V30" s="59">
        <v>10</v>
      </c>
      <c r="W30" s="60">
        <f>V30*2</f>
        <v>20</v>
      </c>
      <c r="X30" s="10">
        <v>21</v>
      </c>
      <c r="Y30" s="44">
        <f>X30*2</f>
        <v>42</v>
      </c>
      <c r="Z30" s="49">
        <v>0</v>
      </c>
      <c r="AA30" s="50">
        <f>Z30*3</f>
        <v>0</v>
      </c>
      <c r="AB30" s="47">
        <v>0</v>
      </c>
      <c r="AC30" s="51">
        <f>AB30*6</f>
        <v>0</v>
      </c>
      <c r="AD30" s="49">
        <v>0</v>
      </c>
      <c r="AE30" s="50">
        <f>AD30*12</f>
        <v>0</v>
      </c>
      <c r="AF30" s="65">
        <v>0</v>
      </c>
      <c r="AG30" s="50">
        <f>AF30*15</f>
        <v>0</v>
      </c>
      <c r="AH30" s="148">
        <v>6</v>
      </c>
      <c r="AI30" s="148">
        <f>AH30*10</f>
        <v>60</v>
      </c>
      <c r="AJ30" s="219">
        <v>30</v>
      </c>
      <c r="AK30" s="219">
        <f>AJ30</f>
        <v>30</v>
      </c>
      <c r="AL30" s="88">
        <f>G30+I30+K30+M30+O30+Q30+S30+U30+W30+Y30+AA30+AC30+AE30+AG30+AI30+AK30</f>
        <v>308</v>
      </c>
    </row>
    <row r="31" spans="2:38" s="2" customFormat="1" ht="24" customHeight="1" x14ac:dyDescent="0.25">
      <c r="B31" s="6">
        <v>27</v>
      </c>
      <c r="C31" s="13" t="s">
        <v>175</v>
      </c>
      <c r="D31" s="7" t="s">
        <v>28</v>
      </c>
      <c r="E31" s="22" t="s">
        <v>157</v>
      </c>
      <c r="F31" s="8">
        <v>5</v>
      </c>
      <c r="G31" s="9">
        <f>F31*13</f>
        <v>65</v>
      </c>
      <c r="H31" s="10">
        <v>3</v>
      </c>
      <c r="I31" s="7">
        <f>H31*2</f>
        <v>6</v>
      </c>
      <c r="J31" s="6">
        <v>0</v>
      </c>
      <c r="K31" s="9">
        <f>J31*2</f>
        <v>0</v>
      </c>
      <c r="L31" s="10">
        <v>0</v>
      </c>
      <c r="M31" s="7">
        <f>L31*10</f>
        <v>0</v>
      </c>
      <c r="N31" s="6">
        <v>42</v>
      </c>
      <c r="O31" s="9">
        <f>N31</f>
        <v>42</v>
      </c>
      <c r="P31" s="47">
        <v>0</v>
      </c>
      <c r="Q31" s="48">
        <f>P31*2</f>
        <v>0</v>
      </c>
      <c r="R31" s="49">
        <v>0</v>
      </c>
      <c r="S31" s="50">
        <f>R31*20</f>
        <v>0</v>
      </c>
      <c r="T31" s="57">
        <v>12</v>
      </c>
      <c r="U31" s="58">
        <f>T31*10</f>
        <v>120</v>
      </c>
      <c r="V31" s="59">
        <v>44</v>
      </c>
      <c r="W31" s="60">
        <f>V31*2</f>
        <v>88</v>
      </c>
      <c r="X31" s="10">
        <v>33</v>
      </c>
      <c r="Y31" s="44">
        <f>X31*2</f>
        <v>66</v>
      </c>
      <c r="Z31" s="49">
        <v>0</v>
      </c>
      <c r="AA31" s="50">
        <f>Z31*3</f>
        <v>0</v>
      </c>
      <c r="AB31" s="47">
        <v>0</v>
      </c>
      <c r="AC31" s="51">
        <f>AB31*6</f>
        <v>0</v>
      </c>
      <c r="AD31" s="49">
        <v>0</v>
      </c>
      <c r="AE31" s="50">
        <f>AD31*12</f>
        <v>0</v>
      </c>
      <c r="AF31" s="65">
        <v>0</v>
      </c>
      <c r="AG31" s="50">
        <f>AF31*15</f>
        <v>0</v>
      </c>
      <c r="AH31" s="148">
        <v>5</v>
      </c>
      <c r="AI31" s="148">
        <f>AH31*10</f>
        <v>50</v>
      </c>
      <c r="AJ31" s="219">
        <v>30</v>
      </c>
      <c r="AK31" s="219">
        <f>AJ31</f>
        <v>30</v>
      </c>
      <c r="AL31" s="88">
        <f>G31+I31+K31+M31+O31+Q31+S31+U31+W31+Y31+AA31+AC31+AE31+AG31+AI31+AK31</f>
        <v>467</v>
      </c>
    </row>
    <row r="32" spans="2:38" s="2" customFormat="1" ht="24" customHeight="1" x14ac:dyDescent="0.25">
      <c r="B32" s="6">
        <v>28</v>
      </c>
      <c r="C32" s="13" t="s">
        <v>180</v>
      </c>
      <c r="D32" s="7" t="s">
        <v>28</v>
      </c>
      <c r="E32" s="22" t="s">
        <v>34</v>
      </c>
      <c r="F32" s="8">
        <v>5</v>
      </c>
      <c r="G32" s="9">
        <f>F32*13</f>
        <v>65</v>
      </c>
      <c r="H32" s="10">
        <v>16</v>
      </c>
      <c r="I32" s="7">
        <f>H32*2</f>
        <v>32</v>
      </c>
      <c r="J32" s="6">
        <v>9</v>
      </c>
      <c r="K32" s="9">
        <f>J32*2</f>
        <v>18</v>
      </c>
      <c r="L32" s="10">
        <v>3</v>
      </c>
      <c r="M32" s="7">
        <f>L32*10</f>
        <v>30</v>
      </c>
      <c r="N32" s="6">
        <v>58</v>
      </c>
      <c r="O32" s="9">
        <f>N32</f>
        <v>58</v>
      </c>
      <c r="P32" s="47">
        <v>0</v>
      </c>
      <c r="Q32" s="48">
        <f>P32*2</f>
        <v>0</v>
      </c>
      <c r="R32" s="49">
        <v>0</v>
      </c>
      <c r="S32" s="50">
        <f>R32*20</f>
        <v>0</v>
      </c>
      <c r="T32" s="57">
        <v>4</v>
      </c>
      <c r="U32" s="58">
        <f>T32*10</f>
        <v>40</v>
      </c>
      <c r="V32" s="59">
        <v>36</v>
      </c>
      <c r="W32" s="60">
        <f>V32*2</f>
        <v>72</v>
      </c>
      <c r="X32" s="10">
        <v>0</v>
      </c>
      <c r="Y32" s="44">
        <f>X32*2</f>
        <v>0</v>
      </c>
      <c r="Z32" s="49">
        <v>0</v>
      </c>
      <c r="AA32" s="50">
        <f>Z32*3</f>
        <v>0</v>
      </c>
      <c r="AB32" s="47">
        <v>0</v>
      </c>
      <c r="AC32" s="51">
        <f>AB32*6</f>
        <v>0</v>
      </c>
      <c r="AD32" s="49">
        <v>0</v>
      </c>
      <c r="AE32" s="50">
        <f>AD32*12</f>
        <v>0</v>
      </c>
      <c r="AF32" s="65">
        <v>0</v>
      </c>
      <c r="AG32" s="50">
        <f>AF32*15</f>
        <v>0</v>
      </c>
      <c r="AH32" s="148">
        <v>4</v>
      </c>
      <c r="AI32" s="148">
        <f>AH32*10</f>
        <v>40</v>
      </c>
      <c r="AJ32" s="219">
        <v>30</v>
      </c>
      <c r="AK32" s="219">
        <f>AJ32</f>
        <v>30</v>
      </c>
      <c r="AL32" s="88">
        <f>G32+I32+K32+M32+O32+Q32+S32+U32+W32+Y32+AA32+AC32+AE32+AG32+AI32+AK32</f>
        <v>385</v>
      </c>
    </row>
    <row r="33" spans="2:38" s="2" customFormat="1" ht="24" customHeight="1" x14ac:dyDescent="0.25">
      <c r="B33" s="6">
        <v>29</v>
      </c>
      <c r="C33" s="13" t="s">
        <v>152</v>
      </c>
      <c r="D33" s="7" t="s">
        <v>28</v>
      </c>
      <c r="E33" s="22" t="s">
        <v>148</v>
      </c>
      <c r="F33" s="8">
        <v>5</v>
      </c>
      <c r="G33" s="9">
        <f>F33*13</f>
        <v>65</v>
      </c>
      <c r="H33" s="10">
        <v>37</v>
      </c>
      <c r="I33" s="7">
        <f>H33*2</f>
        <v>74</v>
      </c>
      <c r="J33" s="6">
        <v>58</v>
      </c>
      <c r="K33" s="9">
        <f>J33*2</f>
        <v>116</v>
      </c>
      <c r="L33" s="10">
        <v>6</v>
      </c>
      <c r="M33" s="7">
        <f>L33*10</f>
        <v>60</v>
      </c>
      <c r="N33" s="6">
        <v>84</v>
      </c>
      <c r="O33" s="9">
        <f>N33</f>
        <v>84</v>
      </c>
      <c r="P33" s="47">
        <v>0</v>
      </c>
      <c r="Q33" s="48">
        <f>P33*2</f>
        <v>0</v>
      </c>
      <c r="R33" s="49">
        <v>0</v>
      </c>
      <c r="S33" s="50">
        <f>R33*20</f>
        <v>0</v>
      </c>
      <c r="T33" s="57">
        <v>3</v>
      </c>
      <c r="U33" s="58">
        <f>T33*10</f>
        <v>30</v>
      </c>
      <c r="V33" s="59">
        <v>52</v>
      </c>
      <c r="W33" s="60">
        <f>V33*2</f>
        <v>104</v>
      </c>
      <c r="X33" s="10">
        <v>72</v>
      </c>
      <c r="Y33" s="44">
        <f>X33*2</f>
        <v>144</v>
      </c>
      <c r="Z33" s="49">
        <v>0</v>
      </c>
      <c r="AA33" s="50">
        <f>Z33*3</f>
        <v>0</v>
      </c>
      <c r="AB33" s="47">
        <v>0</v>
      </c>
      <c r="AC33" s="51">
        <f>AB33*6</f>
        <v>0</v>
      </c>
      <c r="AD33" s="49">
        <v>0</v>
      </c>
      <c r="AE33" s="50">
        <f>AD33*12</f>
        <v>0</v>
      </c>
      <c r="AF33" s="65">
        <v>0</v>
      </c>
      <c r="AG33" s="50">
        <f>AF33*15</f>
        <v>0</v>
      </c>
      <c r="AH33" s="148">
        <v>6</v>
      </c>
      <c r="AI33" s="148">
        <f>AH33*10</f>
        <v>60</v>
      </c>
      <c r="AJ33" s="219">
        <v>20</v>
      </c>
      <c r="AK33" s="219">
        <f>AJ33</f>
        <v>20</v>
      </c>
      <c r="AL33" s="88">
        <f>G33+I33+K33+M33+O33+Q33+S33+U33+W33+Y33+AA33+AC33+AE33+AG33+AI33+AK33</f>
        <v>757</v>
      </c>
    </row>
    <row r="34" spans="2:38" s="2" customFormat="1" ht="24" customHeight="1" x14ac:dyDescent="0.25">
      <c r="B34" s="6">
        <v>30</v>
      </c>
      <c r="C34" s="13" t="s">
        <v>155</v>
      </c>
      <c r="D34" s="7" t="s">
        <v>28</v>
      </c>
      <c r="E34" s="22" t="s">
        <v>148</v>
      </c>
      <c r="F34" s="8">
        <v>0</v>
      </c>
      <c r="G34" s="9">
        <f>F34*13</f>
        <v>0</v>
      </c>
      <c r="H34" s="10">
        <v>0</v>
      </c>
      <c r="I34" s="7">
        <f>H34*2</f>
        <v>0</v>
      </c>
      <c r="J34" s="6">
        <v>2</v>
      </c>
      <c r="K34" s="9">
        <f>J34*2</f>
        <v>4</v>
      </c>
      <c r="L34" s="10">
        <v>1</v>
      </c>
      <c r="M34" s="7">
        <f>L34*10</f>
        <v>10</v>
      </c>
      <c r="N34" s="6">
        <v>2</v>
      </c>
      <c r="O34" s="9">
        <f>N34</f>
        <v>2</v>
      </c>
      <c r="P34" s="47">
        <v>0</v>
      </c>
      <c r="Q34" s="48">
        <f>P34*2</f>
        <v>0</v>
      </c>
      <c r="R34" s="49">
        <v>0</v>
      </c>
      <c r="S34" s="50">
        <f>R34*20</f>
        <v>0</v>
      </c>
      <c r="T34" s="10">
        <v>5</v>
      </c>
      <c r="U34" s="7">
        <f>T34*10</f>
        <v>50</v>
      </c>
      <c r="V34" s="6">
        <v>20</v>
      </c>
      <c r="W34" s="9">
        <f>V34*2</f>
        <v>40</v>
      </c>
      <c r="X34" s="10">
        <v>0</v>
      </c>
      <c r="Y34" s="44">
        <f>X34*2</f>
        <v>0</v>
      </c>
      <c r="Z34" s="49">
        <v>0</v>
      </c>
      <c r="AA34" s="50">
        <f>Z34*3</f>
        <v>0</v>
      </c>
      <c r="AB34" s="47">
        <v>0</v>
      </c>
      <c r="AC34" s="51">
        <f>AB34*6</f>
        <v>0</v>
      </c>
      <c r="AD34" s="49">
        <v>0</v>
      </c>
      <c r="AE34" s="50">
        <f>AD34*12</f>
        <v>0</v>
      </c>
      <c r="AF34" s="65">
        <v>0</v>
      </c>
      <c r="AG34" s="50">
        <f>AF34*15</f>
        <v>0</v>
      </c>
      <c r="AH34" s="148">
        <v>4</v>
      </c>
      <c r="AI34" s="148">
        <f>AH34*10</f>
        <v>40</v>
      </c>
      <c r="AJ34" s="219">
        <v>20</v>
      </c>
      <c r="AK34" s="219">
        <f>AJ34</f>
        <v>20</v>
      </c>
      <c r="AL34" s="88">
        <f>G34+I34+K34+M34+O34+Q34+S34+U34+W34+Y34+AA34+AC34+AE34+AG34+AI34+AK34</f>
        <v>166</v>
      </c>
    </row>
    <row r="35" spans="2:38" s="2" customFormat="1" ht="24" customHeight="1" x14ac:dyDescent="0.25">
      <c r="B35" s="6">
        <v>31</v>
      </c>
      <c r="C35" s="13" t="s">
        <v>176</v>
      </c>
      <c r="D35" s="7" t="s">
        <v>28</v>
      </c>
      <c r="E35" s="22" t="s">
        <v>34</v>
      </c>
      <c r="F35" s="8">
        <v>2</v>
      </c>
      <c r="G35" s="9">
        <f>F35*13</f>
        <v>26</v>
      </c>
      <c r="H35" s="10">
        <v>5</v>
      </c>
      <c r="I35" s="7">
        <f>H35*2</f>
        <v>10</v>
      </c>
      <c r="J35" s="6">
        <v>5</v>
      </c>
      <c r="K35" s="9">
        <f>J35*2</f>
        <v>10</v>
      </c>
      <c r="L35" s="10">
        <v>2</v>
      </c>
      <c r="M35" s="7">
        <f>L35*10</f>
        <v>20</v>
      </c>
      <c r="N35" s="6">
        <v>72</v>
      </c>
      <c r="O35" s="9">
        <f>N35</f>
        <v>72</v>
      </c>
      <c r="P35" s="47">
        <v>0</v>
      </c>
      <c r="Q35" s="48">
        <f>P35*2</f>
        <v>0</v>
      </c>
      <c r="R35" s="49">
        <v>0</v>
      </c>
      <c r="S35" s="50">
        <f>R35*20</f>
        <v>0</v>
      </c>
      <c r="T35" s="57">
        <v>6</v>
      </c>
      <c r="U35" s="58">
        <f>T35*10</f>
        <v>60</v>
      </c>
      <c r="V35" s="59">
        <v>30</v>
      </c>
      <c r="W35" s="60">
        <f>V35*2</f>
        <v>60</v>
      </c>
      <c r="X35" s="10">
        <v>74</v>
      </c>
      <c r="Y35" s="44">
        <f>X35*2</f>
        <v>148</v>
      </c>
      <c r="Z35" s="49">
        <v>0</v>
      </c>
      <c r="AA35" s="50">
        <f>Z35*3</f>
        <v>0</v>
      </c>
      <c r="AB35" s="47">
        <v>0</v>
      </c>
      <c r="AC35" s="51">
        <f>AB35*6</f>
        <v>0</v>
      </c>
      <c r="AD35" s="49">
        <v>0</v>
      </c>
      <c r="AE35" s="50">
        <f>AD35*12</f>
        <v>0</v>
      </c>
      <c r="AF35" s="65">
        <v>0</v>
      </c>
      <c r="AG35" s="50">
        <f>AF35*15</f>
        <v>0</v>
      </c>
      <c r="AH35" s="148">
        <v>5</v>
      </c>
      <c r="AI35" s="148">
        <f>AH35*10</f>
        <v>50</v>
      </c>
      <c r="AJ35" s="219">
        <v>10</v>
      </c>
      <c r="AK35" s="219">
        <f>AJ35</f>
        <v>10</v>
      </c>
      <c r="AL35" s="88">
        <f>G35+I35+K35+M35+O35+Q35+S35+U35+W35+Y35+AA35+AC35+AE35+AG35+AI35+AK35</f>
        <v>466</v>
      </c>
    </row>
    <row r="36" spans="2:38" s="2" customFormat="1" ht="24" customHeight="1" x14ac:dyDescent="0.25">
      <c r="B36" s="6">
        <v>32</v>
      </c>
      <c r="C36" s="13" t="s">
        <v>182</v>
      </c>
      <c r="D36" s="7" t="s">
        <v>28</v>
      </c>
      <c r="E36" s="22" t="s">
        <v>34</v>
      </c>
      <c r="F36" s="8">
        <v>0</v>
      </c>
      <c r="G36" s="9">
        <f>F36*13</f>
        <v>0</v>
      </c>
      <c r="H36" s="10">
        <v>2</v>
      </c>
      <c r="I36" s="7">
        <f>H36*2</f>
        <v>4</v>
      </c>
      <c r="J36" s="6">
        <v>0</v>
      </c>
      <c r="K36" s="9">
        <f>J36*2</f>
        <v>0</v>
      </c>
      <c r="L36" s="10">
        <v>1</v>
      </c>
      <c r="M36" s="7">
        <f>L36*10</f>
        <v>10</v>
      </c>
      <c r="N36" s="6">
        <v>36</v>
      </c>
      <c r="O36" s="9">
        <f>N36</f>
        <v>36</v>
      </c>
      <c r="P36" s="47">
        <v>0</v>
      </c>
      <c r="Q36" s="48">
        <f>P36*2</f>
        <v>0</v>
      </c>
      <c r="R36" s="49">
        <v>0</v>
      </c>
      <c r="S36" s="50">
        <f>R36*20</f>
        <v>0</v>
      </c>
      <c r="T36" s="57">
        <v>0</v>
      </c>
      <c r="U36" s="58">
        <f>T36*10</f>
        <v>0</v>
      </c>
      <c r="V36" s="59">
        <v>20</v>
      </c>
      <c r="W36" s="60">
        <f>V36*2</f>
        <v>40</v>
      </c>
      <c r="X36" s="10">
        <v>0</v>
      </c>
      <c r="Y36" s="44">
        <f>X36*2</f>
        <v>0</v>
      </c>
      <c r="Z36" s="49">
        <v>0</v>
      </c>
      <c r="AA36" s="50">
        <f>Z36*3</f>
        <v>0</v>
      </c>
      <c r="AB36" s="47">
        <v>0</v>
      </c>
      <c r="AC36" s="51">
        <f>AB36*6</f>
        <v>0</v>
      </c>
      <c r="AD36" s="49">
        <v>0</v>
      </c>
      <c r="AE36" s="50">
        <f>AD36*12</f>
        <v>0</v>
      </c>
      <c r="AF36" s="65">
        <v>0</v>
      </c>
      <c r="AG36" s="50">
        <f>AF36*15</f>
        <v>0</v>
      </c>
      <c r="AH36" s="148">
        <v>4</v>
      </c>
      <c r="AI36" s="148">
        <f>AH36*10</f>
        <v>40</v>
      </c>
      <c r="AJ36" s="219">
        <v>10</v>
      </c>
      <c r="AK36" s="219">
        <f>AJ36</f>
        <v>10</v>
      </c>
      <c r="AL36" s="88">
        <f>G36+I36+K36+M36+O36+Q36+S36+U36+W36+Y36+AA36+AC36+AE36+AG36+AI36+AK36</f>
        <v>140</v>
      </c>
    </row>
    <row r="37" spans="2:38" s="2" customFormat="1" ht="24" customHeight="1" x14ac:dyDescent="0.25">
      <c r="B37" s="6">
        <v>33</v>
      </c>
      <c r="C37" s="13" t="s">
        <v>50</v>
      </c>
      <c r="D37" s="7" t="s">
        <v>28</v>
      </c>
      <c r="E37" s="22" t="s">
        <v>22</v>
      </c>
      <c r="F37" s="8">
        <v>12</v>
      </c>
      <c r="G37" s="9">
        <f>F37*13</f>
        <v>156</v>
      </c>
      <c r="H37" s="10">
        <v>85</v>
      </c>
      <c r="I37" s="7">
        <f>H37*2</f>
        <v>170</v>
      </c>
      <c r="J37" s="6">
        <v>78</v>
      </c>
      <c r="K37" s="9">
        <f>J37*2</f>
        <v>156</v>
      </c>
      <c r="L37" s="10">
        <v>12</v>
      </c>
      <c r="M37" s="7">
        <f>L37*10</f>
        <v>120</v>
      </c>
      <c r="N37" s="6">
        <v>131</v>
      </c>
      <c r="O37" s="9">
        <f>N37</f>
        <v>131</v>
      </c>
      <c r="P37" s="10">
        <v>62</v>
      </c>
      <c r="Q37" s="26">
        <f>P37*2</f>
        <v>124</v>
      </c>
      <c r="R37" s="6">
        <v>7</v>
      </c>
      <c r="S37" s="9">
        <f>R37*20</f>
        <v>140</v>
      </c>
      <c r="T37" s="10">
        <v>19</v>
      </c>
      <c r="U37" s="7">
        <f>T37*10</f>
        <v>190</v>
      </c>
      <c r="V37" s="6">
        <v>64</v>
      </c>
      <c r="W37" s="9">
        <f>V37*2</f>
        <v>128</v>
      </c>
      <c r="X37" s="10">
        <v>85</v>
      </c>
      <c r="Y37" s="44">
        <f>X37*2</f>
        <v>170</v>
      </c>
      <c r="Z37" s="6">
        <v>44</v>
      </c>
      <c r="AA37" s="9">
        <f>Z37*3</f>
        <v>132</v>
      </c>
      <c r="AB37" s="10">
        <v>22</v>
      </c>
      <c r="AC37" s="7">
        <f>AB37*6</f>
        <v>132</v>
      </c>
      <c r="AD37" s="6">
        <v>14</v>
      </c>
      <c r="AE37" s="9">
        <f>AD37*12</f>
        <v>168</v>
      </c>
      <c r="AF37" s="8">
        <v>7</v>
      </c>
      <c r="AG37" s="9">
        <f>AF37*15</f>
        <v>105</v>
      </c>
      <c r="AH37" s="148">
        <v>0</v>
      </c>
      <c r="AI37" s="148">
        <f>AH37*10</f>
        <v>0</v>
      </c>
      <c r="AJ37" s="219">
        <v>0</v>
      </c>
      <c r="AK37" s="219">
        <f>AJ37</f>
        <v>0</v>
      </c>
      <c r="AL37" s="88">
        <f>G37+I37+K37+M37+O37+Q37+S37+U37+W37+Y37+AA37+AC37+AE37+AG37+AI37+AK37</f>
        <v>2022</v>
      </c>
    </row>
    <row r="38" spans="2:38" s="2" customFormat="1" ht="24" customHeight="1" x14ac:dyDescent="0.25">
      <c r="B38" s="6">
        <v>34</v>
      </c>
      <c r="C38" s="13" t="s">
        <v>51</v>
      </c>
      <c r="D38" s="7" t="s">
        <v>28</v>
      </c>
      <c r="E38" s="22" t="s">
        <v>22</v>
      </c>
      <c r="F38" s="8">
        <v>5</v>
      </c>
      <c r="G38" s="9">
        <f>F38*13</f>
        <v>65</v>
      </c>
      <c r="H38" s="10">
        <v>61</v>
      </c>
      <c r="I38" s="7">
        <f>H38*2</f>
        <v>122</v>
      </c>
      <c r="J38" s="6">
        <v>70</v>
      </c>
      <c r="K38" s="9">
        <f>J38*2</f>
        <v>140</v>
      </c>
      <c r="L38" s="10">
        <v>10</v>
      </c>
      <c r="M38" s="7">
        <f>L38*10</f>
        <v>100</v>
      </c>
      <c r="N38" s="6">
        <v>107</v>
      </c>
      <c r="O38" s="9">
        <f>N38</f>
        <v>107</v>
      </c>
      <c r="P38" s="10">
        <v>72</v>
      </c>
      <c r="Q38" s="26">
        <f>P38*2</f>
        <v>144</v>
      </c>
      <c r="R38" s="6">
        <v>9</v>
      </c>
      <c r="S38" s="9">
        <f>R38*20</f>
        <v>180</v>
      </c>
      <c r="T38" s="10">
        <v>14</v>
      </c>
      <c r="U38" s="7">
        <f>T38*10</f>
        <v>140</v>
      </c>
      <c r="V38" s="6">
        <v>58</v>
      </c>
      <c r="W38" s="9">
        <f>V38*2</f>
        <v>116</v>
      </c>
      <c r="X38" s="10">
        <v>79</v>
      </c>
      <c r="Y38" s="44">
        <f>X38*2</f>
        <v>158</v>
      </c>
      <c r="Z38" s="6">
        <v>29</v>
      </c>
      <c r="AA38" s="9">
        <f>Z38*3</f>
        <v>87</v>
      </c>
      <c r="AB38" s="10">
        <v>17</v>
      </c>
      <c r="AC38" s="7">
        <f>AB38*6</f>
        <v>102</v>
      </c>
      <c r="AD38" s="6">
        <v>10</v>
      </c>
      <c r="AE38" s="9">
        <f>AD38*12</f>
        <v>120</v>
      </c>
      <c r="AF38" s="8">
        <v>7</v>
      </c>
      <c r="AG38" s="9">
        <f>AF38*15</f>
        <v>105</v>
      </c>
      <c r="AH38" s="148">
        <v>0</v>
      </c>
      <c r="AI38" s="148">
        <f>AH38*10</f>
        <v>0</v>
      </c>
      <c r="AJ38" s="219">
        <v>0</v>
      </c>
      <c r="AK38" s="219">
        <f>AJ38</f>
        <v>0</v>
      </c>
      <c r="AL38" s="88">
        <f>G38+I38+K38+M38+O38+Q38+S38+U38+W38+Y38+AA38+AC38+AE38+AG38+AI38+AK38</f>
        <v>1686</v>
      </c>
    </row>
    <row r="39" spans="2:38" s="2" customFormat="1" ht="24" customHeight="1" x14ac:dyDescent="0.25">
      <c r="B39" s="6">
        <v>35</v>
      </c>
      <c r="C39" s="13" t="s">
        <v>52</v>
      </c>
      <c r="D39" s="7" t="s">
        <v>28</v>
      </c>
      <c r="E39" s="22" t="s">
        <v>22</v>
      </c>
      <c r="F39" s="8">
        <v>10</v>
      </c>
      <c r="G39" s="9">
        <f>F39*13</f>
        <v>130</v>
      </c>
      <c r="H39" s="10">
        <v>73</v>
      </c>
      <c r="I39" s="7">
        <f>H39*2</f>
        <v>146</v>
      </c>
      <c r="J39" s="6">
        <v>60</v>
      </c>
      <c r="K39" s="9">
        <f>J39*2</f>
        <v>120</v>
      </c>
      <c r="L39" s="10">
        <v>14</v>
      </c>
      <c r="M39" s="7">
        <f>L39*10</f>
        <v>140</v>
      </c>
      <c r="N39" s="6">
        <v>98</v>
      </c>
      <c r="O39" s="9">
        <f>N39</f>
        <v>98</v>
      </c>
      <c r="P39" s="10">
        <v>72</v>
      </c>
      <c r="Q39" s="26">
        <f>P39*2</f>
        <v>144</v>
      </c>
      <c r="R39" s="6">
        <v>6</v>
      </c>
      <c r="S39" s="9">
        <f>R39*20</f>
        <v>120</v>
      </c>
      <c r="T39" s="10">
        <v>17</v>
      </c>
      <c r="U39" s="7">
        <f>T39*10</f>
        <v>170</v>
      </c>
      <c r="V39" s="6">
        <v>33</v>
      </c>
      <c r="W39" s="9">
        <f>V39*2</f>
        <v>66</v>
      </c>
      <c r="X39" s="10">
        <v>79</v>
      </c>
      <c r="Y39" s="44">
        <f>X39*2</f>
        <v>158</v>
      </c>
      <c r="Z39" s="6">
        <v>44</v>
      </c>
      <c r="AA39" s="9">
        <f>Z39*3</f>
        <v>132</v>
      </c>
      <c r="AB39" s="10">
        <v>18</v>
      </c>
      <c r="AC39" s="7">
        <f>AB39*6</f>
        <v>108</v>
      </c>
      <c r="AD39" s="6">
        <v>7</v>
      </c>
      <c r="AE39" s="9">
        <f>AD39*12</f>
        <v>84</v>
      </c>
      <c r="AF39" s="8">
        <v>4</v>
      </c>
      <c r="AG39" s="9">
        <f>AF39*15</f>
        <v>60</v>
      </c>
      <c r="AH39" s="148">
        <v>0</v>
      </c>
      <c r="AI39" s="148">
        <f>AH39*10</f>
        <v>0</v>
      </c>
      <c r="AJ39" s="219">
        <v>0</v>
      </c>
      <c r="AK39" s="219">
        <f>AJ39</f>
        <v>0</v>
      </c>
      <c r="AL39" s="88">
        <f>G39+I39+K39+M39+O39+Q39+S39+U39+W39+Y39+AA39+AC39+AE39+AG39+AI39+AK39</f>
        <v>1676</v>
      </c>
    </row>
    <row r="40" spans="2:38" s="2" customFormat="1" ht="24" customHeight="1" x14ac:dyDescent="0.25">
      <c r="B40" s="6">
        <v>36</v>
      </c>
      <c r="C40" s="13" t="s">
        <v>53</v>
      </c>
      <c r="D40" s="7" t="s">
        <v>28</v>
      </c>
      <c r="E40" s="22" t="s">
        <v>22</v>
      </c>
      <c r="F40" s="8">
        <v>9</v>
      </c>
      <c r="G40" s="9">
        <f>F40*13</f>
        <v>117</v>
      </c>
      <c r="H40" s="10">
        <v>80</v>
      </c>
      <c r="I40" s="7">
        <f>H40*2</f>
        <v>160</v>
      </c>
      <c r="J40" s="6">
        <v>49</v>
      </c>
      <c r="K40" s="9">
        <f>J40*2</f>
        <v>98</v>
      </c>
      <c r="L40" s="10">
        <v>11</v>
      </c>
      <c r="M40" s="7">
        <f>L40*10</f>
        <v>110</v>
      </c>
      <c r="N40" s="6">
        <v>88</v>
      </c>
      <c r="O40" s="9">
        <f>N40</f>
        <v>88</v>
      </c>
      <c r="P40" s="10">
        <v>65</v>
      </c>
      <c r="Q40" s="26">
        <f>P40*2</f>
        <v>130</v>
      </c>
      <c r="R40" s="6">
        <v>7</v>
      </c>
      <c r="S40" s="9">
        <f>R40*20</f>
        <v>140</v>
      </c>
      <c r="T40" s="10">
        <v>10</v>
      </c>
      <c r="U40" s="7">
        <f>T40*10</f>
        <v>100</v>
      </c>
      <c r="V40" s="6">
        <v>49</v>
      </c>
      <c r="W40" s="9">
        <f>V40*2</f>
        <v>98</v>
      </c>
      <c r="X40" s="10">
        <v>78</v>
      </c>
      <c r="Y40" s="44">
        <f>X40*2</f>
        <v>156</v>
      </c>
      <c r="Z40" s="6">
        <v>48</v>
      </c>
      <c r="AA40" s="9">
        <f>Z40*3</f>
        <v>144</v>
      </c>
      <c r="AB40" s="10">
        <v>21</v>
      </c>
      <c r="AC40" s="7">
        <f>AB40*6</f>
        <v>126</v>
      </c>
      <c r="AD40" s="6">
        <v>6</v>
      </c>
      <c r="AE40" s="9">
        <f>AD40*12</f>
        <v>72</v>
      </c>
      <c r="AF40" s="8">
        <v>2</v>
      </c>
      <c r="AG40" s="9">
        <f>AF40*15</f>
        <v>30</v>
      </c>
      <c r="AH40" s="148">
        <v>0</v>
      </c>
      <c r="AI40" s="148">
        <f>AH40*10</f>
        <v>0</v>
      </c>
      <c r="AJ40" s="219">
        <v>0</v>
      </c>
      <c r="AK40" s="219">
        <f>AJ40</f>
        <v>0</v>
      </c>
      <c r="AL40" s="88">
        <f>G40+I40+K40+M40+O40+Q40+S40+U40+W40+Y40+AA40+AC40+AE40+AG40+AI40+AK40</f>
        <v>1569</v>
      </c>
    </row>
    <row r="41" spans="2:38" s="2" customFormat="1" ht="24" customHeight="1" x14ac:dyDescent="0.25">
      <c r="B41" s="6">
        <v>37</v>
      </c>
      <c r="C41" s="13" t="s">
        <v>54</v>
      </c>
      <c r="D41" s="7" t="s">
        <v>28</v>
      </c>
      <c r="E41" s="22" t="s">
        <v>22</v>
      </c>
      <c r="F41" s="8">
        <v>9</v>
      </c>
      <c r="G41" s="9">
        <f>F41*13</f>
        <v>117</v>
      </c>
      <c r="H41" s="10">
        <v>74</v>
      </c>
      <c r="I41" s="7">
        <f>H41*2</f>
        <v>148</v>
      </c>
      <c r="J41" s="6">
        <v>57</v>
      </c>
      <c r="K41" s="9">
        <f>J41*2</f>
        <v>114</v>
      </c>
      <c r="L41" s="10">
        <v>11</v>
      </c>
      <c r="M41" s="7">
        <f>L41*10</f>
        <v>110</v>
      </c>
      <c r="N41" s="6">
        <v>108</v>
      </c>
      <c r="O41" s="9">
        <f>N41</f>
        <v>108</v>
      </c>
      <c r="P41" s="10">
        <v>54</v>
      </c>
      <c r="Q41" s="26">
        <f>P41*2</f>
        <v>108</v>
      </c>
      <c r="R41" s="6">
        <v>9</v>
      </c>
      <c r="S41" s="9">
        <f>R41*20</f>
        <v>180</v>
      </c>
      <c r="T41" s="10">
        <v>8</v>
      </c>
      <c r="U41" s="7">
        <f>T41*10</f>
        <v>80</v>
      </c>
      <c r="V41" s="6">
        <v>58</v>
      </c>
      <c r="W41" s="9">
        <f>V41*2</f>
        <v>116</v>
      </c>
      <c r="X41" s="10">
        <v>77</v>
      </c>
      <c r="Y41" s="44">
        <f>X41*2</f>
        <v>154</v>
      </c>
      <c r="Z41" s="6">
        <v>40</v>
      </c>
      <c r="AA41" s="9">
        <f>Z41*3</f>
        <v>120</v>
      </c>
      <c r="AB41" s="10">
        <v>7</v>
      </c>
      <c r="AC41" s="7">
        <f>AB41*6</f>
        <v>42</v>
      </c>
      <c r="AD41" s="6">
        <v>11</v>
      </c>
      <c r="AE41" s="9">
        <f>AD41*12</f>
        <v>132</v>
      </c>
      <c r="AF41" s="8">
        <v>2</v>
      </c>
      <c r="AG41" s="9">
        <f>AF41*15</f>
        <v>30</v>
      </c>
      <c r="AH41" s="148">
        <v>0</v>
      </c>
      <c r="AI41" s="148">
        <f>AH41*10</f>
        <v>0</v>
      </c>
      <c r="AJ41" s="219">
        <v>0</v>
      </c>
      <c r="AK41" s="219">
        <f>AJ41</f>
        <v>0</v>
      </c>
      <c r="AL41" s="88">
        <f>G41+I41+K41+M41+O41+Q41+S41+U41+W41+Y41+AA41+AC41+AE41+AG41+AI41+AK41</f>
        <v>1559</v>
      </c>
    </row>
    <row r="42" spans="2:38" s="2" customFormat="1" ht="24" customHeight="1" x14ac:dyDescent="0.25">
      <c r="B42" s="6">
        <v>38</v>
      </c>
      <c r="C42" s="13" t="s">
        <v>55</v>
      </c>
      <c r="D42" s="7" t="s">
        <v>28</v>
      </c>
      <c r="E42" s="22" t="s">
        <v>22</v>
      </c>
      <c r="F42" s="8">
        <v>8</v>
      </c>
      <c r="G42" s="9">
        <f>F42*13</f>
        <v>104</v>
      </c>
      <c r="H42" s="10">
        <v>74</v>
      </c>
      <c r="I42" s="7">
        <f>H42*2</f>
        <v>148</v>
      </c>
      <c r="J42" s="6">
        <v>43</v>
      </c>
      <c r="K42" s="9">
        <f>J42*2</f>
        <v>86</v>
      </c>
      <c r="L42" s="10">
        <v>11</v>
      </c>
      <c r="M42" s="7">
        <f>L42*10</f>
        <v>110</v>
      </c>
      <c r="N42" s="6">
        <v>107</v>
      </c>
      <c r="O42" s="9">
        <f>N42</f>
        <v>107</v>
      </c>
      <c r="P42" s="10">
        <v>80</v>
      </c>
      <c r="Q42" s="26">
        <f>P42*2</f>
        <v>160</v>
      </c>
      <c r="R42" s="6">
        <v>5</v>
      </c>
      <c r="S42" s="9">
        <f>R42*20</f>
        <v>100</v>
      </c>
      <c r="T42" s="10">
        <v>10</v>
      </c>
      <c r="U42" s="7">
        <f>T42*10</f>
        <v>100</v>
      </c>
      <c r="V42" s="6">
        <v>37</v>
      </c>
      <c r="W42" s="9">
        <f>V42*2</f>
        <v>74</v>
      </c>
      <c r="X42" s="10">
        <v>56</v>
      </c>
      <c r="Y42" s="44">
        <f>X42*2</f>
        <v>112</v>
      </c>
      <c r="Z42" s="6">
        <v>24</v>
      </c>
      <c r="AA42" s="9">
        <f>Z42*3</f>
        <v>72</v>
      </c>
      <c r="AB42" s="10">
        <v>22</v>
      </c>
      <c r="AC42" s="7">
        <f>AB42*6</f>
        <v>132</v>
      </c>
      <c r="AD42" s="6">
        <v>11</v>
      </c>
      <c r="AE42" s="9">
        <f>AD42*12</f>
        <v>132</v>
      </c>
      <c r="AF42" s="8">
        <v>4</v>
      </c>
      <c r="AG42" s="9">
        <f>AF42*15</f>
        <v>60</v>
      </c>
      <c r="AH42" s="148">
        <v>0</v>
      </c>
      <c r="AI42" s="148">
        <f>AH42*10</f>
        <v>0</v>
      </c>
      <c r="AJ42" s="219">
        <v>0</v>
      </c>
      <c r="AK42" s="219">
        <f>AJ42</f>
        <v>0</v>
      </c>
      <c r="AL42" s="88">
        <f>G42+I42+K42+M42+O42+Q42+S42+U42+W42+Y42+AA42+AC42+AE42+AG42+AI42+AK42</f>
        <v>1497</v>
      </c>
    </row>
    <row r="43" spans="2:38" s="2" customFormat="1" ht="24" customHeight="1" x14ac:dyDescent="0.25">
      <c r="B43" s="6">
        <v>39</v>
      </c>
      <c r="C43" s="13" t="s">
        <v>56</v>
      </c>
      <c r="D43" s="7" t="s">
        <v>28</v>
      </c>
      <c r="E43" s="22" t="s">
        <v>22</v>
      </c>
      <c r="F43" s="8">
        <v>9</v>
      </c>
      <c r="G43" s="9">
        <f>F43*13</f>
        <v>117</v>
      </c>
      <c r="H43" s="10">
        <v>64</v>
      </c>
      <c r="I43" s="7">
        <f>H43*2</f>
        <v>128</v>
      </c>
      <c r="J43" s="6">
        <v>35</v>
      </c>
      <c r="K43" s="9">
        <f>J43*2</f>
        <v>70</v>
      </c>
      <c r="L43" s="10">
        <v>9</v>
      </c>
      <c r="M43" s="7">
        <f>L43*10</f>
        <v>90</v>
      </c>
      <c r="N43" s="6">
        <v>108</v>
      </c>
      <c r="O43" s="9">
        <f>N43</f>
        <v>108</v>
      </c>
      <c r="P43" s="10">
        <v>61</v>
      </c>
      <c r="Q43" s="26">
        <f>P43*2</f>
        <v>122</v>
      </c>
      <c r="R43" s="6">
        <v>8</v>
      </c>
      <c r="S43" s="9">
        <f>R43*20</f>
        <v>160</v>
      </c>
      <c r="T43" s="10">
        <v>12</v>
      </c>
      <c r="U43" s="7">
        <f>T43*10</f>
        <v>120</v>
      </c>
      <c r="V43" s="6">
        <v>41</v>
      </c>
      <c r="W43" s="9">
        <f>V43*2</f>
        <v>82</v>
      </c>
      <c r="X43" s="10">
        <v>62</v>
      </c>
      <c r="Y43" s="44">
        <f>X43*2</f>
        <v>124</v>
      </c>
      <c r="Z43" s="6">
        <v>38</v>
      </c>
      <c r="AA43" s="9">
        <f>Z43*3</f>
        <v>114</v>
      </c>
      <c r="AB43" s="10">
        <v>33</v>
      </c>
      <c r="AC43" s="7">
        <f>AB43*6</f>
        <v>198</v>
      </c>
      <c r="AD43" s="6">
        <v>0</v>
      </c>
      <c r="AE43" s="9">
        <f>AD43*12</f>
        <v>0</v>
      </c>
      <c r="AF43" s="8">
        <v>3</v>
      </c>
      <c r="AG43" s="9">
        <f>AF43*15</f>
        <v>45</v>
      </c>
      <c r="AH43" s="148">
        <v>0</v>
      </c>
      <c r="AI43" s="148">
        <f>AH43*10</f>
        <v>0</v>
      </c>
      <c r="AJ43" s="219">
        <v>0</v>
      </c>
      <c r="AK43" s="219">
        <f>AJ43</f>
        <v>0</v>
      </c>
      <c r="AL43" s="88">
        <f>G43+I43+K43+M43+O43+Q43+S43+U43+W43+Y43+AA43+AC43+AE43+AG43+AI43+AK43</f>
        <v>1478</v>
      </c>
    </row>
    <row r="44" spans="2:38" s="2" customFormat="1" ht="24" customHeight="1" x14ac:dyDescent="0.25">
      <c r="B44" s="6">
        <v>40</v>
      </c>
      <c r="C44" s="13" t="s">
        <v>57</v>
      </c>
      <c r="D44" s="7" t="s">
        <v>28</v>
      </c>
      <c r="E44" s="22" t="s">
        <v>22</v>
      </c>
      <c r="F44" s="8">
        <v>6</v>
      </c>
      <c r="G44" s="9">
        <f>F44*13</f>
        <v>78</v>
      </c>
      <c r="H44" s="10">
        <v>64</v>
      </c>
      <c r="I44" s="7">
        <f>H44*2</f>
        <v>128</v>
      </c>
      <c r="J44" s="6">
        <v>47</v>
      </c>
      <c r="K44" s="9">
        <f>J44*2</f>
        <v>94</v>
      </c>
      <c r="L44" s="10">
        <v>11</v>
      </c>
      <c r="M44" s="7">
        <f>L44*10</f>
        <v>110</v>
      </c>
      <c r="N44" s="6">
        <v>107</v>
      </c>
      <c r="O44" s="9">
        <f>N44</f>
        <v>107</v>
      </c>
      <c r="P44" s="10">
        <v>50</v>
      </c>
      <c r="Q44" s="26">
        <f>P44*2</f>
        <v>100</v>
      </c>
      <c r="R44" s="6">
        <v>7</v>
      </c>
      <c r="S44" s="9">
        <f>R44*20</f>
        <v>140</v>
      </c>
      <c r="T44" s="10">
        <v>3</v>
      </c>
      <c r="U44" s="7">
        <f>T44*10</f>
        <v>30</v>
      </c>
      <c r="V44" s="6">
        <v>57</v>
      </c>
      <c r="W44" s="9">
        <f>V44*2</f>
        <v>114</v>
      </c>
      <c r="X44" s="10">
        <v>56</v>
      </c>
      <c r="Y44" s="44">
        <f>X44*2</f>
        <v>112</v>
      </c>
      <c r="Z44" s="6">
        <v>34</v>
      </c>
      <c r="AA44" s="9">
        <f>Z44*3</f>
        <v>102</v>
      </c>
      <c r="AB44" s="10">
        <v>18</v>
      </c>
      <c r="AC44" s="7">
        <f>AB44*6</f>
        <v>108</v>
      </c>
      <c r="AD44" s="6">
        <v>8</v>
      </c>
      <c r="AE44" s="9">
        <f>AD44*12</f>
        <v>96</v>
      </c>
      <c r="AF44" s="8">
        <v>9</v>
      </c>
      <c r="AG44" s="9">
        <f>AF44*15</f>
        <v>135</v>
      </c>
      <c r="AH44" s="148">
        <v>0</v>
      </c>
      <c r="AI44" s="148">
        <f>AH44*10</f>
        <v>0</v>
      </c>
      <c r="AJ44" s="219">
        <v>0</v>
      </c>
      <c r="AK44" s="219">
        <f>AJ44</f>
        <v>0</v>
      </c>
      <c r="AL44" s="88">
        <f>G44+I44+K44+M44+O44+Q44+S44+U44+W44+Y44+AA44+AC44+AE44+AG44+AI44+AK44</f>
        <v>1454</v>
      </c>
    </row>
    <row r="45" spans="2:38" s="2" customFormat="1" ht="24" customHeight="1" x14ac:dyDescent="0.25">
      <c r="B45" s="6">
        <v>41</v>
      </c>
      <c r="C45" s="13" t="s">
        <v>58</v>
      </c>
      <c r="D45" s="7" t="s">
        <v>28</v>
      </c>
      <c r="E45" s="22" t="s">
        <v>22</v>
      </c>
      <c r="F45" s="8">
        <v>10</v>
      </c>
      <c r="G45" s="9">
        <f>F45*13</f>
        <v>130</v>
      </c>
      <c r="H45" s="10">
        <v>67</v>
      </c>
      <c r="I45" s="7">
        <f>H45*2</f>
        <v>134</v>
      </c>
      <c r="J45" s="6">
        <v>51</v>
      </c>
      <c r="K45" s="9">
        <f>J45*2</f>
        <v>102</v>
      </c>
      <c r="L45" s="10">
        <v>11</v>
      </c>
      <c r="M45" s="7">
        <f>L45*10</f>
        <v>110</v>
      </c>
      <c r="N45" s="6">
        <v>101</v>
      </c>
      <c r="O45" s="9">
        <f>N45</f>
        <v>101</v>
      </c>
      <c r="P45" s="10">
        <v>61</v>
      </c>
      <c r="Q45" s="26">
        <f>P45*2</f>
        <v>122</v>
      </c>
      <c r="R45" s="6">
        <v>2</v>
      </c>
      <c r="S45" s="9">
        <f>R45*20</f>
        <v>40</v>
      </c>
      <c r="T45" s="10">
        <v>18</v>
      </c>
      <c r="U45" s="7">
        <f>T45*10</f>
        <v>180</v>
      </c>
      <c r="V45" s="6">
        <v>29</v>
      </c>
      <c r="W45" s="9">
        <f>V45*2</f>
        <v>58</v>
      </c>
      <c r="X45" s="10">
        <v>82</v>
      </c>
      <c r="Y45" s="44">
        <f>X45*2</f>
        <v>164</v>
      </c>
      <c r="Z45" s="6">
        <v>37</v>
      </c>
      <c r="AA45" s="9">
        <f>Z45*3</f>
        <v>111</v>
      </c>
      <c r="AB45" s="10">
        <v>21</v>
      </c>
      <c r="AC45" s="7">
        <f>AB45*6</f>
        <v>126</v>
      </c>
      <c r="AD45" s="6">
        <v>1</v>
      </c>
      <c r="AE45" s="9">
        <f>AD45*12</f>
        <v>12</v>
      </c>
      <c r="AF45" s="8">
        <v>3</v>
      </c>
      <c r="AG45" s="9">
        <f>AF45*15</f>
        <v>45</v>
      </c>
      <c r="AH45" s="148">
        <v>0</v>
      </c>
      <c r="AI45" s="148">
        <f>AH45*10</f>
        <v>0</v>
      </c>
      <c r="AJ45" s="219">
        <v>0</v>
      </c>
      <c r="AK45" s="219">
        <f>AJ45</f>
        <v>0</v>
      </c>
      <c r="AL45" s="88">
        <f>G45+I45+K45+M45+O45+Q45+S45+U45+W45+Y45+AA45+AC45+AE45+AG45+AI45+AK45</f>
        <v>1435</v>
      </c>
    </row>
    <row r="46" spans="2:38" s="2" customFormat="1" ht="24" customHeight="1" x14ac:dyDescent="0.25">
      <c r="B46" s="6">
        <v>42</v>
      </c>
      <c r="C46" s="13" t="s">
        <v>59</v>
      </c>
      <c r="D46" s="7" t="s">
        <v>28</v>
      </c>
      <c r="E46" s="22" t="s">
        <v>22</v>
      </c>
      <c r="F46" s="8">
        <v>10</v>
      </c>
      <c r="G46" s="9">
        <f>F46*13</f>
        <v>130</v>
      </c>
      <c r="H46" s="10">
        <v>65</v>
      </c>
      <c r="I46" s="7">
        <f>H46*2</f>
        <v>130</v>
      </c>
      <c r="J46" s="6">
        <v>45</v>
      </c>
      <c r="K46" s="9">
        <f>J46*2</f>
        <v>90</v>
      </c>
      <c r="L46" s="10">
        <v>10</v>
      </c>
      <c r="M46" s="7">
        <f>L46*10</f>
        <v>100</v>
      </c>
      <c r="N46" s="6">
        <v>105</v>
      </c>
      <c r="O46" s="9">
        <f>N46</f>
        <v>105</v>
      </c>
      <c r="P46" s="10">
        <v>53</v>
      </c>
      <c r="Q46" s="26">
        <f>P46*2</f>
        <v>106</v>
      </c>
      <c r="R46" s="6">
        <v>4</v>
      </c>
      <c r="S46" s="9">
        <f>R46*20</f>
        <v>80</v>
      </c>
      <c r="T46" s="10">
        <v>13</v>
      </c>
      <c r="U46" s="7">
        <f>T46*10</f>
        <v>130</v>
      </c>
      <c r="V46" s="6">
        <v>52</v>
      </c>
      <c r="W46" s="9">
        <f>V46*2</f>
        <v>104</v>
      </c>
      <c r="X46" s="10">
        <v>75</v>
      </c>
      <c r="Y46" s="44">
        <f>X46*2</f>
        <v>150</v>
      </c>
      <c r="Z46" s="6">
        <v>40</v>
      </c>
      <c r="AA46" s="9">
        <f>Z46*3</f>
        <v>120</v>
      </c>
      <c r="AB46" s="10">
        <v>15</v>
      </c>
      <c r="AC46" s="7">
        <f>AB46*6</f>
        <v>90</v>
      </c>
      <c r="AD46" s="6">
        <v>7</v>
      </c>
      <c r="AE46" s="9">
        <f>AD46*12</f>
        <v>84</v>
      </c>
      <c r="AF46" s="8">
        <v>1</v>
      </c>
      <c r="AG46" s="9">
        <f>AF46*15</f>
        <v>15</v>
      </c>
      <c r="AH46" s="148">
        <v>0</v>
      </c>
      <c r="AI46" s="148">
        <f>AH46*10</f>
        <v>0</v>
      </c>
      <c r="AJ46" s="219">
        <v>0</v>
      </c>
      <c r="AK46" s="219">
        <f>AJ46</f>
        <v>0</v>
      </c>
      <c r="AL46" s="88">
        <f>G46+I46+K46+M46+O46+Q46+S46+U46+W46+Y46+AA46+AC46+AE46+AG46+AI46+AK46</f>
        <v>1434</v>
      </c>
    </row>
    <row r="47" spans="2:38" s="2" customFormat="1" ht="24" customHeight="1" x14ac:dyDescent="0.25">
      <c r="B47" s="6">
        <v>43</v>
      </c>
      <c r="C47" s="13" t="s">
        <v>60</v>
      </c>
      <c r="D47" s="7" t="s">
        <v>28</v>
      </c>
      <c r="E47" s="22" t="s">
        <v>22</v>
      </c>
      <c r="F47" s="8">
        <v>9</v>
      </c>
      <c r="G47" s="9">
        <f>F47*13</f>
        <v>117</v>
      </c>
      <c r="H47" s="10">
        <v>61</v>
      </c>
      <c r="I47" s="7">
        <f>H47*2</f>
        <v>122</v>
      </c>
      <c r="J47" s="6">
        <v>35</v>
      </c>
      <c r="K47" s="9">
        <f>J47*2</f>
        <v>70</v>
      </c>
      <c r="L47" s="10">
        <v>6</v>
      </c>
      <c r="M47" s="7">
        <f>L47*10</f>
        <v>60</v>
      </c>
      <c r="N47" s="6">
        <v>97</v>
      </c>
      <c r="O47" s="9">
        <f>N47</f>
        <v>97</v>
      </c>
      <c r="P47" s="10">
        <v>61</v>
      </c>
      <c r="Q47" s="26">
        <f>P47*2</f>
        <v>122</v>
      </c>
      <c r="R47" s="6">
        <v>8</v>
      </c>
      <c r="S47" s="9">
        <f>R47*20</f>
        <v>160</v>
      </c>
      <c r="T47" s="10">
        <v>19</v>
      </c>
      <c r="U47" s="7">
        <f>T47*10</f>
        <v>190</v>
      </c>
      <c r="V47" s="6">
        <v>39</v>
      </c>
      <c r="W47" s="9">
        <f>V47*2</f>
        <v>78</v>
      </c>
      <c r="X47" s="10">
        <v>0</v>
      </c>
      <c r="Y47" s="44">
        <f>X47*2</f>
        <v>0</v>
      </c>
      <c r="Z47" s="6">
        <v>33</v>
      </c>
      <c r="AA47" s="9">
        <f>Z47*3</f>
        <v>99</v>
      </c>
      <c r="AB47" s="10">
        <v>26</v>
      </c>
      <c r="AC47" s="7">
        <f>AB47*6</f>
        <v>156</v>
      </c>
      <c r="AD47" s="6">
        <v>5</v>
      </c>
      <c r="AE47" s="9">
        <f>AD47*12</f>
        <v>60</v>
      </c>
      <c r="AF47" s="8">
        <v>1</v>
      </c>
      <c r="AG47" s="9">
        <f>AF47*15</f>
        <v>15</v>
      </c>
      <c r="AH47" s="148">
        <v>0</v>
      </c>
      <c r="AI47" s="148">
        <f>AH47*10</f>
        <v>0</v>
      </c>
      <c r="AJ47" s="219">
        <v>0</v>
      </c>
      <c r="AK47" s="219">
        <f>AJ47</f>
        <v>0</v>
      </c>
      <c r="AL47" s="88">
        <f>G47+I47+K47+M47+O47+Q47+S47+U47+W47+Y47+AA47+AC47+AE47+AG47+AI47+AK47</f>
        <v>1346</v>
      </c>
    </row>
    <row r="48" spans="2:38" s="2" customFormat="1" ht="24" customHeight="1" x14ac:dyDescent="0.25">
      <c r="B48" s="6">
        <v>44</v>
      </c>
      <c r="C48" s="13" t="s">
        <v>61</v>
      </c>
      <c r="D48" s="7" t="s">
        <v>28</v>
      </c>
      <c r="E48" s="22" t="s">
        <v>22</v>
      </c>
      <c r="F48" s="8">
        <v>8</v>
      </c>
      <c r="G48" s="9">
        <f>F48*13</f>
        <v>104</v>
      </c>
      <c r="H48" s="10">
        <v>69</v>
      </c>
      <c r="I48" s="7">
        <f>H48*2</f>
        <v>138</v>
      </c>
      <c r="J48" s="6">
        <v>41</v>
      </c>
      <c r="K48" s="9">
        <f>J48*2</f>
        <v>82</v>
      </c>
      <c r="L48" s="10">
        <v>9</v>
      </c>
      <c r="M48" s="7">
        <f>L48*10</f>
        <v>90</v>
      </c>
      <c r="N48" s="6">
        <v>64</v>
      </c>
      <c r="O48" s="9">
        <f>N48</f>
        <v>64</v>
      </c>
      <c r="P48" s="10">
        <v>63</v>
      </c>
      <c r="Q48" s="26">
        <f>P48*2</f>
        <v>126</v>
      </c>
      <c r="R48" s="6">
        <v>5</v>
      </c>
      <c r="S48" s="9">
        <f>R48*20</f>
        <v>100</v>
      </c>
      <c r="T48" s="10">
        <v>12</v>
      </c>
      <c r="U48" s="7">
        <f>T48*10</f>
        <v>120</v>
      </c>
      <c r="V48" s="6">
        <v>5</v>
      </c>
      <c r="W48" s="9">
        <f>V48*2</f>
        <v>10</v>
      </c>
      <c r="X48" s="10">
        <v>81</v>
      </c>
      <c r="Y48" s="44">
        <f>X48*2</f>
        <v>162</v>
      </c>
      <c r="Z48" s="6">
        <v>34</v>
      </c>
      <c r="AA48" s="9">
        <f>Z48*3</f>
        <v>102</v>
      </c>
      <c r="AB48" s="10">
        <v>18</v>
      </c>
      <c r="AC48" s="7">
        <f>AB48*6</f>
        <v>108</v>
      </c>
      <c r="AD48" s="6">
        <v>5</v>
      </c>
      <c r="AE48" s="9">
        <f>AD48*12</f>
        <v>60</v>
      </c>
      <c r="AF48" s="8">
        <v>3</v>
      </c>
      <c r="AG48" s="9">
        <f>AF48*15</f>
        <v>45</v>
      </c>
      <c r="AH48" s="148">
        <v>0</v>
      </c>
      <c r="AI48" s="148">
        <f>AH48*10</f>
        <v>0</v>
      </c>
      <c r="AJ48" s="219">
        <v>0</v>
      </c>
      <c r="AK48" s="219">
        <f>AJ48</f>
        <v>0</v>
      </c>
      <c r="AL48" s="88">
        <f>G48+I48+K48+M48+O48+Q48+S48+U48+W48+Y48+AA48+AC48+AE48+AG48+AI48+AK48</f>
        <v>1311</v>
      </c>
    </row>
    <row r="49" spans="2:38" s="2" customFormat="1" ht="24" customHeight="1" x14ac:dyDescent="0.25">
      <c r="B49" s="6">
        <v>45</v>
      </c>
      <c r="C49" s="13" t="s">
        <v>62</v>
      </c>
      <c r="D49" s="7" t="s">
        <v>28</v>
      </c>
      <c r="E49" s="22" t="s">
        <v>22</v>
      </c>
      <c r="F49" s="8">
        <v>5</v>
      </c>
      <c r="G49" s="9">
        <f>F49*13</f>
        <v>65</v>
      </c>
      <c r="H49" s="10">
        <v>61</v>
      </c>
      <c r="I49" s="7">
        <f>H49*2</f>
        <v>122</v>
      </c>
      <c r="J49" s="6">
        <v>22</v>
      </c>
      <c r="K49" s="9">
        <f>J49*2</f>
        <v>44</v>
      </c>
      <c r="L49" s="10">
        <v>13</v>
      </c>
      <c r="M49" s="7">
        <f>L49*10</f>
        <v>130</v>
      </c>
      <c r="N49" s="6">
        <v>61</v>
      </c>
      <c r="O49" s="9">
        <f>N49</f>
        <v>61</v>
      </c>
      <c r="P49" s="10">
        <v>68</v>
      </c>
      <c r="Q49" s="26">
        <f>P49*2</f>
        <v>136</v>
      </c>
      <c r="R49" s="6">
        <v>5</v>
      </c>
      <c r="S49" s="9">
        <f>R49*20</f>
        <v>100</v>
      </c>
      <c r="T49" s="10">
        <v>9</v>
      </c>
      <c r="U49" s="7">
        <f>T49*10</f>
        <v>90</v>
      </c>
      <c r="V49" s="6">
        <v>26</v>
      </c>
      <c r="W49" s="9">
        <f>V49*2</f>
        <v>52</v>
      </c>
      <c r="X49" s="10">
        <v>70</v>
      </c>
      <c r="Y49" s="44">
        <f>X49*2</f>
        <v>140</v>
      </c>
      <c r="Z49" s="6">
        <v>40</v>
      </c>
      <c r="AA49" s="9">
        <f>Z49*3</f>
        <v>120</v>
      </c>
      <c r="AB49" s="10">
        <v>15</v>
      </c>
      <c r="AC49" s="7">
        <f>AB49*6</f>
        <v>90</v>
      </c>
      <c r="AD49" s="6">
        <v>6</v>
      </c>
      <c r="AE49" s="9">
        <f>AD49*12</f>
        <v>72</v>
      </c>
      <c r="AF49" s="8">
        <v>6</v>
      </c>
      <c r="AG49" s="9">
        <f>AF49*15</f>
        <v>90</v>
      </c>
      <c r="AH49" s="148">
        <v>0</v>
      </c>
      <c r="AI49" s="148">
        <f>AH49*10</f>
        <v>0</v>
      </c>
      <c r="AJ49" s="219">
        <v>0</v>
      </c>
      <c r="AK49" s="219">
        <f>AJ49</f>
        <v>0</v>
      </c>
      <c r="AL49" s="88">
        <f>G49+I49+K49+M49+O49+Q49+S49+U49+W49+Y49+AA49+AC49+AE49+AG49+AI49+AK49</f>
        <v>1312</v>
      </c>
    </row>
    <row r="50" spans="2:38" s="2" customFormat="1" ht="24" customHeight="1" x14ac:dyDescent="0.25">
      <c r="B50" s="6">
        <v>46</v>
      </c>
      <c r="C50" s="13" t="s">
        <v>63</v>
      </c>
      <c r="D50" s="7" t="s">
        <v>28</v>
      </c>
      <c r="E50" s="22" t="s">
        <v>22</v>
      </c>
      <c r="F50" s="8">
        <v>6</v>
      </c>
      <c r="G50" s="9">
        <f>F50*13</f>
        <v>78</v>
      </c>
      <c r="H50" s="10">
        <v>71</v>
      </c>
      <c r="I50" s="7">
        <f>H50*2</f>
        <v>142</v>
      </c>
      <c r="J50" s="6">
        <v>27</v>
      </c>
      <c r="K50" s="9">
        <f>J50*2</f>
        <v>54</v>
      </c>
      <c r="L50" s="10">
        <v>11</v>
      </c>
      <c r="M50" s="7">
        <f>L50*10</f>
        <v>110</v>
      </c>
      <c r="N50" s="6">
        <v>107</v>
      </c>
      <c r="O50" s="9">
        <f>N50</f>
        <v>107</v>
      </c>
      <c r="P50" s="10">
        <v>59</v>
      </c>
      <c r="Q50" s="26">
        <f>P50*2</f>
        <v>118</v>
      </c>
      <c r="R50" s="6">
        <v>7</v>
      </c>
      <c r="S50" s="9">
        <f>R50*20</f>
        <v>140</v>
      </c>
      <c r="T50" s="10">
        <v>10</v>
      </c>
      <c r="U50" s="7">
        <f>T50*10</f>
        <v>100</v>
      </c>
      <c r="V50" s="6">
        <v>34</v>
      </c>
      <c r="W50" s="9">
        <f>V50*2</f>
        <v>68</v>
      </c>
      <c r="X50" s="10">
        <v>59</v>
      </c>
      <c r="Y50" s="44">
        <f>X50*2</f>
        <v>118</v>
      </c>
      <c r="Z50" s="6">
        <v>42</v>
      </c>
      <c r="AA50" s="9">
        <f>Z50*3</f>
        <v>126</v>
      </c>
      <c r="AB50" s="10">
        <v>11</v>
      </c>
      <c r="AC50" s="7">
        <f>AB50*6</f>
        <v>66</v>
      </c>
      <c r="AD50" s="6">
        <v>4</v>
      </c>
      <c r="AE50" s="9">
        <f>AD50*12</f>
        <v>48</v>
      </c>
      <c r="AF50" s="8">
        <v>2</v>
      </c>
      <c r="AG50" s="9">
        <f>AF50*15</f>
        <v>30</v>
      </c>
      <c r="AH50" s="148">
        <v>0</v>
      </c>
      <c r="AI50" s="148">
        <f>AH50*10</f>
        <v>0</v>
      </c>
      <c r="AJ50" s="219">
        <v>0</v>
      </c>
      <c r="AK50" s="219">
        <f>AJ50</f>
        <v>0</v>
      </c>
      <c r="AL50" s="88">
        <f>G50+I50+K50+M50+O50+Q50+S50+U50+W50+Y50+AA50+AC50+AE50+AG50+AI50+AK50</f>
        <v>1305</v>
      </c>
    </row>
    <row r="51" spans="2:38" s="2" customFormat="1" ht="24" customHeight="1" x14ac:dyDescent="0.25">
      <c r="B51" s="6">
        <v>47</v>
      </c>
      <c r="C51" s="13" t="s">
        <v>64</v>
      </c>
      <c r="D51" s="7" t="s">
        <v>28</v>
      </c>
      <c r="E51" s="22" t="s">
        <v>22</v>
      </c>
      <c r="F51" s="8">
        <v>7</v>
      </c>
      <c r="G51" s="9">
        <f>F51*13</f>
        <v>91</v>
      </c>
      <c r="H51" s="10">
        <v>73</v>
      </c>
      <c r="I51" s="7">
        <f>H51*2</f>
        <v>146</v>
      </c>
      <c r="J51" s="6">
        <v>39</v>
      </c>
      <c r="K51" s="9">
        <f>J51*2</f>
        <v>78</v>
      </c>
      <c r="L51" s="10">
        <v>9</v>
      </c>
      <c r="M51" s="7">
        <f>L51*10</f>
        <v>90</v>
      </c>
      <c r="N51" s="6">
        <v>99</v>
      </c>
      <c r="O51" s="9">
        <f>N51</f>
        <v>99</v>
      </c>
      <c r="P51" s="10">
        <v>45</v>
      </c>
      <c r="Q51" s="26">
        <f>P51*2</f>
        <v>90</v>
      </c>
      <c r="R51" s="6">
        <v>3</v>
      </c>
      <c r="S51" s="9">
        <f>R51*20</f>
        <v>60</v>
      </c>
      <c r="T51" s="10">
        <v>6</v>
      </c>
      <c r="U51" s="7">
        <f>T51*10</f>
        <v>60</v>
      </c>
      <c r="V51" s="6">
        <v>47</v>
      </c>
      <c r="W51" s="9">
        <f>V51*2</f>
        <v>94</v>
      </c>
      <c r="X51" s="10">
        <v>62</v>
      </c>
      <c r="Y51" s="44">
        <f>X51*2</f>
        <v>124</v>
      </c>
      <c r="Z51" s="6">
        <v>43</v>
      </c>
      <c r="AA51" s="9">
        <f>Z51*3</f>
        <v>129</v>
      </c>
      <c r="AB51" s="10">
        <v>28</v>
      </c>
      <c r="AC51" s="7">
        <f>AB51*6</f>
        <v>168</v>
      </c>
      <c r="AD51" s="6">
        <v>3</v>
      </c>
      <c r="AE51" s="9">
        <f>AD51*12</f>
        <v>36</v>
      </c>
      <c r="AF51" s="8">
        <v>1</v>
      </c>
      <c r="AG51" s="9">
        <f>AF51*15</f>
        <v>15</v>
      </c>
      <c r="AH51" s="148">
        <v>0</v>
      </c>
      <c r="AI51" s="148">
        <f>AH51*10</f>
        <v>0</v>
      </c>
      <c r="AJ51" s="219">
        <v>0</v>
      </c>
      <c r="AK51" s="219">
        <f>AJ51</f>
        <v>0</v>
      </c>
      <c r="AL51" s="88">
        <f>G51+I51+K51+M51+O51+Q51+S51+U51+W51+Y51+AA51+AC51+AE51+AG51+AI51+AK51</f>
        <v>1280</v>
      </c>
    </row>
    <row r="52" spans="2:38" s="2" customFormat="1" ht="24" customHeight="1" x14ac:dyDescent="0.25">
      <c r="B52" s="6">
        <v>48</v>
      </c>
      <c r="C52" s="13" t="s">
        <v>65</v>
      </c>
      <c r="D52" s="7" t="s">
        <v>28</v>
      </c>
      <c r="E52" s="22" t="s">
        <v>22</v>
      </c>
      <c r="F52" s="8">
        <v>6</v>
      </c>
      <c r="G52" s="9">
        <f>F52*13</f>
        <v>78</v>
      </c>
      <c r="H52" s="10">
        <v>54</v>
      </c>
      <c r="I52" s="7">
        <f>H52*2</f>
        <v>108</v>
      </c>
      <c r="J52" s="6">
        <v>9</v>
      </c>
      <c r="K52" s="9">
        <f>J52*2</f>
        <v>18</v>
      </c>
      <c r="L52" s="10">
        <v>9</v>
      </c>
      <c r="M52" s="7">
        <f>L52*10</f>
        <v>90</v>
      </c>
      <c r="N52" s="6">
        <v>75</v>
      </c>
      <c r="O52" s="9">
        <f>N52</f>
        <v>75</v>
      </c>
      <c r="P52" s="10">
        <v>60</v>
      </c>
      <c r="Q52" s="26">
        <f>P52*2</f>
        <v>120</v>
      </c>
      <c r="R52" s="6">
        <v>4</v>
      </c>
      <c r="S52" s="9">
        <f>R52*20</f>
        <v>80</v>
      </c>
      <c r="T52" s="10">
        <v>11</v>
      </c>
      <c r="U52" s="7">
        <f>T52*10</f>
        <v>110</v>
      </c>
      <c r="V52" s="6">
        <v>13</v>
      </c>
      <c r="W52" s="9">
        <f>V52*2</f>
        <v>26</v>
      </c>
      <c r="X52" s="10">
        <v>76</v>
      </c>
      <c r="Y52" s="44">
        <f>X52*2</f>
        <v>152</v>
      </c>
      <c r="Z52" s="6">
        <v>24</v>
      </c>
      <c r="AA52" s="9">
        <f>Z52*3</f>
        <v>72</v>
      </c>
      <c r="AB52" s="10">
        <v>25</v>
      </c>
      <c r="AC52" s="7">
        <f>AB52*6</f>
        <v>150</v>
      </c>
      <c r="AD52" s="6">
        <v>1</v>
      </c>
      <c r="AE52" s="9">
        <f>AD52*12</f>
        <v>12</v>
      </c>
      <c r="AF52" s="8">
        <v>8</v>
      </c>
      <c r="AG52" s="9">
        <f>AF52*15</f>
        <v>120</v>
      </c>
      <c r="AH52" s="148">
        <v>0</v>
      </c>
      <c r="AI52" s="148">
        <f>AH52*10</f>
        <v>0</v>
      </c>
      <c r="AJ52" s="219">
        <v>0</v>
      </c>
      <c r="AK52" s="219">
        <f>AJ52</f>
        <v>0</v>
      </c>
      <c r="AL52" s="88">
        <f>G52+I52+K52+M52+O52+Q52+S52+U52+W52+Y52+AA52+AC52+AE52+AG52+AI52+AK52</f>
        <v>1211</v>
      </c>
    </row>
    <row r="53" spans="2:38" s="2" customFormat="1" ht="24" customHeight="1" x14ac:dyDescent="0.25">
      <c r="B53" s="6">
        <v>49</v>
      </c>
      <c r="C53" s="13" t="s">
        <v>66</v>
      </c>
      <c r="D53" s="7" t="s">
        <v>28</v>
      </c>
      <c r="E53" s="22" t="s">
        <v>22</v>
      </c>
      <c r="F53" s="8">
        <v>7</v>
      </c>
      <c r="G53" s="9">
        <f>F53*13</f>
        <v>91</v>
      </c>
      <c r="H53" s="10">
        <v>42</v>
      </c>
      <c r="I53" s="7">
        <f>H53*2</f>
        <v>84</v>
      </c>
      <c r="J53" s="6">
        <v>5</v>
      </c>
      <c r="K53" s="9">
        <f>J53*2</f>
        <v>10</v>
      </c>
      <c r="L53" s="10">
        <v>8</v>
      </c>
      <c r="M53" s="7">
        <f>L53*10</f>
        <v>80</v>
      </c>
      <c r="N53" s="6">
        <v>108</v>
      </c>
      <c r="O53" s="9">
        <f>N53</f>
        <v>108</v>
      </c>
      <c r="P53" s="10">
        <v>61</v>
      </c>
      <c r="Q53" s="26">
        <f>P53*2</f>
        <v>122</v>
      </c>
      <c r="R53" s="6">
        <v>5</v>
      </c>
      <c r="S53" s="9">
        <f>R53*20</f>
        <v>100</v>
      </c>
      <c r="T53" s="10">
        <v>9</v>
      </c>
      <c r="U53" s="7">
        <f>T53*10</f>
        <v>90</v>
      </c>
      <c r="V53" s="6">
        <v>39</v>
      </c>
      <c r="W53" s="9">
        <f>V53*2</f>
        <v>78</v>
      </c>
      <c r="X53" s="10">
        <v>61</v>
      </c>
      <c r="Y53" s="44">
        <f>X53*2</f>
        <v>122</v>
      </c>
      <c r="Z53" s="6">
        <v>40</v>
      </c>
      <c r="AA53" s="9">
        <f>Z53*3</f>
        <v>120</v>
      </c>
      <c r="AB53" s="10">
        <v>12</v>
      </c>
      <c r="AC53" s="7">
        <f>AB53*6</f>
        <v>72</v>
      </c>
      <c r="AD53" s="6">
        <v>4</v>
      </c>
      <c r="AE53" s="9">
        <f>AD53*12</f>
        <v>48</v>
      </c>
      <c r="AF53" s="8">
        <v>1</v>
      </c>
      <c r="AG53" s="9">
        <f>AF53*15</f>
        <v>15</v>
      </c>
      <c r="AH53" s="148">
        <v>0</v>
      </c>
      <c r="AI53" s="148">
        <f>AH53*10</f>
        <v>0</v>
      </c>
      <c r="AJ53" s="219">
        <v>0</v>
      </c>
      <c r="AK53" s="219">
        <f>AJ53</f>
        <v>0</v>
      </c>
      <c r="AL53" s="88">
        <f>G53+I53+K53+M53+O53+Q53+S53+U53+W53+Y53+AA53+AC53+AE53+AG53+AI53+AK53</f>
        <v>1140</v>
      </c>
    </row>
    <row r="54" spans="2:38" s="2" customFormat="1" ht="24" customHeight="1" x14ac:dyDescent="0.25">
      <c r="B54" s="6">
        <v>50</v>
      </c>
      <c r="C54" s="13" t="s">
        <v>67</v>
      </c>
      <c r="D54" s="7" t="s">
        <v>28</v>
      </c>
      <c r="E54" s="22" t="s">
        <v>22</v>
      </c>
      <c r="F54" s="8">
        <v>7</v>
      </c>
      <c r="G54" s="9">
        <f>F54*13</f>
        <v>91</v>
      </c>
      <c r="H54" s="10">
        <v>59</v>
      </c>
      <c r="I54" s="7">
        <f>H54*2</f>
        <v>118</v>
      </c>
      <c r="J54" s="6">
        <v>7</v>
      </c>
      <c r="K54" s="9">
        <f>J54*2</f>
        <v>14</v>
      </c>
      <c r="L54" s="10">
        <v>4</v>
      </c>
      <c r="M54" s="7">
        <f>L54*10</f>
        <v>40</v>
      </c>
      <c r="N54" s="6">
        <v>90</v>
      </c>
      <c r="O54" s="9">
        <f>N54</f>
        <v>90</v>
      </c>
      <c r="P54" s="10">
        <v>67</v>
      </c>
      <c r="Q54" s="26">
        <f>P54*2</f>
        <v>134</v>
      </c>
      <c r="R54" s="6">
        <v>5</v>
      </c>
      <c r="S54" s="9">
        <f>R54*20</f>
        <v>100</v>
      </c>
      <c r="T54" s="10">
        <v>10</v>
      </c>
      <c r="U54" s="7">
        <f>T54*10</f>
        <v>100</v>
      </c>
      <c r="V54" s="6">
        <v>42</v>
      </c>
      <c r="W54" s="9">
        <f>V54*2</f>
        <v>84</v>
      </c>
      <c r="X54" s="10">
        <v>77</v>
      </c>
      <c r="Y54" s="44">
        <f>X54*2</f>
        <v>154</v>
      </c>
      <c r="Z54" s="6">
        <v>38</v>
      </c>
      <c r="AA54" s="9">
        <f>Z54*3</f>
        <v>114</v>
      </c>
      <c r="AB54" s="10">
        <v>4</v>
      </c>
      <c r="AC54" s="7">
        <f>AB54*6</f>
        <v>24</v>
      </c>
      <c r="AD54" s="6">
        <v>1</v>
      </c>
      <c r="AE54" s="9">
        <f>AD54*12</f>
        <v>12</v>
      </c>
      <c r="AF54" s="8">
        <v>4</v>
      </c>
      <c r="AG54" s="9">
        <f>AF54*15</f>
        <v>60</v>
      </c>
      <c r="AH54" s="148">
        <v>0</v>
      </c>
      <c r="AI54" s="148">
        <f>AH54*10</f>
        <v>0</v>
      </c>
      <c r="AJ54" s="219">
        <v>0</v>
      </c>
      <c r="AK54" s="219">
        <f>AJ54</f>
        <v>0</v>
      </c>
      <c r="AL54" s="88">
        <f>G54+I54+K54+M54+O54+Q54+S54+U54+W54+Y54+AA54+AC54+AE54+AG54+AI54+AK54</f>
        <v>1135</v>
      </c>
    </row>
    <row r="55" spans="2:38" s="2" customFormat="1" ht="24" customHeight="1" x14ac:dyDescent="0.25">
      <c r="B55" s="6">
        <v>51</v>
      </c>
      <c r="C55" s="13" t="s">
        <v>68</v>
      </c>
      <c r="D55" s="7" t="s">
        <v>28</v>
      </c>
      <c r="E55" s="22" t="s">
        <v>22</v>
      </c>
      <c r="F55" s="8">
        <v>5</v>
      </c>
      <c r="G55" s="9">
        <f>F55*13</f>
        <v>65</v>
      </c>
      <c r="H55" s="10">
        <v>59</v>
      </c>
      <c r="I55" s="7">
        <f>H55*2</f>
        <v>118</v>
      </c>
      <c r="J55" s="6">
        <v>19</v>
      </c>
      <c r="K55" s="9">
        <f>J55*2</f>
        <v>38</v>
      </c>
      <c r="L55" s="10">
        <v>11</v>
      </c>
      <c r="M55" s="7">
        <f>L55*10</f>
        <v>110</v>
      </c>
      <c r="N55" s="6">
        <v>75</v>
      </c>
      <c r="O55" s="9">
        <f>N55</f>
        <v>75</v>
      </c>
      <c r="P55" s="10">
        <v>71</v>
      </c>
      <c r="Q55" s="26">
        <f>P55*2</f>
        <v>142</v>
      </c>
      <c r="R55" s="6">
        <v>5</v>
      </c>
      <c r="S55" s="9">
        <f>R55*20</f>
        <v>100</v>
      </c>
      <c r="T55" s="10">
        <v>9</v>
      </c>
      <c r="U55" s="7">
        <f>T55*10</f>
        <v>90</v>
      </c>
      <c r="V55" s="6">
        <v>21</v>
      </c>
      <c r="W55" s="9">
        <f>V55*2</f>
        <v>42</v>
      </c>
      <c r="X55" s="10">
        <v>58</v>
      </c>
      <c r="Y55" s="44">
        <f>X55*2</f>
        <v>116</v>
      </c>
      <c r="Z55" s="6">
        <v>24</v>
      </c>
      <c r="AA55" s="9">
        <f>Z55*3</f>
        <v>72</v>
      </c>
      <c r="AB55" s="10">
        <v>6</v>
      </c>
      <c r="AC55" s="7">
        <f>AB55*6</f>
        <v>36</v>
      </c>
      <c r="AD55" s="6">
        <v>3</v>
      </c>
      <c r="AE55" s="9">
        <f>AD55*12</f>
        <v>36</v>
      </c>
      <c r="AF55" s="8">
        <v>3</v>
      </c>
      <c r="AG55" s="9">
        <f>AF55*15</f>
        <v>45</v>
      </c>
      <c r="AH55" s="148">
        <v>0</v>
      </c>
      <c r="AI55" s="148">
        <f>AH55*10</f>
        <v>0</v>
      </c>
      <c r="AJ55" s="219">
        <v>0</v>
      </c>
      <c r="AK55" s="219">
        <f>AJ55</f>
        <v>0</v>
      </c>
      <c r="AL55" s="88">
        <f>G55+I55+K55+M55+O55+Q55+S55+U55+W55+Y55+AA55+AC55+AE55+AG55+AI55+AK55</f>
        <v>1085</v>
      </c>
    </row>
    <row r="56" spans="2:38" s="2" customFormat="1" ht="24" customHeight="1" x14ac:dyDescent="0.25">
      <c r="B56" s="6">
        <v>52</v>
      </c>
      <c r="C56" s="13" t="s">
        <v>69</v>
      </c>
      <c r="D56" s="7" t="s">
        <v>28</v>
      </c>
      <c r="E56" s="22" t="s">
        <v>22</v>
      </c>
      <c r="F56" s="8">
        <v>7</v>
      </c>
      <c r="G56" s="9">
        <f>F56*13</f>
        <v>91</v>
      </c>
      <c r="H56" s="10">
        <v>55</v>
      </c>
      <c r="I56" s="7">
        <f>H56*2</f>
        <v>110</v>
      </c>
      <c r="J56" s="6">
        <v>43</v>
      </c>
      <c r="K56" s="9">
        <f>J56*2</f>
        <v>86</v>
      </c>
      <c r="L56" s="10">
        <v>7</v>
      </c>
      <c r="M56" s="7">
        <f>L56*10</f>
        <v>70</v>
      </c>
      <c r="N56" s="6">
        <v>76</v>
      </c>
      <c r="O56" s="9">
        <f>N56</f>
        <v>76</v>
      </c>
      <c r="P56" s="10">
        <v>61</v>
      </c>
      <c r="Q56" s="26">
        <f>P56*2</f>
        <v>122</v>
      </c>
      <c r="R56" s="6">
        <v>1</v>
      </c>
      <c r="S56" s="9">
        <f>R56*20</f>
        <v>20</v>
      </c>
      <c r="T56" s="10">
        <v>8</v>
      </c>
      <c r="U56" s="7">
        <f>T56*10</f>
        <v>80</v>
      </c>
      <c r="V56" s="6">
        <v>26</v>
      </c>
      <c r="W56" s="9">
        <f>V56*2</f>
        <v>52</v>
      </c>
      <c r="X56" s="10">
        <v>62</v>
      </c>
      <c r="Y56" s="44">
        <f>X56*2</f>
        <v>124</v>
      </c>
      <c r="Z56" s="6">
        <v>39</v>
      </c>
      <c r="AA56" s="9">
        <f>Z56*3</f>
        <v>117</v>
      </c>
      <c r="AB56" s="10">
        <v>6</v>
      </c>
      <c r="AC56" s="7">
        <f>AB56*6</f>
        <v>36</v>
      </c>
      <c r="AD56" s="6">
        <v>4</v>
      </c>
      <c r="AE56" s="9">
        <f>AD56*12</f>
        <v>48</v>
      </c>
      <c r="AF56" s="8">
        <v>3</v>
      </c>
      <c r="AG56" s="9">
        <f>AF56*15</f>
        <v>45</v>
      </c>
      <c r="AH56" s="148">
        <v>0</v>
      </c>
      <c r="AI56" s="148">
        <f>AH56*10</f>
        <v>0</v>
      </c>
      <c r="AJ56" s="219">
        <v>0</v>
      </c>
      <c r="AK56" s="219">
        <f>AJ56</f>
        <v>0</v>
      </c>
      <c r="AL56" s="88">
        <f>G56+I56+K56+M56+O56+Q56+S56+U56+W56+Y56+AA56+AC56+AE56+AG56+AI56+AK56</f>
        <v>1077</v>
      </c>
    </row>
    <row r="57" spans="2:38" s="2" customFormat="1" ht="24" customHeight="1" x14ac:dyDescent="0.25">
      <c r="B57" s="6">
        <v>53</v>
      </c>
      <c r="C57" s="13" t="s">
        <v>70</v>
      </c>
      <c r="D57" s="7" t="s">
        <v>28</v>
      </c>
      <c r="E57" s="22" t="s">
        <v>22</v>
      </c>
      <c r="F57" s="8">
        <v>7</v>
      </c>
      <c r="G57" s="9">
        <f>F57*13</f>
        <v>91</v>
      </c>
      <c r="H57" s="10">
        <v>52</v>
      </c>
      <c r="I57" s="7">
        <f>H57*2</f>
        <v>104</v>
      </c>
      <c r="J57" s="6">
        <v>5</v>
      </c>
      <c r="K57" s="9">
        <f>J57*2</f>
        <v>10</v>
      </c>
      <c r="L57" s="10">
        <v>4</v>
      </c>
      <c r="M57" s="7">
        <f>L57*10</f>
        <v>40</v>
      </c>
      <c r="N57" s="6">
        <v>81</v>
      </c>
      <c r="O57" s="9">
        <f>N57</f>
        <v>81</v>
      </c>
      <c r="P57" s="10">
        <v>49</v>
      </c>
      <c r="Q57" s="26">
        <f>P57*2</f>
        <v>98</v>
      </c>
      <c r="R57" s="6">
        <v>2</v>
      </c>
      <c r="S57" s="9">
        <f>R57*20</f>
        <v>40</v>
      </c>
      <c r="T57" s="10">
        <v>5</v>
      </c>
      <c r="U57" s="7">
        <f>T57*10</f>
        <v>50</v>
      </c>
      <c r="V57" s="6">
        <v>36</v>
      </c>
      <c r="W57" s="9">
        <f>V57*2</f>
        <v>72</v>
      </c>
      <c r="X57" s="10">
        <v>59</v>
      </c>
      <c r="Y57" s="44">
        <f>X57*2</f>
        <v>118</v>
      </c>
      <c r="Z57" s="6">
        <v>29</v>
      </c>
      <c r="AA57" s="9">
        <f>Z57*3</f>
        <v>87</v>
      </c>
      <c r="AB57" s="10">
        <v>10</v>
      </c>
      <c r="AC57" s="7">
        <f>AB57*6</f>
        <v>60</v>
      </c>
      <c r="AD57" s="6">
        <v>7</v>
      </c>
      <c r="AE57" s="9">
        <f>AD57*12</f>
        <v>84</v>
      </c>
      <c r="AF57" s="8">
        <v>3</v>
      </c>
      <c r="AG57" s="9">
        <f>AF57*15</f>
        <v>45</v>
      </c>
      <c r="AH57" s="148">
        <v>0</v>
      </c>
      <c r="AI57" s="148">
        <f>AH57*10</f>
        <v>0</v>
      </c>
      <c r="AJ57" s="219">
        <v>0</v>
      </c>
      <c r="AK57" s="219">
        <f>AJ57</f>
        <v>0</v>
      </c>
      <c r="AL57" s="88">
        <f>G57+I57+K57+M57+O57+Q57+S57+U57+W57+Y57+AA57+AC57+AE57+AG57+AI57+AK57</f>
        <v>980</v>
      </c>
    </row>
    <row r="58" spans="2:38" s="2" customFormat="1" ht="24" customHeight="1" x14ac:dyDescent="0.25">
      <c r="B58" s="6">
        <v>54</v>
      </c>
      <c r="C58" s="13" t="s">
        <v>71</v>
      </c>
      <c r="D58" s="7" t="s">
        <v>28</v>
      </c>
      <c r="E58" s="22" t="s">
        <v>22</v>
      </c>
      <c r="F58" s="8">
        <v>5</v>
      </c>
      <c r="G58" s="9">
        <f>F58*13</f>
        <v>65</v>
      </c>
      <c r="H58" s="10">
        <v>51</v>
      </c>
      <c r="I58" s="7">
        <f>H58*2</f>
        <v>102</v>
      </c>
      <c r="J58" s="6">
        <v>21</v>
      </c>
      <c r="K58" s="9">
        <f>J58*2</f>
        <v>42</v>
      </c>
      <c r="L58" s="10">
        <v>8</v>
      </c>
      <c r="M58" s="7">
        <f>L58*10</f>
        <v>80</v>
      </c>
      <c r="N58" s="6">
        <v>64</v>
      </c>
      <c r="O58" s="9">
        <f>N58</f>
        <v>64</v>
      </c>
      <c r="P58" s="10">
        <v>52</v>
      </c>
      <c r="Q58" s="26">
        <f>P58*2</f>
        <v>104</v>
      </c>
      <c r="R58" s="6">
        <v>3</v>
      </c>
      <c r="S58" s="9">
        <f>R58*20</f>
        <v>60</v>
      </c>
      <c r="T58" s="10">
        <v>6</v>
      </c>
      <c r="U58" s="7">
        <f>T58*10</f>
        <v>60</v>
      </c>
      <c r="V58" s="6">
        <v>33</v>
      </c>
      <c r="W58" s="9">
        <f>V58*2</f>
        <v>66</v>
      </c>
      <c r="X58" s="10">
        <v>74</v>
      </c>
      <c r="Y58" s="44">
        <f>X58*2</f>
        <v>148</v>
      </c>
      <c r="Z58" s="6">
        <v>32</v>
      </c>
      <c r="AA58" s="9">
        <f>Z58*3</f>
        <v>96</v>
      </c>
      <c r="AB58" s="10">
        <v>12</v>
      </c>
      <c r="AC58" s="7">
        <f>AB58*6</f>
        <v>72</v>
      </c>
      <c r="AD58" s="6">
        <v>5</v>
      </c>
      <c r="AE58" s="9">
        <f>AD58*12</f>
        <v>60</v>
      </c>
      <c r="AF58" s="8">
        <v>3</v>
      </c>
      <c r="AG58" s="9">
        <f>AF58*15</f>
        <v>45</v>
      </c>
      <c r="AH58" s="148">
        <v>0</v>
      </c>
      <c r="AI58" s="148">
        <f>AH58*10</f>
        <v>0</v>
      </c>
      <c r="AJ58" s="219">
        <v>0</v>
      </c>
      <c r="AK58" s="219">
        <f>AJ58</f>
        <v>0</v>
      </c>
      <c r="AL58" s="88">
        <f>G58+I58+K58+M58+O58+Q58+S58+U58+W58+Y58+AA58+AC58+AE58+AG58+AI58+AK58</f>
        <v>1064</v>
      </c>
    </row>
    <row r="59" spans="2:38" s="2" customFormat="1" ht="24" customHeight="1" x14ac:dyDescent="0.25">
      <c r="B59" s="6">
        <v>55</v>
      </c>
      <c r="C59" s="13" t="s">
        <v>72</v>
      </c>
      <c r="D59" s="7" t="s">
        <v>28</v>
      </c>
      <c r="E59" s="22" t="s">
        <v>22</v>
      </c>
      <c r="F59" s="8">
        <v>7</v>
      </c>
      <c r="G59" s="9">
        <f>F59*13</f>
        <v>91</v>
      </c>
      <c r="H59" s="10">
        <v>61</v>
      </c>
      <c r="I59" s="7">
        <f>H59*2</f>
        <v>122</v>
      </c>
      <c r="J59" s="6">
        <v>39</v>
      </c>
      <c r="K59" s="9">
        <f>J59*2</f>
        <v>78</v>
      </c>
      <c r="L59" s="10">
        <v>8</v>
      </c>
      <c r="M59" s="7">
        <f>L59*10</f>
        <v>80</v>
      </c>
      <c r="N59" s="6">
        <v>53</v>
      </c>
      <c r="O59" s="9">
        <f>N59</f>
        <v>53</v>
      </c>
      <c r="P59" s="10">
        <v>61</v>
      </c>
      <c r="Q59" s="26">
        <f>P59*2</f>
        <v>122</v>
      </c>
      <c r="R59" s="6">
        <v>7</v>
      </c>
      <c r="S59" s="9">
        <f>R59*20</f>
        <v>140</v>
      </c>
      <c r="T59" s="10">
        <v>8</v>
      </c>
      <c r="U59" s="7">
        <f>T59*10</f>
        <v>80</v>
      </c>
      <c r="V59" s="6">
        <v>41</v>
      </c>
      <c r="W59" s="9">
        <f>V59*2</f>
        <v>82</v>
      </c>
      <c r="X59" s="10">
        <v>0</v>
      </c>
      <c r="Y59" s="44">
        <f>X59*2</f>
        <v>0</v>
      </c>
      <c r="Z59" s="6">
        <v>32</v>
      </c>
      <c r="AA59" s="9">
        <f>Z59*3</f>
        <v>96</v>
      </c>
      <c r="AB59" s="10">
        <v>18</v>
      </c>
      <c r="AC59" s="7">
        <f>AB59*6</f>
        <v>108</v>
      </c>
      <c r="AD59" s="6">
        <v>4</v>
      </c>
      <c r="AE59" s="9">
        <f>AD59*12</f>
        <v>48</v>
      </c>
      <c r="AF59" s="8">
        <v>1</v>
      </c>
      <c r="AG59" s="9">
        <f>AF59*15</f>
        <v>15</v>
      </c>
      <c r="AH59" s="148">
        <v>0</v>
      </c>
      <c r="AI59" s="148">
        <f>AH59*10</f>
        <v>0</v>
      </c>
      <c r="AJ59" s="219">
        <v>0</v>
      </c>
      <c r="AK59" s="219">
        <f>AJ59</f>
        <v>0</v>
      </c>
      <c r="AL59" s="88">
        <f>G59+I59+K59+M59+O59+Q59+S59+U59+W59+Y59+AA59+AC59+AE59+AG59+AI59+AK59</f>
        <v>1115</v>
      </c>
    </row>
    <row r="60" spans="2:38" s="2" customFormat="1" ht="24" customHeight="1" x14ac:dyDescent="0.25">
      <c r="B60" s="6">
        <v>56</v>
      </c>
      <c r="C60" s="13" t="s">
        <v>73</v>
      </c>
      <c r="D60" s="7" t="s">
        <v>28</v>
      </c>
      <c r="E60" s="22" t="s">
        <v>22</v>
      </c>
      <c r="F60" s="8">
        <v>8</v>
      </c>
      <c r="G60" s="9">
        <f>F60*13</f>
        <v>104</v>
      </c>
      <c r="H60" s="10">
        <v>56</v>
      </c>
      <c r="I60" s="7">
        <f>H60*2</f>
        <v>112</v>
      </c>
      <c r="J60" s="6">
        <v>40</v>
      </c>
      <c r="K60" s="9">
        <f>J60*2</f>
        <v>80</v>
      </c>
      <c r="L60" s="10">
        <v>9</v>
      </c>
      <c r="M60" s="7">
        <f>L60*10</f>
        <v>90</v>
      </c>
      <c r="N60" s="6">
        <v>46</v>
      </c>
      <c r="O60" s="9">
        <f>N60</f>
        <v>46</v>
      </c>
      <c r="P60" s="10">
        <v>62</v>
      </c>
      <c r="Q60" s="26">
        <f>P60*2</f>
        <v>124</v>
      </c>
      <c r="R60" s="6">
        <v>3</v>
      </c>
      <c r="S60" s="9">
        <f>R60*20</f>
        <v>60</v>
      </c>
      <c r="T60" s="10">
        <v>5</v>
      </c>
      <c r="U60" s="7">
        <f>T60*10</f>
        <v>50</v>
      </c>
      <c r="V60" s="6">
        <v>64</v>
      </c>
      <c r="W60" s="9">
        <f>V60*2</f>
        <v>128</v>
      </c>
      <c r="X60" s="10">
        <v>0</v>
      </c>
      <c r="Y60" s="44">
        <f>X60*2</f>
        <v>0</v>
      </c>
      <c r="Z60" s="6">
        <v>15</v>
      </c>
      <c r="AA60" s="9">
        <f>Z60*3</f>
        <v>45</v>
      </c>
      <c r="AB60" s="10">
        <v>4</v>
      </c>
      <c r="AC60" s="7">
        <f>AB60*6</f>
        <v>24</v>
      </c>
      <c r="AD60" s="6">
        <v>8</v>
      </c>
      <c r="AE60" s="9">
        <f>AD60*12</f>
        <v>96</v>
      </c>
      <c r="AF60" s="8">
        <v>2</v>
      </c>
      <c r="AG60" s="9">
        <f>AF60*15</f>
        <v>30</v>
      </c>
      <c r="AH60" s="148">
        <v>0</v>
      </c>
      <c r="AI60" s="148">
        <f>AH60*10</f>
        <v>0</v>
      </c>
      <c r="AJ60" s="219">
        <v>0</v>
      </c>
      <c r="AK60" s="219">
        <f>AJ60</f>
        <v>0</v>
      </c>
      <c r="AL60" s="88">
        <f>G60+I60+K60+M60+O60+Q60+S60+U60+W60+Y60+AA60+AC60+AE60+AG60+AI60+AK60</f>
        <v>989</v>
      </c>
    </row>
    <row r="61" spans="2:38" s="2" customFormat="1" ht="24" customHeight="1" x14ac:dyDescent="0.25">
      <c r="B61" s="6">
        <v>57</v>
      </c>
      <c r="C61" s="13" t="s">
        <v>74</v>
      </c>
      <c r="D61" s="7" t="s">
        <v>28</v>
      </c>
      <c r="E61" s="22" t="s">
        <v>22</v>
      </c>
      <c r="F61" s="8">
        <v>7</v>
      </c>
      <c r="G61" s="9">
        <f>F61*13</f>
        <v>91</v>
      </c>
      <c r="H61" s="10">
        <v>41</v>
      </c>
      <c r="I61" s="7">
        <f>H61*2</f>
        <v>82</v>
      </c>
      <c r="J61" s="6">
        <v>8</v>
      </c>
      <c r="K61" s="9">
        <f>J61*2</f>
        <v>16</v>
      </c>
      <c r="L61" s="10">
        <v>8</v>
      </c>
      <c r="M61" s="7">
        <f>L61*10</f>
        <v>80</v>
      </c>
      <c r="N61" s="6">
        <v>63</v>
      </c>
      <c r="O61" s="9">
        <f>N61</f>
        <v>63</v>
      </c>
      <c r="P61" s="10">
        <v>50</v>
      </c>
      <c r="Q61" s="26">
        <f>P61*2</f>
        <v>100</v>
      </c>
      <c r="R61" s="6">
        <v>5</v>
      </c>
      <c r="S61" s="9">
        <f>R61*20</f>
        <v>100</v>
      </c>
      <c r="T61" s="10">
        <v>5</v>
      </c>
      <c r="U61" s="7">
        <f>T61*10</f>
        <v>50</v>
      </c>
      <c r="V61" s="6">
        <v>26</v>
      </c>
      <c r="W61" s="9">
        <f>V61*2</f>
        <v>52</v>
      </c>
      <c r="X61" s="10">
        <v>51</v>
      </c>
      <c r="Y61" s="44">
        <f>X61*2</f>
        <v>102</v>
      </c>
      <c r="Z61" s="6">
        <v>32</v>
      </c>
      <c r="AA61" s="9">
        <f>Z61*3</f>
        <v>96</v>
      </c>
      <c r="AB61" s="10">
        <v>19</v>
      </c>
      <c r="AC61" s="7">
        <f>AB61*6</f>
        <v>114</v>
      </c>
      <c r="AD61" s="6">
        <v>1</v>
      </c>
      <c r="AE61" s="9">
        <f>AD61*12</f>
        <v>12</v>
      </c>
      <c r="AF61" s="8">
        <v>0</v>
      </c>
      <c r="AG61" s="9">
        <f>AF61*15</f>
        <v>0</v>
      </c>
      <c r="AH61" s="148">
        <v>0</v>
      </c>
      <c r="AI61" s="148">
        <f>AH61*10</f>
        <v>0</v>
      </c>
      <c r="AJ61" s="219">
        <v>0</v>
      </c>
      <c r="AK61" s="219">
        <f>AJ61</f>
        <v>0</v>
      </c>
      <c r="AL61" s="88">
        <f>G61+I61+K61+M61+O61+Q61+S61+U61+W61+Y61+AA61+AC61+AE61+AG61+AI61+AK61</f>
        <v>958</v>
      </c>
    </row>
    <row r="62" spans="2:38" s="2" customFormat="1" ht="24" customHeight="1" x14ac:dyDescent="0.25">
      <c r="B62" s="6">
        <v>58</v>
      </c>
      <c r="C62" s="13" t="s">
        <v>75</v>
      </c>
      <c r="D62" s="7" t="s">
        <v>28</v>
      </c>
      <c r="E62" s="22" t="s">
        <v>22</v>
      </c>
      <c r="F62" s="8">
        <v>5</v>
      </c>
      <c r="G62" s="9">
        <f>F62*13</f>
        <v>65</v>
      </c>
      <c r="H62" s="10">
        <v>66</v>
      </c>
      <c r="I62" s="7">
        <f>H62*2</f>
        <v>132</v>
      </c>
      <c r="J62" s="6">
        <v>19</v>
      </c>
      <c r="K62" s="9">
        <f>J62*2</f>
        <v>38</v>
      </c>
      <c r="L62" s="10">
        <v>5</v>
      </c>
      <c r="M62" s="7">
        <f>L62*10</f>
        <v>50</v>
      </c>
      <c r="N62" s="6">
        <v>95</v>
      </c>
      <c r="O62" s="9">
        <f>N62</f>
        <v>95</v>
      </c>
      <c r="P62" s="10">
        <v>56</v>
      </c>
      <c r="Q62" s="26">
        <f>P62*2</f>
        <v>112</v>
      </c>
      <c r="R62" s="6">
        <v>2</v>
      </c>
      <c r="S62" s="9">
        <f>R62*20</f>
        <v>40</v>
      </c>
      <c r="T62" s="10">
        <v>4</v>
      </c>
      <c r="U62" s="7">
        <f>T62*10</f>
        <v>40</v>
      </c>
      <c r="V62" s="6">
        <v>23</v>
      </c>
      <c r="W62" s="9">
        <f>V62*2</f>
        <v>46</v>
      </c>
      <c r="X62" s="10">
        <v>53</v>
      </c>
      <c r="Y62" s="44">
        <f>X62*2</f>
        <v>106</v>
      </c>
      <c r="Z62" s="6">
        <v>24</v>
      </c>
      <c r="AA62" s="9">
        <f>Z62*3</f>
        <v>72</v>
      </c>
      <c r="AB62" s="10">
        <v>18</v>
      </c>
      <c r="AC62" s="7">
        <f>AB62*6</f>
        <v>108</v>
      </c>
      <c r="AD62" s="6">
        <v>2</v>
      </c>
      <c r="AE62" s="9">
        <f>AD62*12</f>
        <v>24</v>
      </c>
      <c r="AF62" s="8">
        <v>1</v>
      </c>
      <c r="AG62" s="9">
        <f>AF62*15</f>
        <v>15</v>
      </c>
      <c r="AH62" s="148">
        <v>0</v>
      </c>
      <c r="AI62" s="148">
        <f>AH62*10</f>
        <v>0</v>
      </c>
      <c r="AJ62" s="219">
        <v>0</v>
      </c>
      <c r="AK62" s="219">
        <f>AJ62</f>
        <v>0</v>
      </c>
      <c r="AL62" s="88">
        <f>G62+I62+K62+M62+O62+Q62+S62+U62+W62+Y62+AA62+AC62+AE62+AG62+AI62+AK62</f>
        <v>943</v>
      </c>
    </row>
    <row r="63" spans="2:38" s="2" customFormat="1" ht="24" customHeight="1" x14ac:dyDescent="0.25">
      <c r="B63" s="6">
        <v>59</v>
      </c>
      <c r="C63" s="13" t="s">
        <v>76</v>
      </c>
      <c r="D63" s="7" t="s">
        <v>28</v>
      </c>
      <c r="E63" s="22" t="s">
        <v>22</v>
      </c>
      <c r="F63" s="8">
        <v>8</v>
      </c>
      <c r="G63" s="9">
        <f>F63*13</f>
        <v>104</v>
      </c>
      <c r="H63" s="10">
        <v>50</v>
      </c>
      <c r="I63" s="7">
        <f>H63*2</f>
        <v>100</v>
      </c>
      <c r="J63" s="6">
        <v>24</v>
      </c>
      <c r="K63" s="9">
        <f>J63*2</f>
        <v>48</v>
      </c>
      <c r="L63" s="10">
        <v>6</v>
      </c>
      <c r="M63" s="7">
        <f>L63*10</f>
        <v>60</v>
      </c>
      <c r="N63" s="6">
        <v>69</v>
      </c>
      <c r="O63" s="9">
        <f>N63</f>
        <v>69</v>
      </c>
      <c r="P63" s="10">
        <v>45</v>
      </c>
      <c r="Q63" s="26">
        <f>P63*2</f>
        <v>90</v>
      </c>
      <c r="R63" s="6">
        <v>1</v>
      </c>
      <c r="S63" s="9">
        <f>R63*20</f>
        <v>20</v>
      </c>
      <c r="T63" s="10">
        <v>7</v>
      </c>
      <c r="U63" s="7">
        <f>T63*10</f>
        <v>70</v>
      </c>
      <c r="V63" s="6">
        <v>12</v>
      </c>
      <c r="W63" s="9">
        <f>V63*2</f>
        <v>24</v>
      </c>
      <c r="X63" s="10">
        <v>21</v>
      </c>
      <c r="Y63" s="44">
        <f>X63*2</f>
        <v>42</v>
      </c>
      <c r="Z63" s="6">
        <v>31</v>
      </c>
      <c r="AA63" s="9">
        <f>Z63*3</f>
        <v>93</v>
      </c>
      <c r="AB63" s="10">
        <v>20</v>
      </c>
      <c r="AC63" s="7">
        <f>AB63*6</f>
        <v>120</v>
      </c>
      <c r="AD63" s="6">
        <v>3</v>
      </c>
      <c r="AE63" s="9">
        <f>AD63*12</f>
        <v>36</v>
      </c>
      <c r="AF63" s="8">
        <v>2</v>
      </c>
      <c r="AG63" s="9">
        <f>AF63*15</f>
        <v>30</v>
      </c>
      <c r="AH63" s="148">
        <v>0</v>
      </c>
      <c r="AI63" s="148">
        <f>AH63*10</f>
        <v>0</v>
      </c>
      <c r="AJ63" s="219">
        <v>0</v>
      </c>
      <c r="AK63" s="219">
        <f>AJ63</f>
        <v>0</v>
      </c>
      <c r="AL63" s="88">
        <f>G63+I63+K63+M63+O63+Q63+S63+U63+W63+Y63+AA63+AC63+AE63+AG63+AI63+AK63</f>
        <v>906</v>
      </c>
    </row>
    <row r="64" spans="2:38" s="2" customFormat="1" ht="24" customHeight="1" x14ac:dyDescent="0.25">
      <c r="B64" s="6">
        <v>60</v>
      </c>
      <c r="C64" s="13" t="s">
        <v>77</v>
      </c>
      <c r="D64" s="7" t="s">
        <v>28</v>
      </c>
      <c r="E64" s="22" t="s">
        <v>22</v>
      </c>
      <c r="F64" s="8">
        <v>3</v>
      </c>
      <c r="G64" s="9">
        <f>F64*13</f>
        <v>39</v>
      </c>
      <c r="H64" s="10">
        <v>54</v>
      </c>
      <c r="I64" s="7">
        <f>H64*2</f>
        <v>108</v>
      </c>
      <c r="J64" s="6">
        <v>16</v>
      </c>
      <c r="K64" s="9">
        <f>J64*2</f>
        <v>32</v>
      </c>
      <c r="L64" s="10">
        <v>7</v>
      </c>
      <c r="M64" s="7">
        <f>L64*10</f>
        <v>70</v>
      </c>
      <c r="N64" s="6">
        <v>69</v>
      </c>
      <c r="O64" s="9">
        <f>N64</f>
        <v>69</v>
      </c>
      <c r="P64" s="10">
        <v>48</v>
      </c>
      <c r="Q64" s="26">
        <f>P64*2</f>
        <v>96</v>
      </c>
      <c r="R64" s="6">
        <v>1</v>
      </c>
      <c r="S64" s="9">
        <f>R64*20</f>
        <v>20</v>
      </c>
      <c r="T64" s="10">
        <v>4</v>
      </c>
      <c r="U64" s="7">
        <f>T64*10</f>
        <v>40</v>
      </c>
      <c r="V64" s="6">
        <v>10</v>
      </c>
      <c r="W64" s="9">
        <f>V64*2</f>
        <v>20</v>
      </c>
      <c r="X64" s="10">
        <v>56</v>
      </c>
      <c r="Y64" s="44">
        <f>X64*2</f>
        <v>112</v>
      </c>
      <c r="Z64" s="6">
        <v>31</v>
      </c>
      <c r="AA64" s="9">
        <f>Z64*3</f>
        <v>93</v>
      </c>
      <c r="AB64" s="10">
        <v>8</v>
      </c>
      <c r="AC64" s="7">
        <f>AB64*6</f>
        <v>48</v>
      </c>
      <c r="AD64" s="6">
        <v>1</v>
      </c>
      <c r="AE64" s="9">
        <f>AD64*12</f>
        <v>12</v>
      </c>
      <c r="AF64" s="8">
        <v>6</v>
      </c>
      <c r="AG64" s="9">
        <f>AF64*15</f>
        <v>90</v>
      </c>
      <c r="AH64" s="148">
        <v>0</v>
      </c>
      <c r="AI64" s="148">
        <f>AH64*10</f>
        <v>0</v>
      </c>
      <c r="AJ64" s="219">
        <v>0</v>
      </c>
      <c r="AK64" s="219">
        <f>AJ64</f>
        <v>0</v>
      </c>
      <c r="AL64" s="88">
        <f>G64+I64+K64+M64+O64+Q64+S64+U64+W64+Y64+AA64+AC64+AE64+AG64+AI64+AK64</f>
        <v>849</v>
      </c>
    </row>
    <row r="65" spans="2:38" s="2" customFormat="1" ht="24" customHeight="1" x14ac:dyDescent="0.25">
      <c r="B65" s="6">
        <v>61</v>
      </c>
      <c r="C65" s="13" t="s">
        <v>78</v>
      </c>
      <c r="D65" s="7" t="s">
        <v>28</v>
      </c>
      <c r="E65" s="22" t="s">
        <v>22</v>
      </c>
      <c r="F65" s="8">
        <v>5</v>
      </c>
      <c r="G65" s="9">
        <f>F65*13</f>
        <v>65</v>
      </c>
      <c r="H65" s="10">
        <v>44</v>
      </c>
      <c r="I65" s="7">
        <f>H65*2</f>
        <v>88</v>
      </c>
      <c r="J65" s="6">
        <v>14</v>
      </c>
      <c r="K65" s="9">
        <f>J65*2</f>
        <v>28</v>
      </c>
      <c r="L65" s="10">
        <v>7</v>
      </c>
      <c r="M65" s="7">
        <f>L65*10</f>
        <v>70</v>
      </c>
      <c r="N65" s="6">
        <v>42</v>
      </c>
      <c r="O65" s="9">
        <f>N65</f>
        <v>42</v>
      </c>
      <c r="P65" s="10">
        <v>45</v>
      </c>
      <c r="Q65" s="26">
        <f>P65*2</f>
        <v>90</v>
      </c>
      <c r="R65" s="6">
        <v>2</v>
      </c>
      <c r="S65" s="9">
        <f>R65*20</f>
        <v>40</v>
      </c>
      <c r="T65" s="10">
        <v>7</v>
      </c>
      <c r="U65" s="7">
        <f>T65*10</f>
        <v>70</v>
      </c>
      <c r="V65" s="6">
        <v>15</v>
      </c>
      <c r="W65" s="9">
        <f>V65*2</f>
        <v>30</v>
      </c>
      <c r="X65" s="10">
        <v>69</v>
      </c>
      <c r="Y65" s="44">
        <f>X65*2</f>
        <v>138</v>
      </c>
      <c r="Z65" s="6">
        <v>26</v>
      </c>
      <c r="AA65" s="9">
        <f>Z65*3</f>
        <v>78</v>
      </c>
      <c r="AB65" s="10">
        <v>12</v>
      </c>
      <c r="AC65" s="7">
        <f>AB65*6</f>
        <v>72</v>
      </c>
      <c r="AD65" s="6">
        <v>2</v>
      </c>
      <c r="AE65" s="9">
        <f>AD65*12</f>
        <v>24</v>
      </c>
      <c r="AF65" s="8">
        <v>0</v>
      </c>
      <c r="AG65" s="9">
        <f>AF65*15</f>
        <v>0</v>
      </c>
      <c r="AH65" s="148">
        <v>0</v>
      </c>
      <c r="AI65" s="148">
        <f>AH65*10</f>
        <v>0</v>
      </c>
      <c r="AJ65" s="219">
        <v>0</v>
      </c>
      <c r="AK65" s="219">
        <f>AJ65</f>
        <v>0</v>
      </c>
      <c r="AL65" s="88">
        <f>G65+I65+K65+M65+O65+Q65+S65+U65+W65+Y65+AA65+AC65+AE65+AG65+AI65+AK65</f>
        <v>835</v>
      </c>
    </row>
    <row r="66" spans="2:38" s="2" customFormat="1" ht="24" customHeight="1" x14ac:dyDescent="0.25">
      <c r="B66" s="6">
        <v>62</v>
      </c>
      <c r="C66" s="13" t="s">
        <v>79</v>
      </c>
      <c r="D66" s="7" t="s">
        <v>28</v>
      </c>
      <c r="E66" s="22" t="s">
        <v>22</v>
      </c>
      <c r="F66" s="8">
        <v>5</v>
      </c>
      <c r="G66" s="9">
        <f>F66*13</f>
        <v>65</v>
      </c>
      <c r="H66" s="10">
        <v>51</v>
      </c>
      <c r="I66" s="7">
        <f>H66*2</f>
        <v>102</v>
      </c>
      <c r="J66" s="6">
        <v>13</v>
      </c>
      <c r="K66" s="9">
        <f>J66*2</f>
        <v>26</v>
      </c>
      <c r="L66" s="10">
        <v>4</v>
      </c>
      <c r="M66" s="7">
        <f>L66*10</f>
        <v>40</v>
      </c>
      <c r="N66" s="6">
        <v>66</v>
      </c>
      <c r="O66" s="9">
        <f>N66</f>
        <v>66</v>
      </c>
      <c r="P66" s="10">
        <v>45</v>
      </c>
      <c r="Q66" s="26">
        <f>P66*2</f>
        <v>90</v>
      </c>
      <c r="R66" s="6">
        <v>3</v>
      </c>
      <c r="S66" s="9">
        <f>R66*20</f>
        <v>60</v>
      </c>
      <c r="T66" s="10">
        <v>3</v>
      </c>
      <c r="U66" s="7">
        <f>T66*10</f>
        <v>30</v>
      </c>
      <c r="V66" s="6">
        <v>10</v>
      </c>
      <c r="W66" s="9">
        <f>V66*2</f>
        <v>20</v>
      </c>
      <c r="X66" s="10">
        <v>35</v>
      </c>
      <c r="Y66" s="44">
        <f>X66*2</f>
        <v>70</v>
      </c>
      <c r="Z66" s="6">
        <v>21</v>
      </c>
      <c r="AA66" s="9">
        <f>Z66*3</f>
        <v>63</v>
      </c>
      <c r="AB66" s="10">
        <v>24</v>
      </c>
      <c r="AC66" s="7">
        <f>AB66*6</f>
        <v>144</v>
      </c>
      <c r="AD66" s="6">
        <v>1</v>
      </c>
      <c r="AE66" s="9">
        <f>AD66*12</f>
        <v>12</v>
      </c>
      <c r="AF66" s="8">
        <v>2</v>
      </c>
      <c r="AG66" s="9">
        <f>AF66*15</f>
        <v>30</v>
      </c>
      <c r="AH66" s="148">
        <v>0</v>
      </c>
      <c r="AI66" s="148">
        <f>AH66*10</f>
        <v>0</v>
      </c>
      <c r="AJ66" s="219">
        <v>0</v>
      </c>
      <c r="AK66" s="219">
        <f>AJ66</f>
        <v>0</v>
      </c>
      <c r="AL66" s="88">
        <f>G66+I66+K66+M66+O66+Q66+S66+U66+W66+Y66+AA66+AC66+AE66+AG66+AI66+AK66</f>
        <v>818</v>
      </c>
    </row>
    <row r="67" spans="2:38" s="2" customFormat="1" ht="24" customHeight="1" x14ac:dyDescent="0.25">
      <c r="B67" s="6">
        <v>63</v>
      </c>
      <c r="C67" s="13" t="s">
        <v>80</v>
      </c>
      <c r="D67" s="7" t="s">
        <v>28</v>
      </c>
      <c r="E67" s="22" t="s">
        <v>22</v>
      </c>
      <c r="F67" s="8">
        <v>8</v>
      </c>
      <c r="G67" s="9">
        <f>F67*13</f>
        <v>104</v>
      </c>
      <c r="H67" s="10">
        <v>64</v>
      </c>
      <c r="I67" s="7">
        <f>H67*2</f>
        <v>128</v>
      </c>
      <c r="J67" s="6">
        <v>27</v>
      </c>
      <c r="K67" s="9">
        <f>J67*2</f>
        <v>54</v>
      </c>
      <c r="L67" s="10">
        <v>4</v>
      </c>
      <c r="M67" s="7">
        <f>L67*10</f>
        <v>40</v>
      </c>
      <c r="N67" s="6">
        <v>41</v>
      </c>
      <c r="O67" s="9">
        <f>N67</f>
        <v>41</v>
      </c>
      <c r="P67" s="10">
        <v>56</v>
      </c>
      <c r="Q67" s="26">
        <f>P67*2</f>
        <v>112</v>
      </c>
      <c r="R67" s="6">
        <v>5</v>
      </c>
      <c r="S67" s="9">
        <f>R67*20</f>
        <v>100</v>
      </c>
      <c r="T67" s="10">
        <v>3</v>
      </c>
      <c r="U67" s="7">
        <f>T67*10</f>
        <v>30</v>
      </c>
      <c r="V67" s="6">
        <v>10</v>
      </c>
      <c r="W67" s="9">
        <f>V67*2</f>
        <v>20</v>
      </c>
      <c r="X67" s="10">
        <v>0</v>
      </c>
      <c r="Y67" s="44">
        <f>X67*2</f>
        <v>0</v>
      </c>
      <c r="Z67" s="6">
        <v>44</v>
      </c>
      <c r="AA67" s="9">
        <f>Z67*3</f>
        <v>132</v>
      </c>
      <c r="AB67" s="10">
        <v>17</v>
      </c>
      <c r="AC67" s="7">
        <f>AB67*6</f>
        <v>102</v>
      </c>
      <c r="AD67" s="6">
        <v>0</v>
      </c>
      <c r="AE67" s="9">
        <f>AD67*12</f>
        <v>0</v>
      </c>
      <c r="AF67" s="8">
        <v>3</v>
      </c>
      <c r="AG67" s="9">
        <f>AF67*15</f>
        <v>45</v>
      </c>
      <c r="AH67" s="148">
        <v>0</v>
      </c>
      <c r="AI67" s="148">
        <f>AH67*10</f>
        <v>0</v>
      </c>
      <c r="AJ67" s="219">
        <v>0</v>
      </c>
      <c r="AK67" s="219">
        <f>AJ67</f>
        <v>0</v>
      </c>
      <c r="AL67" s="88">
        <f>G67+I67+K67+M67+O67+Q67+S67+U67+W67+Y67+AA67+AC67+AE67+AG67+AI67+AK67</f>
        <v>908</v>
      </c>
    </row>
    <row r="68" spans="2:38" s="2" customFormat="1" ht="24" customHeight="1" x14ac:dyDescent="0.25">
      <c r="B68" s="6">
        <v>64</v>
      </c>
      <c r="C68" s="13" t="s">
        <v>81</v>
      </c>
      <c r="D68" s="7" t="s">
        <v>28</v>
      </c>
      <c r="E68" s="22" t="s">
        <v>22</v>
      </c>
      <c r="F68" s="8">
        <v>6</v>
      </c>
      <c r="G68" s="9">
        <f>F68*13</f>
        <v>78</v>
      </c>
      <c r="H68" s="10">
        <v>38</v>
      </c>
      <c r="I68" s="7">
        <f>H68*2</f>
        <v>76</v>
      </c>
      <c r="J68" s="6">
        <v>19</v>
      </c>
      <c r="K68" s="9">
        <f>J68*2</f>
        <v>38</v>
      </c>
      <c r="L68" s="10">
        <v>6</v>
      </c>
      <c r="M68" s="7">
        <f>L68*10</f>
        <v>60</v>
      </c>
      <c r="N68" s="6">
        <v>72</v>
      </c>
      <c r="O68" s="9">
        <f>N68</f>
        <v>72</v>
      </c>
      <c r="P68" s="10">
        <v>48</v>
      </c>
      <c r="Q68" s="26">
        <f>P68*2</f>
        <v>96</v>
      </c>
      <c r="R68" s="6">
        <v>1</v>
      </c>
      <c r="S68" s="9">
        <f>R68*20</f>
        <v>20</v>
      </c>
      <c r="T68" s="10">
        <v>6</v>
      </c>
      <c r="U68" s="7">
        <f>T68*10</f>
        <v>60</v>
      </c>
      <c r="V68" s="6">
        <v>32</v>
      </c>
      <c r="W68" s="9">
        <f>V68*2</f>
        <v>64</v>
      </c>
      <c r="X68" s="10">
        <v>30</v>
      </c>
      <c r="Y68" s="44">
        <f>X68*2</f>
        <v>60</v>
      </c>
      <c r="Z68" s="6">
        <v>31</v>
      </c>
      <c r="AA68" s="9">
        <f>Z68*3</f>
        <v>93</v>
      </c>
      <c r="AB68" s="10">
        <v>6</v>
      </c>
      <c r="AC68" s="7">
        <f>AB68*6</f>
        <v>36</v>
      </c>
      <c r="AD68" s="6">
        <v>1</v>
      </c>
      <c r="AE68" s="9">
        <f>AD68*12</f>
        <v>12</v>
      </c>
      <c r="AF68" s="8">
        <v>2</v>
      </c>
      <c r="AG68" s="9">
        <f>AF68*15</f>
        <v>30</v>
      </c>
      <c r="AH68" s="148">
        <v>0</v>
      </c>
      <c r="AI68" s="148">
        <f>AH68*10</f>
        <v>0</v>
      </c>
      <c r="AJ68" s="219">
        <v>0</v>
      </c>
      <c r="AK68" s="219">
        <f>AJ68</f>
        <v>0</v>
      </c>
      <c r="AL68" s="88">
        <f>G68+I68+K68+M68+O68+Q68+S68+U68+W68+Y68+AA68+AC68+AE68+AG68+AI68+AK68</f>
        <v>795</v>
      </c>
    </row>
    <row r="69" spans="2:38" s="2" customFormat="1" ht="24" customHeight="1" x14ac:dyDescent="0.25">
      <c r="B69" s="6">
        <v>65</v>
      </c>
      <c r="C69" s="13" t="s">
        <v>82</v>
      </c>
      <c r="D69" s="7" t="s">
        <v>28</v>
      </c>
      <c r="E69" s="22" t="s">
        <v>22</v>
      </c>
      <c r="F69" s="8">
        <v>5</v>
      </c>
      <c r="G69" s="9">
        <f>F69*13</f>
        <v>65</v>
      </c>
      <c r="H69" s="10">
        <v>55</v>
      </c>
      <c r="I69" s="7">
        <f>H69*2</f>
        <v>110</v>
      </c>
      <c r="J69" s="6">
        <v>13</v>
      </c>
      <c r="K69" s="9">
        <f>J69*2</f>
        <v>26</v>
      </c>
      <c r="L69" s="10">
        <v>5</v>
      </c>
      <c r="M69" s="7">
        <f>L69*10</f>
        <v>50</v>
      </c>
      <c r="N69" s="6">
        <v>45</v>
      </c>
      <c r="O69" s="9">
        <f>N69</f>
        <v>45</v>
      </c>
      <c r="P69" s="10">
        <v>47</v>
      </c>
      <c r="Q69" s="26">
        <f>P69*2</f>
        <v>94</v>
      </c>
      <c r="R69" s="6">
        <v>2</v>
      </c>
      <c r="S69" s="9">
        <f>R69*20</f>
        <v>40</v>
      </c>
      <c r="T69" s="10">
        <v>9</v>
      </c>
      <c r="U69" s="7">
        <f>T69*10</f>
        <v>90</v>
      </c>
      <c r="V69" s="6">
        <v>13</v>
      </c>
      <c r="W69" s="9">
        <f>V69*2</f>
        <v>26</v>
      </c>
      <c r="X69" s="10">
        <v>0</v>
      </c>
      <c r="Y69" s="44">
        <f>X69*2</f>
        <v>0</v>
      </c>
      <c r="Z69" s="6">
        <v>26</v>
      </c>
      <c r="AA69" s="9">
        <f>Z69*3</f>
        <v>78</v>
      </c>
      <c r="AB69" s="10">
        <v>13</v>
      </c>
      <c r="AC69" s="7">
        <f>AB69*6</f>
        <v>78</v>
      </c>
      <c r="AD69" s="6">
        <v>3</v>
      </c>
      <c r="AE69" s="9">
        <f>AD69*12</f>
        <v>36</v>
      </c>
      <c r="AF69" s="8">
        <v>0</v>
      </c>
      <c r="AG69" s="9">
        <f>AF69*15</f>
        <v>0</v>
      </c>
      <c r="AH69" s="148">
        <v>0</v>
      </c>
      <c r="AI69" s="148">
        <f>AH69*10</f>
        <v>0</v>
      </c>
      <c r="AJ69" s="219">
        <v>0</v>
      </c>
      <c r="AK69" s="219">
        <f>AJ69</f>
        <v>0</v>
      </c>
      <c r="AL69" s="88">
        <f>G69+I69+K69+M69+O69+Q69+S69+U69+W69+Y69+AA69+AC69+AE69+AG69+AI69+AK69</f>
        <v>738</v>
      </c>
    </row>
    <row r="70" spans="2:38" s="2" customFormat="1" ht="24" customHeight="1" x14ac:dyDescent="0.25">
      <c r="B70" s="6">
        <v>66</v>
      </c>
      <c r="C70" s="169" t="s">
        <v>83</v>
      </c>
      <c r="D70" s="7" t="s">
        <v>28</v>
      </c>
      <c r="E70" s="22" t="s">
        <v>22</v>
      </c>
      <c r="F70" s="8">
        <v>3</v>
      </c>
      <c r="G70" s="9">
        <f>F70*13</f>
        <v>39</v>
      </c>
      <c r="H70" s="10">
        <v>28</v>
      </c>
      <c r="I70" s="7">
        <f>H70*2</f>
        <v>56</v>
      </c>
      <c r="J70" s="6">
        <v>11</v>
      </c>
      <c r="K70" s="9">
        <f>J70*2</f>
        <v>22</v>
      </c>
      <c r="L70" s="10">
        <v>5</v>
      </c>
      <c r="M70" s="7">
        <f>L70*10</f>
        <v>50</v>
      </c>
      <c r="N70" s="6">
        <v>48</v>
      </c>
      <c r="O70" s="9">
        <f>N70</f>
        <v>48</v>
      </c>
      <c r="P70" s="10">
        <v>45</v>
      </c>
      <c r="Q70" s="26">
        <f>P70*2</f>
        <v>90</v>
      </c>
      <c r="R70" s="6">
        <v>3</v>
      </c>
      <c r="S70" s="9">
        <f>R70*20</f>
        <v>60</v>
      </c>
      <c r="T70" s="10">
        <v>4</v>
      </c>
      <c r="U70" s="7">
        <f>T70*10</f>
        <v>40</v>
      </c>
      <c r="V70" s="6">
        <v>10</v>
      </c>
      <c r="W70" s="9">
        <f>V70*2</f>
        <v>20</v>
      </c>
      <c r="X70" s="10">
        <v>35</v>
      </c>
      <c r="Y70" s="44">
        <f>X70*2</f>
        <v>70</v>
      </c>
      <c r="Z70" s="6">
        <v>21</v>
      </c>
      <c r="AA70" s="9">
        <f>Z70*3</f>
        <v>63</v>
      </c>
      <c r="AB70" s="10">
        <v>9</v>
      </c>
      <c r="AC70" s="7">
        <f>AB70*6</f>
        <v>54</v>
      </c>
      <c r="AD70" s="6">
        <v>6</v>
      </c>
      <c r="AE70" s="9">
        <f>AD70*12</f>
        <v>72</v>
      </c>
      <c r="AF70" s="8">
        <v>1</v>
      </c>
      <c r="AG70" s="9">
        <f>AF70*15</f>
        <v>15</v>
      </c>
      <c r="AH70" s="148">
        <v>0</v>
      </c>
      <c r="AI70" s="148">
        <f>AH70*10</f>
        <v>0</v>
      </c>
      <c r="AJ70" s="219">
        <v>0</v>
      </c>
      <c r="AK70" s="219">
        <f>AJ70</f>
        <v>0</v>
      </c>
      <c r="AL70" s="88">
        <f>G70+I70+K70+M70+O70+Q70+S70+U70+W70+Y70+AA70+AC70+AE70+AG70+AI70+AK70</f>
        <v>699</v>
      </c>
    </row>
    <row r="71" spans="2:38" s="2" customFormat="1" ht="24" customHeight="1" x14ac:dyDescent="0.25">
      <c r="B71" s="6">
        <v>67</v>
      </c>
      <c r="C71" s="13" t="s">
        <v>84</v>
      </c>
      <c r="D71" s="7" t="s">
        <v>28</v>
      </c>
      <c r="E71" s="22" t="s">
        <v>22</v>
      </c>
      <c r="F71" s="8">
        <v>6</v>
      </c>
      <c r="G71" s="9">
        <f>F71*13</f>
        <v>78</v>
      </c>
      <c r="H71" s="10">
        <v>18</v>
      </c>
      <c r="I71" s="7">
        <f>H71*2</f>
        <v>36</v>
      </c>
      <c r="J71" s="6">
        <v>5</v>
      </c>
      <c r="K71" s="9">
        <f>J71*2</f>
        <v>10</v>
      </c>
      <c r="L71" s="10">
        <v>3</v>
      </c>
      <c r="M71" s="7">
        <f>L71*10</f>
        <v>30</v>
      </c>
      <c r="N71" s="6">
        <v>60</v>
      </c>
      <c r="O71" s="9">
        <f>N71</f>
        <v>60</v>
      </c>
      <c r="P71" s="10">
        <v>13</v>
      </c>
      <c r="Q71" s="26">
        <f>P71*2</f>
        <v>26</v>
      </c>
      <c r="R71" s="6">
        <v>0</v>
      </c>
      <c r="S71" s="9">
        <f>R71*20</f>
        <v>0</v>
      </c>
      <c r="T71" s="10">
        <v>3</v>
      </c>
      <c r="U71" s="7">
        <f>T71*10</f>
        <v>30</v>
      </c>
      <c r="V71" s="6">
        <v>0</v>
      </c>
      <c r="W71" s="9">
        <f>V71*2</f>
        <v>0</v>
      </c>
      <c r="X71" s="10">
        <v>2</v>
      </c>
      <c r="Y71" s="44">
        <f>X71*2</f>
        <v>4</v>
      </c>
      <c r="Z71" s="6">
        <v>0</v>
      </c>
      <c r="AA71" s="9">
        <f>Z71*3</f>
        <v>0</v>
      </c>
      <c r="AB71" s="10">
        <v>0</v>
      </c>
      <c r="AC71" s="7">
        <f>AB71*6</f>
        <v>0</v>
      </c>
      <c r="AD71" s="6">
        <v>0</v>
      </c>
      <c r="AE71" s="9">
        <f>AD71*12</f>
        <v>0</v>
      </c>
      <c r="AF71" s="8">
        <v>1</v>
      </c>
      <c r="AG71" s="9">
        <f>AF71*15</f>
        <v>15</v>
      </c>
      <c r="AH71" s="148">
        <v>0</v>
      </c>
      <c r="AI71" s="148">
        <f>AH71*10</f>
        <v>0</v>
      </c>
      <c r="AJ71" s="219">
        <v>0</v>
      </c>
      <c r="AK71" s="219">
        <f>AJ71</f>
        <v>0</v>
      </c>
      <c r="AL71" s="88">
        <f>G71+I71+K71+M71+O71+Q71+S71+U71+W71+Y71+AA71+AC71+AE71+AG71+AI71+AK71</f>
        <v>289</v>
      </c>
    </row>
    <row r="72" spans="2:38" s="2" customFormat="1" ht="24" customHeight="1" x14ac:dyDescent="0.25">
      <c r="B72" s="6">
        <v>68</v>
      </c>
      <c r="C72" s="13" t="s">
        <v>85</v>
      </c>
      <c r="D72" s="7" t="s">
        <v>28</v>
      </c>
      <c r="E72" s="22" t="s">
        <v>22</v>
      </c>
      <c r="F72" s="8">
        <v>4</v>
      </c>
      <c r="G72" s="9">
        <f>F72*13</f>
        <v>52</v>
      </c>
      <c r="H72" s="10">
        <v>21</v>
      </c>
      <c r="I72" s="7">
        <f>H72*2</f>
        <v>42</v>
      </c>
      <c r="J72" s="6">
        <v>0</v>
      </c>
      <c r="K72" s="9">
        <f>J72*2</f>
        <v>0</v>
      </c>
      <c r="L72" s="10">
        <v>0</v>
      </c>
      <c r="M72" s="7">
        <f>L72*10</f>
        <v>0</v>
      </c>
      <c r="N72" s="6">
        <v>30</v>
      </c>
      <c r="O72" s="9">
        <f>N72</f>
        <v>30</v>
      </c>
      <c r="P72" s="10">
        <v>0</v>
      </c>
      <c r="Q72" s="26">
        <f>P72*2</f>
        <v>0</v>
      </c>
      <c r="R72" s="6">
        <v>0</v>
      </c>
      <c r="S72" s="9">
        <f>R72*20</f>
        <v>0</v>
      </c>
      <c r="T72" s="10">
        <v>7</v>
      </c>
      <c r="U72" s="7">
        <f>T72*10</f>
        <v>70</v>
      </c>
      <c r="V72" s="6">
        <v>0</v>
      </c>
      <c r="W72" s="9">
        <f>V72*2</f>
        <v>0</v>
      </c>
      <c r="X72" s="10">
        <v>0</v>
      </c>
      <c r="Y72" s="44">
        <f>X72*2</f>
        <v>0</v>
      </c>
      <c r="Z72" s="6">
        <v>21</v>
      </c>
      <c r="AA72" s="9">
        <f>Z72*3</f>
        <v>63</v>
      </c>
      <c r="AB72" s="10">
        <v>0</v>
      </c>
      <c r="AC72" s="7">
        <f>AB72*6</f>
        <v>0</v>
      </c>
      <c r="AD72" s="6">
        <v>0</v>
      </c>
      <c r="AE72" s="9">
        <f>AD72*12</f>
        <v>0</v>
      </c>
      <c r="AF72" s="8">
        <v>2</v>
      </c>
      <c r="AG72" s="9">
        <f>AF72*15</f>
        <v>30</v>
      </c>
      <c r="AH72" s="148">
        <v>0</v>
      </c>
      <c r="AI72" s="148">
        <f>AH72*10</f>
        <v>0</v>
      </c>
      <c r="AJ72" s="219">
        <v>0</v>
      </c>
      <c r="AK72" s="219">
        <f>AJ72</f>
        <v>0</v>
      </c>
      <c r="AL72" s="88">
        <f>G72+I72+K72+M72+O72+Q72+S72+U72+W72+Y72+AA72+AC72+AE72+AG72+AI72+AK72</f>
        <v>287</v>
      </c>
    </row>
    <row r="73" spans="2:38" s="2" customFormat="1" ht="24" customHeight="1" x14ac:dyDescent="0.25">
      <c r="B73" s="6">
        <v>69</v>
      </c>
      <c r="C73" s="13" t="s">
        <v>86</v>
      </c>
      <c r="D73" s="7" t="s">
        <v>23</v>
      </c>
      <c r="E73" s="22" t="s">
        <v>22</v>
      </c>
      <c r="F73" s="8">
        <v>8</v>
      </c>
      <c r="G73" s="9">
        <f>F73*13</f>
        <v>104</v>
      </c>
      <c r="H73" s="10">
        <v>64</v>
      </c>
      <c r="I73" s="7">
        <f>H73*2</f>
        <v>128</v>
      </c>
      <c r="J73" s="6">
        <v>15</v>
      </c>
      <c r="K73" s="9">
        <f>J73*2</f>
        <v>30</v>
      </c>
      <c r="L73" s="10">
        <v>7</v>
      </c>
      <c r="M73" s="7">
        <f>L73*10</f>
        <v>70</v>
      </c>
      <c r="N73" s="6">
        <v>90</v>
      </c>
      <c r="O73" s="9">
        <f>N73</f>
        <v>90</v>
      </c>
      <c r="P73" s="10">
        <v>59</v>
      </c>
      <c r="Q73" s="26">
        <f>P73*2</f>
        <v>118</v>
      </c>
      <c r="R73" s="6">
        <v>6</v>
      </c>
      <c r="S73" s="9">
        <f>R73*20</f>
        <v>120</v>
      </c>
      <c r="T73" s="10">
        <v>11</v>
      </c>
      <c r="U73" s="7">
        <f>T73*10</f>
        <v>110</v>
      </c>
      <c r="V73" s="6">
        <v>52</v>
      </c>
      <c r="W73" s="9">
        <f>V73*2</f>
        <v>104</v>
      </c>
      <c r="X73" s="10">
        <v>83</v>
      </c>
      <c r="Y73" s="44">
        <f>X73*2</f>
        <v>166</v>
      </c>
      <c r="Z73" s="6">
        <v>40</v>
      </c>
      <c r="AA73" s="9">
        <f>Z73*3</f>
        <v>120</v>
      </c>
      <c r="AB73" s="10">
        <v>20</v>
      </c>
      <c r="AC73" s="7">
        <f>AB73*6</f>
        <v>120</v>
      </c>
      <c r="AD73" s="6">
        <v>3</v>
      </c>
      <c r="AE73" s="9">
        <f>AD73*12</f>
        <v>36</v>
      </c>
      <c r="AF73" s="8">
        <v>3</v>
      </c>
      <c r="AG73" s="9">
        <f>AF73*15</f>
        <v>45</v>
      </c>
      <c r="AH73" s="148">
        <v>0</v>
      </c>
      <c r="AI73" s="148">
        <f>AH73*10</f>
        <v>0</v>
      </c>
      <c r="AJ73" s="219">
        <v>0</v>
      </c>
      <c r="AK73" s="219">
        <f>AJ73</f>
        <v>0</v>
      </c>
      <c r="AL73" s="88">
        <f>G73+I73+K73+M73+O73+Q73+S73+U73+W73+Y73+AA73+AC73+AE73+AG73+AI73+AK73</f>
        <v>1361</v>
      </c>
    </row>
    <row r="74" spans="2:38" s="2" customFormat="1" ht="24" customHeight="1" x14ac:dyDescent="0.25">
      <c r="B74" s="27">
        <v>70</v>
      </c>
      <c r="C74" s="41" t="s">
        <v>87</v>
      </c>
      <c r="D74" s="21" t="s">
        <v>23</v>
      </c>
      <c r="E74" s="22" t="s">
        <v>22</v>
      </c>
      <c r="F74" s="8">
        <v>10</v>
      </c>
      <c r="G74" s="9">
        <f>F74*13</f>
        <v>130</v>
      </c>
      <c r="H74" s="10">
        <v>52</v>
      </c>
      <c r="I74" s="7">
        <f>H74*2</f>
        <v>104</v>
      </c>
      <c r="J74" s="6">
        <v>20</v>
      </c>
      <c r="K74" s="9">
        <f>J74*2</f>
        <v>40</v>
      </c>
      <c r="L74" s="10">
        <v>9</v>
      </c>
      <c r="M74" s="7">
        <f>L74*10</f>
        <v>90</v>
      </c>
      <c r="N74" s="6">
        <v>74</v>
      </c>
      <c r="O74" s="9">
        <f>N74</f>
        <v>74</v>
      </c>
      <c r="P74" s="10">
        <v>54</v>
      </c>
      <c r="Q74" s="26">
        <f>P74*2</f>
        <v>108</v>
      </c>
      <c r="R74" s="6">
        <v>8</v>
      </c>
      <c r="S74" s="9">
        <f>R74*20</f>
        <v>160</v>
      </c>
      <c r="T74" s="10">
        <v>18</v>
      </c>
      <c r="U74" s="7">
        <f>T74*10</f>
        <v>180</v>
      </c>
      <c r="V74" s="6">
        <v>35</v>
      </c>
      <c r="W74" s="9">
        <f>V74*2</f>
        <v>70</v>
      </c>
      <c r="X74" s="10">
        <v>62</v>
      </c>
      <c r="Y74" s="44">
        <f>X74*2</f>
        <v>124</v>
      </c>
      <c r="Z74" s="6">
        <v>38</v>
      </c>
      <c r="AA74" s="9">
        <f>Z74*3</f>
        <v>114</v>
      </c>
      <c r="AB74" s="10">
        <v>12</v>
      </c>
      <c r="AC74" s="7">
        <f>AB74*6</f>
        <v>72</v>
      </c>
      <c r="AD74" s="6">
        <v>2</v>
      </c>
      <c r="AE74" s="9">
        <f>AD74*12</f>
        <v>24</v>
      </c>
      <c r="AF74" s="8">
        <v>2</v>
      </c>
      <c r="AG74" s="9">
        <f>AF74*15</f>
        <v>30</v>
      </c>
      <c r="AH74" s="148">
        <v>0</v>
      </c>
      <c r="AI74" s="148">
        <f>AH74*10</f>
        <v>0</v>
      </c>
      <c r="AJ74" s="219">
        <v>0</v>
      </c>
      <c r="AK74" s="219">
        <f>AJ74</f>
        <v>0</v>
      </c>
      <c r="AL74" s="88">
        <f>G74+I74+K74+M74+O74+Q74+S74+U74+W74+Y74+AA74+AC74+AE74+AG74+AI74+AK74</f>
        <v>1320</v>
      </c>
    </row>
    <row r="75" spans="2:38" ht="24" customHeight="1" x14ac:dyDescent="0.25">
      <c r="B75" s="6">
        <v>71</v>
      </c>
      <c r="C75" s="13" t="s">
        <v>88</v>
      </c>
      <c r="D75" s="7" t="s">
        <v>23</v>
      </c>
      <c r="E75" s="22" t="s">
        <v>22</v>
      </c>
      <c r="F75" s="6">
        <v>9</v>
      </c>
      <c r="G75" s="9">
        <f>F75*13</f>
        <v>117</v>
      </c>
      <c r="H75" s="10">
        <v>60</v>
      </c>
      <c r="I75" s="7">
        <f>H75*2</f>
        <v>120</v>
      </c>
      <c r="J75" s="6">
        <v>40</v>
      </c>
      <c r="K75" s="9">
        <f>J75*2</f>
        <v>80</v>
      </c>
      <c r="L75" s="10">
        <v>7</v>
      </c>
      <c r="M75" s="7">
        <f>L75*10</f>
        <v>70</v>
      </c>
      <c r="N75" s="6">
        <v>84</v>
      </c>
      <c r="O75" s="9">
        <f>N75</f>
        <v>84</v>
      </c>
      <c r="P75" s="10">
        <v>57</v>
      </c>
      <c r="Q75" s="26">
        <f>P75*2</f>
        <v>114</v>
      </c>
      <c r="R75" s="6">
        <v>3</v>
      </c>
      <c r="S75" s="9">
        <f>R75*20</f>
        <v>60</v>
      </c>
      <c r="T75" s="10">
        <v>8</v>
      </c>
      <c r="U75" s="7">
        <f>T75*10</f>
        <v>80</v>
      </c>
      <c r="V75" s="6">
        <v>32</v>
      </c>
      <c r="W75" s="9">
        <f>V75*2</f>
        <v>64</v>
      </c>
      <c r="X75" s="10">
        <v>63</v>
      </c>
      <c r="Y75" s="44">
        <f>X75*2</f>
        <v>126</v>
      </c>
      <c r="Z75" s="6">
        <v>42</v>
      </c>
      <c r="AA75" s="9">
        <f>Z75*3</f>
        <v>126</v>
      </c>
      <c r="AB75" s="10">
        <v>17</v>
      </c>
      <c r="AC75" s="7">
        <f>AB75*6</f>
        <v>102</v>
      </c>
      <c r="AD75" s="6">
        <v>4</v>
      </c>
      <c r="AE75" s="9">
        <f>AD75*12</f>
        <v>48</v>
      </c>
      <c r="AF75" s="8">
        <v>5</v>
      </c>
      <c r="AG75" s="9">
        <f>AF75*15</f>
        <v>75</v>
      </c>
      <c r="AH75" s="148">
        <v>0</v>
      </c>
      <c r="AI75" s="148">
        <f>AH75*10</f>
        <v>0</v>
      </c>
      <c r="AJ75" s="219">
        <v>0</v>
      </c>
      <c r="AK75" s="219">
        <f>AJ75</f>
        <v>0</v>
      </c>
      <c r="AL75" s="88">
        <f>G75+I75+K75+M75+O75+Q75+S75+U75+W75+Y75+AA75+AC75+AE75+AG75+AI75+AK75</f>
        <v>1266</v>
      </c>
    </row>
    <row r="76" spans="2:38" ht="24" customHeight="1" x14ac:dyDescent="0.25">
      <c r="B76" s="6">
        <v>72</v>
      </c>
      <c r="C76" s="13" t="s">
        <v>89</v>
      </c>
      <c r="D76" s="7" t="s">
        <v>23</v>
      </c>
      <c r="E76" s="22" t="s">
        <v>22</v>
      </c>
      <c r="F76" s="6">
        <v>9</v>
      </c>
      <c r="G76" s="9">
        <f>F76*13</f>
        <v>117</v>
      </c>
      <c r="H76" s="10">
        <v>55</v>
      </c>
      <c r="I76" s="7">
        <f>H76*2</f>
        <v>110</v>
      </c>
      <c r="J76" s="6">
        <v>31</v>
      </c>
      <c r="K76" s="9">
        <f>J76*2</f>
        <v>62</v>
      </c>
      <c r="L76" s="10">
        <v>0</v>
      </c>
      <c r="M76" s="7">
        <f>L76*10</f>
        <v>0</v>
      </c>
      <c r="N76" s="6">
        <v>69</v>
      </c>
      <c r="O76" s="9">
        <f>N76</f>
        <v>69</v>
      </c>
      <c r="P76" s="10">
        <v>67</v>
      </c>
      <c r="Q76" s="26">
        <f>P76*2</f>
        <v>134</v>
      </c>
      <c r="R76" s="6">
        <v>7</v>
      </c>
      <c r="S76" s="9">
        <f>R76*20</f>
        <v>140</v>
      </c>
      <c r="T76" s="10">
        <v>13</v>
      </c>
      <c r="U76" s="7">
        <f>T76*10</f>
        <v>130</v>
      </c>
      <c r="V76" s="6">
        <v>31</v>
      </c>
      <c r="W76" s="9">
        <f>V76*2</f>
        <v>62</v>
      </c>
      <c r="X76" s="10">
        <v>45</v>
      </c>
      <c r="Y76" s="44">
        <f>X76*2</f>
        <v>90</v>
      </c>
      <c r="Z76" s="6">
        <v>32</v>
      </c>
      <c r="AA76" s="9">
        <f>Z76*3</f>
        <v>96</v>
      </c>
      <c r="AB76" s="10">
        <v>17</v>
      </c>
      <c r="AC76" s="7">
        <f>AB76*6</f>
        <v>102</v>
      </c>
      <c r="AD76" s="6">
        <v>1</v>
      </c>
      <c r="AE76" s="9">
        <f>AD76*12</f>
        <v>12</v>
      </c>
      <c r="AF76" s="8">
        <v>4</v>
      </c>
      <c r="AG76" s="9">
        <f>AF76*15</f>
        <v>60</v>
      </c>
      <c r="AH76" s="148">
        <v>0</v>
      </c>
      <c r="AI76" s="148">
        <f>AH76*10</f>
        <v>0</v>
      </c>
      <c r="AJ76" s="219">
        <v>0</v>
      </c>
      <c r="AK76" s="219">
        <f>AJ76</f>
        <v>0</v>
      </c>
      <c r="AL76" s="88">
        <f>G76+I76+K76+M76+O76+Q76+S76+U76+W76+Y76+AA76+AC76+AE76+AG76+AI76+AK76</f>
        <v>1184</v>
      </c>
    </row>
    <row r="77" spans="2:38" ht="24" customHeight="1" x14ac:dyDescent="0.25">
      <c r="B77" s="6">
        <v>73</v>
      </c>
      <c r="C77" s="13" t="s">
        <v>90</v>
      </c>
      <c r="D77" s="7" t="s">
        <v>23</v>
      </c>
      <c r="E77" s="22" t="s">
        <v>22</v>
      </c>
      <c r="F77" s="6">
        <v>4</v>
      </c>
      <c r="G77" s="9">
        <f>F77*13</f>
        <v>52</v>
      </c>
      <c r="H77" s="10">
        <v>31</v>
      </c>
      <c r="I77" s="7">
        <f>H77*2</f>
        <v>62</v>
      </c>
      <c r="J77" s="6">
        <v>30</v>
      </c>
      <c r="K77" s="9">
        <f>J77*2</f>
        <v>60</v>
      </c>
      <c r="L77" s="10">
        <v>5</v>
      </c>
      <c r="M77" s="7">
        <f>L77*10</f>
        <v>50</v>
      </c>
      <c r="N77" s="6">
        <v>87</v>
      </c>
      <c r="O77" s="9">
        <f>N77</f>
        <v>87</v>
      </c>
      <c r="P77" s="10">
        <v>56</v>
      </c>
      <c r="Q77" s="26">
        <f>P77*2</f>
        <v>112</v>
      </c>
      <c r="R77" s="6">
        <v>5</v>
      </c>
      <c r="S77" s="9">
        <f>R77*20</f>
        <v>100</v>
      </c>
      <c r="T77" s="10">
        <v>15</v>
      </c>
      <c r="U77" s="7">
        <f>T77*10</f>
        <v>150</v>
      </c>
      <c r="V77" s="6">
        <v>10</v>
      </c>
      <c r="W77" s="9">
        <f>V77*2</f>
        <v>20</v>
      </c>
      <c r="X77" s="10">
        <v>31</v>
      </c>
      <c r="Y77" s="44">
        <f>X77*2</f>
        <v>62</v>
      </c>
      <c r="Z77" s="6">
        <v>26</v>
      </c>
      <c r="AA77" s="9">
        <f>Z77*3</f>
        <v>78</v>
      </c>
      <c r="AB77" s="10">
        <v>19</v>
      </c>
      <c r="AC77" s="7">
        <f>AB77*6</f>
        <v>114</v>
      </c>
      <c r="AD77" s="6">
        <v>5</v>
      </c>
      <c r="AE77" s="9">
        <f>AD77*12</f>
        <v>60</v>
      </c>
      <c r="AF77" s="8">
        <v>1</v>
      </c>
      <c r="AG77" s="9">
        <f>AF77*15</f>
        <v>15</v>
      </c>
      <c r="AH77" s="148">
        <v>0</v>
      </c>
      <c r="AI77" s="148">
        <f>AH77*10</f>
        <v>0</v>
      </c>
      <c r="AJ77" s="219">
        <v>0</v>
      </c>
      <c r="AK77" s="219">
        <f>AJ77</f>
        <v>0</v>
      </c>
      <c r="AL77" s="88">
        <f>G77+I77+K77+M77+O77+Q77+S77+U77+W77+Y77+AA77+AC77+AE77+AG77+AI77+AK77</f>
        <v>1022</v>
      </c>
    </row>
    <row r="78" spans="2:38" ht="24" customHeight="1" x14ac:dyDescent="0.25">
      <c r="B78" s="6">
        <v>74</v>
      </c>
      <c r="C78" s="13" t="s">
        <v>91</v>
      </c>
      <c r="D78" s="7" t="s">
        <v>23</v>
      </c>
      <c r="E78" s="22" t="s">
        <v>22</v>
      </c>
      <c r="F78" s="6">
        <v>5</v>
      </c>
      <c r="G78" s="9">
        <f>F78*13</f>
        <v>65</v>
      </c>
      <c r="H78" s="10">
        <v>52</v>
      </c>
      <c r="I78" s="7">
        <f>H78*2</f>
        <v>104</v>
      </c>
      <c r="J78" s="6">
        <v>10</v>
      </c>
      <c r="K78" s="9">
        <f>J78*2</f>
        <v>20</v>
      </c>
      <c r="L78" s="10">
        <v>7</v>
      </c>
      <c r="M78" s="7">
        <f>L78*10</f>
        <v>70</v>
      </c>
      <c r="N78" s="6">
        <v>63</v>
      </c>
      <c r="O78" s="9">
        <f>N78</f>
        <v>63</v>
      </c>
      <c r="P78" s="10">
        <v>39</v>
      </c>
      <c r="Q78" s="26">
        <f>P78*2</f>
        <v>78</v>
      </c>
      <c r="R78" s="6">
        <v>5</v>
      </c>
      <c r="S78" s="9">
        <f>R78*20</f>
        <v>100</v>
      </c>
      <c r="T78" s="10">
        <v>10</v>
      </c>
      <c r="U78" s="7">
        <f>T78*10</f>
        <v>100</v>
      </c>
      <c r="V78" s="6">
        <v>13</v>
      </c>
      <c r="W78" s="9">
        <f>V78*2</f>
        <v>26</v>
      </c>
      <c r="X78" s="10">
        <v>42</v>
      </c>
      <c r="Y78" s="44">
        <f>X78*2</f>
        <v>84</v>
      </c>
      <c r="Z78" s="6">
        <v>39</v>
      </c>
      <c r="AA78" s="9">
        <f>Z78*3</f>
        <v>117</v>
      </c>
      <c r="AB78" s="10">
        <v>14</v>
      </c>
      <c r="AC78" s="7">
        <f>AB78*6</f>
        <v>84</v>
      </c>
      <c r="AD78" s="6">
        <v>5</v>
      </c>
      <c r="AE78" s="9">
        <f>AD78*12</f>
        <v>60</v>
      </c>
      <c r="AF78" s="8">
        <v>0</v>
      </c>
      <c r="AG78" s="9">
        <f>AF78*15</f>
        <v>0</v>
      </c>
      <c r="AH78" s="148">
        <v>0</v>
      </c>
      <c r="AI78" s="148">
        <f>AH78*10</f>
        <v>0</v>
      </c>
      <c r="AJ78" s="219">
        <v>0</v>
      </c>
      <c r="AK78" s="219">
        <f>AJ78</f>
        <v>0</v>
      </c>
      <c r="AL78" s="88">
        <f>G78+I78+K78+M78+O78+Q78+S78+U78+W78+Y78+AA78+AC78+AE78+AG78+AI78+AK78</f>
        <v>971</v>
      </c>
    </row>
    <row r="79" spans="2:38" ht="24" customHeight="1" x14ac:dyDescent="0.25">
      <c r="B79" s="6">
        <v>75</v>
      </c>
      <c r="C79" s="13" t="s">
        <v>92</v>
      </c>
      <c r="D79" s="7" t="s">
        <v>23</v>
      </c>
      <c r="E79" s="22" t="s">
        <v>22</v>
      </c>
      <c r="F79" s="6">
        <v>5</v>
      </c>
      <c r="G79" s="9">
        <f>F79*13</f>
        <v>65</v>
      </c>
      <c r="H79" s="10">
        <v>41</v>
      </c>
      <c r="I79" s="7">
        <f>H79*2</f>
        <v>82</v>
      </c>
      <c r="J79" s="6">
        <v>22</v>
      </c>
      <c r="K79" s="9">
        <f>J79*2</f>
        <v>44</v>
      </c>
      <c r="L79" s="10">
        <v>10</v>
      </c>
      <c r="M79" s="7">
        <f>L79*10</f>
        <v>100</v>
      </c>
      <c r="N79" s="6">
        <v>74</v>
      </c>
      <c r="O79" s="9">
        <f>N79</f>
        <v>74</v>
      </c>
      <c r="P79" s="10">
        <v>44</v>
      </c>
      <c r="Q79" s="26">
        <f>P79*2</f>
        <v>88</v>
      </c>
      <c r="R79" s="6">
        <v>2</v>
      </c>
      <c r="S79" s="9">
        <f>R79*20</f>
        <v>40</v>
      </c>
      <c r="T79" s="10">
        <v>8</v>
      </c>
      <c r="U79" s="7">
        <f>T79*10</f>
        <v>80</v>
      </c>
      <c r="V79" s="6">
        <v>28</v>
      </c>
      <c r="W79" s="9">
        <f>V79*2</f>
        <v>56</v>
      </c>
      <c r="X79" s="10">
        <v>59</v>
      </c>
      <c r="Y79" s="44">
        <f>X79*2</f>
        <v>118</v>
      </c>
      <c r="Z79" s="6">
        <v>32</v>
      </c>
      <c r="AA79" s="9">
        <f>Z79*3</f>
        <v>96</v>
      </c>
      <c r="AB79" s="10">
        <v>16</v>
      </c>
      <c r="AC79" s="7">
        <f>AB79*6</f>
        <v>96</v>
      </c>
      <c r="AD79" s="6">
        <v>2</v>
      </c>
      <c r="AE79" s="9">
        <f>AD79*12</f>
        <v>24</v>
      </c>
      <c r="AF79" s="8">
        <v>0</v>
      </c>
      <c r="AG79" s="9">
        <f>AF79*15</f>
        <v>0</v>
      </c>
      <c r="AH79" s="148">
        <v>0</v>
      </c>
      <c r="AI79" s="148">
        <f>AH79*10</f>
        <v>0</v>
      </c>
      <c r="AJ79" s="219">
        <v>0</v>
      </c>
      <c r="AK79" s="219">
        <f>AJ79</f>
        <v>0</v>
      </c>
      <c r="AL79" s="88">
        <f>G79+I79+K79+M79+O79+Q79+S79+U79+W79+Y79+AA79+AC79+AE79+AG79+AI79+AK79</f>
        <v>963</v>
      </c>
    </row>
    <row r="80" spans="2:38" ht="24" customHeight="1" x14ac:dyDescent="0.25">
      <c r="B80" s="6">
        <v>76</v>
      </c>
      <c r="C80" s="13" t="s">
        <v>93</v>
      </c>
      <c r="D80" s="7" t="s">
        <v>23</v>
      </c>
      <c r="E80" s="22" t="s">
        <v>22</v>
      </c>
      <c r="F80" s="6">
        <v>5</v>
      </c>
      <c r="G80" s="9">
        <f>F80*13</f>
        <v>65</v>
      </c>
      <c r="H80" s="10">
        <v>48</v>
      </c>
      <c r="I80" s="7">
        <f>H80*2</f>
        <v>96</v>
      </c>
      <c r="J80" s="6">
        <v>31</v>
      </c>
      <c r="K80" s="9">
        <f>J80*2</f>
        <v>62</v>
      </c>
      <c r="L80" s="10">
        <v>4</v>
      </c>
      <c r="M80" s="7">
        <f>L80*10</f>
        <v>40</v>
      </c>
      <c r="N80" s="6">
        <v>58</v>
      </c>
      <c r="O80" s="9">
        <f>N80</f>
        <v>58</v>
      </c>
      <c r="P80" s="10">
        <v>47</v>
      </c>
      <c r="Q80" s="26">
        <f>P80*2</f>
        <v>94</v>
      </c>
      <c r="R80" s="6">
        <v>1</v>
      </c>
      <c r="S80" s="9">
        <f>R80*20</f>
        <v>20</v>
      </c>
      <c r="T80" s="10">
        <v>7</v>
      </c>
      <c r="U80" s="7">
        <f>T80*10</f>
        <v>70</v>
      </c>
      <c r="V80" s="6">
        <v>21</v>
      </c>
      <c r="W80" s="9">
        <f>V80*2</f>
        <v>42</v>
      </c>
      <c r="X80" s="10">
        <v>62</v>
      </c>
      <c r="Y80" s="44">
        <f>X80*2</f>
        <v>124</v>
      </c>
      <c r="Z80" s="6">
        <v>26</v>
      </c>
      <c r="AA80" s="9">
        <f>Z80*3</f>
        <v>78</v>
      </c>
      <c r="AB80" s="10">
        <v>17</v>
      </c>
      <c r="AC80" s="7">
        <f>AB80*6</f>
        <v>102</v>
      </c>
      <c r="AD80" s="6">
        <v>2</v>
      </c>
      <c r="AE80" s="9">
        <f>AD80*12</f>
        <v>24</v>
      </c>
      <c r="AF80" s="8">
        <v>1</v>
      </c>
      <c r="AG80" s="9">
        <f>AF80*15</f>
        <v>15</v>
      </c>
      <c r="AH80" s="148">
        <v>0</v>
      </c>
      <c r="AI80" s="148">
        <f>AH80*10</f>
        <v>0</v>
      </c>
      <c r="AJ80" s="219">
        <v>0</v>
      </c>
      <c r="AK80" s="219">
        <f>AJ80</f>
        <v>0</v>
      </c>
      <c r="AL80" s="88">
        <f>G80+I80+K80+M80+O80+Q80+S80+U80+W80+Y80+AA80+AC80+AE80+AG80+AI80+AK80</f>
        <v>890</v>
      </c>
    </row>
    <row r="81" spans="2:38" ht="24" customHeight="1" x14ac:dyDescent="0.25">
      <c r="B81" s="6">
        <v>77</v>
      </c>
      <c r="C81" s="13" t="s">
        <v>94</v>
      </c>
      <c r="D81" s="7" t="s">
        <v>23</v>
      </c>
      <c r="E81" s="22" t="s">
        <v>22</v>
      </c>
      <c r="F81" s="6">
        <v>4</v>
      </c>
      <c r="G81" s="9">
        <f>F81*13</f>
        <v>52</v>
      </c>
      <c r="H81" s="10">
        <v>39</v>
      </c>
      <c r="I81" s="7">
        <f>H81*2</f>
        <v>78</v>
      </c>
      <c r="J81" s="6">
        <v>24</v>
      </c>
      <c r="K81" s="9">
        <f>J81*2</f>
        <v>48</v>
      </c>
      <c r="L81" s="10">
        <v>9</v>
      </c>
      <c r="M81" s="7">
        <f>L81*10</f>
        <v>90</v>
      </c>
      <c r="N81" s="6">
        <v>74</v>
      </c>
      <c r="O81" s="9">
        <f>N81</f>
        <v>74</v>
      </c>
      <c r="P81" s="10">
        <v>53</v>
      </c>
      <c r="Q81" s="26">
        <f>P81*2</f>
        <v>106</v>
      </c>
      <c r="R81" s="6">
        <v>3</v>
      </c>
      <c r="S81" s="9">
        <f>R81*20</f>
        <v>60</v>
      </c>
      <c r="T81" s="10">
        <v>8</v>
      </c>
      <c r="U81" s="7">
        <f>T81*10</f>
        <v>80</v>
      </c>
      <c r="V81" s="6">
        <v>5</v>
      </c>
      <c r="W81" s="9">
        <f>V81*2</f>
        <v>10</v>
      </c>
      <c r="X81" s="10">
        <v>0</v>
      </c>
      <c r="Y81" s="44">
        <f>X81*2</f>
        <v>0</v>
      </c>
      <c r="Z81" s="6">
        <v>26</v>
      </c>
      <c r="AA81" s="9">
        <f>Z81*3</f>
        <v>78</v>
      </c>
      <c r="AB81" s="10">
        <v>16</v>
      </c>
      <c r="AC81" s="7">
        <f>AB81*6</f>
        <v>96</v>
      </c>
      <c r="AD81" s="6">
        <v>7</v>
      </c>
      <c r="AE81" s="9">
        <f>AD81*12</f>
        <v>84</v>
      </c>
      <c r="AF81" s="8">
        <v>1</v>
      </c>
      <c r="AG81" s="9">
        <f>AF81*15</f>
        <v>15</v>
      </c>
      <c r="AH81" s="148">
        <v>0</v>
      </c>
      <c r="AI81" s="148">
        <f>AH81*10</f>
        <v>0</v>
      </c>
      <c r="AJ81" s="219">
        <v>0</v>
      </c>
      <c r="AK81" s="219">
        <f>AJ81</f>
        <v>0</v>
      </c>
      <c r="AL81" s="88">
        <f>G81+I81+K81+M81+O81+Q81+S81+U81+W81+Y81+AA81+AC81+AE81+AG81+AI81+AK81</f>
        <v>871</v>
      </c>
    </row>
    <row r="82" spans="2:38" ht="24" customHeight="1" x14ac:dyDescent="0.25">
      <c r="B82" s="6">
        <v>78</v>
      </c>
      <c r="C82" s="13" t="s">
        <v>95</v>
      </c>
      <c r="D82" s="7" t="s">
        <v>23</v>
      </c>
      <c r="E82" s="22" t="s">
        <v>22</v>
      </c>
      <c r="F82" s="6">
        <v>6</v>
      </c>
      <c r="G82" s="9">
        <f>F82*13</f>
        <v>78</v>
      </c>
      <c r="H82" s="10">
        <v>41</v>
      </c>
      <c r="I82" s="7">
        <f>H82*2</f>
        <v>82</v>
      </c>
      <c r="J82" s="6">
        <v>14</v>
      </c>
      <c r="K82" s="9">
        <f>J82*2</f>
        <v>28</v>
      </c>
      <c r="L82" s="10">
        <v>5</v>
      </c>
      <c r="M82" s="7">
        <f>L82*10</f>
        <v>50</v>
      </c>
      <c r="N82" s="6">
        <v>94</v>
      </c>
      <c r="O82" s="9">
        <f>N82</f>
        <v>94</v>
      </c>
      <c r="P82" s="10">
        <v>45</v>
      </c>
      <c r="Q82" s="26">
        <f>P82*2</f>
        <v>90</v>
      </c>
      <c r="R82" s="6">
        <v>1</v>
      </c>
      <c r="S82" s="9">
        <f>R82*20</f>
        <v>20</v>
      </c>
      <c r="T82" s="10">
        <v>9</v>
      </c>
      <c r="U82" s="7">
        <f>T82*10</f>
        <v>90</v>
      </c>
      <c r="V82" s="6">
        <v>10</v>
      </c>
      <c r="W82" s="9">
        <f>V82*2</f>
        <v>20</v>
      </c>
      <c r="X82" s="10">
        <v>49</v>
      </c>
      <c r="Y82" s="44">
        <f>X82*2</f>
        <v>98</v>
      </c>
      <c r="Z82" s="6">
        <v>35</v>
      </c>
      <c r="AA82" s="9">
        <f>Z82*3</f>
        <v>105</v>
      </c>
      <c r="AB82" s="10">
        <v>15</v>
      </c>
      <c r="AC82" s="7">
        <f>AB82*6</f>
        <v>90</v>
      </c>
      <c r="AD82" s="6">
        <v>2</v>
      </c>
      <c r="AE82" s="9">
        <f>AD82*12</f>
        <v>24</v>
      </c>
      <c r="AF82" s="8">
        <v>0</v>
      </c>
      <c r="AG82" s="9">
        <f>AF82*15</f>
        <v>0</v>
      </c>
      <c r="AH82" s="148">
        <v>0</v>
      </c>
      <c r="AI82" s="148">
        <f>AH82*10</f>
        <v>0</v>
      </c>
      <c r="AJ82" s="219">
        <v>0</v>
      </c>
      <c r="AK82" s="219">
        <f>AJ82</f>
        <v>0</v>
      </c>
      <c r="AL82" s="88">
        <f>G82+I82+K82+M82+O82+Q82+S82+U82+W82+Y82+AA82+AC82+AE82+AG82+AI82+AK82</f>
        <v>869</v>
      </c>
    </row>
    <row r="83" spans="2:38" ht="24" customHeight="1" x14ac:dyDescent="0.25">
      <c r="B83" s="6">
        <v>79</v>
      </c>
      <c r="C83" s="13" t="s">
        <v>96</v>
      </c>
      <c r="D83" s="7" t="s">
        <v>23</v>
      </c>
      <c r="E83" s="22" t="s">
        <v>22</v>
      </c>
      <c r="F83" s="6">
        <v>6</v>
      </c>
      <c r="G83" s="9">
        <f>F83*13</f>
        <v>78</v>
      </c>
      <c r="H83" s="10">
        <v>35</v>
      </c>
      <c r="I83" s="7">
        <f>H83*2</f>
        <v>70</v>
      </c>
      <c r="J83" s="6">
        <v>22</v>
      </c>
      <c r="K83" s="9">
        <f>J83*2</f>
        <v>44</v>
      </c>
      <c r="L83" s="10">
        <v>5</v>
      </c>
      <c r="M83" s="7">
        <f>L83*10</f>
        <v>50</v>
      </c>
      <c r="N83" s="6">
        <v>66</v>
      </c>
      <c r="O83" s="9">
        <f>N83</f>
        <v>66</v>
      </c>
      <c r="P83" s="10">
        <v>37</v>
      </c>
      <c r="Q83" s="26">
        <f>P83*2</f>
        <v>74</v>
      </c>
      <c r="R83" s="6">
        <v>1</v>
      </c>
      <c r="S83" s="9">
        <f>R83*20</f>
        <v>20</v>
      </c>
      <c r="T83" s="10">
        <v>13</v>
      </c>
      <c r="U83" s="7">
        <f>T83*10</f>
        <v>130</v>
      </c>
      <c r="V83" s="6">
        <v>33</v>
      </c>
      <c r="W83" s="9">
        <f>V83*2</f>
        <v>66</v>
      </c>
      <c r="X83" s="10">
        <v>0</v>
      </c>
      <c r="Y83" s="44">
        <f>X83*2</f>
        <v>0</v>
      </c>
      <c r="Z83" s="6">
        <v>32</v>
      </c>
      <c r="AA83" s="9">
        <f>Z83*3</f>
        <v>96</v>
      </c>
      <c r="AB83" s="10">
        <v>19</v>
      </c>
      <c r="AC83" s="7">
        <f>AB83*6</f>
        <v>114</v>
      </c>
      <c r="AD83" s="6">
        <v>3</v>
      </c>
      <c r="AE83" s="9">
        <f>AD83*12</f>
        <v>36</v>
      </c>
      <c r="AF83" s="8">
        <v>0</v>
      </c>
      <c r="AG83" s="9">
        <f>AF83*15</f>
        <v>0</v>
      </c>
      <c r="AH83" s="148">
        <v>0</v>
      </c>
      <c r="AI83" s="148">
        <f>AH83*10</f>
        <v>0</v>
      </c>
      <c r="AJ83" s="219">
        <v>0</v>
      </c>
      <c r="AK83" s="219">
        <f>AJ83</f>
        <v>0</v>
      </c>
      <c r="AL83" s="88">
        <f>G83+I83+K83+M83+O83+Q83+S83+U83+W83+Y83+AA83+AC83+AE83+AG83+AI83+AK83</f>
        <v>844</v>
      </c>
    </row>
    <row r="84" spans="2:38" ht="24" customHeight="1" x14ac:dyDescent="0.25">
      <c r="B84" s="6">
        <v>80</v>
      </c>
      <c r="C84" s="13" t="s">
        <v>185</v>
      </c>
      <c r="D84" s="7" t="s">
        <v>23</v>
      </c>
      <c r="E84" s="22" t="s">
        <v>22</v>
      </c>
      <c r="F84" s="6">
        <v>7</v>
      </c>
      <c r="G84" s="9">
        <f>F84*13</f>
        <v>91</v>
      </c>
      <c r="H84" s="10">
        <v>35</v>
      </c>
      <c r="I84" s="7">
        <f>H84*2</f>
        <v>70</v>
      </c>
      <c r="J84" s="6">
        <v>10</v>
      </c>
      <c r="K84" s="9">
        <f>J84*2</f>
        <v>20</v>
      </c>
      <c r="L84" s="10">
        <v>8</v>
      </c>
      <c r="M84" s="7">
        <f>L84*10</f>
        <v>80</v>
      </c>
      <c r="N84" s="6">
        <v>58</v>
      </c>
      <c r="O84" s="9">
        <f>N84</f>
        <v>58</v>
      </c>
      <c r="P84" s="10">
        <v>41</v>
      </c>
      <c r="Q84" s="26">
        <f>P84*2</f>
        <v>82</v>
      </c>
      <c r="R84" s="6">
        <v>1</v>
      </c>
      <c r="S84" s="9">
        <f>R84*20</f>
        <v>20</v>
      </c>
      <c r="T84" s="10">
        <v>8</v>
      </c>
      <c r="U84" s="7">
        <f>T84*10</f>
        <v>80</v>
      </c>
      <c r="V84" s="6">
        <v>15</v>
      </c>
      <c r="W84" s="9">
        <f>V84*2</f>
        <v>30</v>
      </c>
      <c r="X84" s="10">
        <v>70</v>
      </c>
      <c r="Y84" s="44">
        <f>X84*2</f>
        <v>140</v>
      </c>
      <c r="Z84" s="6">
        <v>28</v>
      </c>
      <c r="AA84" s="9">
        <f>Z84*3</f>
        <v>84</v>
      </c>
      <c r="AB84" s="10">
        <v>0</v>
      </c>
      <c r="AC84" s="7">
        <f>AB84*6</f>
        <v>0</v>
      </c>
      <c r="AD84" s="6">
        <v>3</v>
      </c>
      <c r="AE84" s="9">
        <f>AD84*12</f>
        <v>36</v>
      </c>
      <c r="AF84" s="8">
        <v>3</v>
      </c>
      <c r="AG84" s="9">
        <f>AF84*15</f>
        <v>45</v>
      </c>
      <c r="AH84" s="148">
        <v>0</v>
      </c>
      <c r="AI84" s="148">
        <f>AH84*10</f>
        <v>0</v>
      </c>
      <c r="AJ84" s="219">
        <v>0</v>
      </c>
      <c r="AK84" s="219">
        <f>AJ84</f>
        <v>0</v>
      </c>
      <c r="AL84" s="88">
        <f>G84+I84+K84+M84+O84+Q84+S84+U84+W84+Y84+AA84+AC84+AE84+AG84+AI84+AK84</f>
        <v>836</v>
      </c>
    </row>
    <row r="85" spans="2:38" ht="24" customHeight="1" x14ac:dyDescent="0.25">
      <c r="B85" s="6">
        <v>81</v>
      </c>
      <c r="C85" s="13" t="s">
        <v>187</v>
      </c>
      <c r="D85" s="7" t="s">
        <v>23</v>
      </c>
      <c r="E85" s="22" t="s">
        <v>22</v>
      </c>
      <c r="F85" s="6">
        <v>7</v>
      </c>
      <c r="G85" s="9">
        <f>F85*13</f>
        <v>91</v>
      </c>
      <c r="H85" s="10">
        <v>19</v>
      </c>
      <c r="I85" s="7">
        <f>H85*2</f>
        <v>38</v>
      </c>
      <c r="J85" s="6">
        <v>7</v>
      </c>
      <c r="K85" s="9">
        <f>J85*2</f>
        <v>14</v>
      </c>
      <c r="L85" s="10">
        <v>5</v>
      </c>
      <c r="M85" s="7">
        <f>L85*10</f>
        <v>50</v>
      </c>
      <c r="N85" s="6">
        <v>63</v>
      </c>
      <c r="O85" s="9">
        <f>N85</f>
        <v>63</v>
      </c>
      <c r="P85" s="10">
        <v>21</v>
      </c>
      <c r="Q85" s="26">
        <f>P85*2</f>
        <v>42</v>
      </c>
      <c r="R85" s="6">
        <v>0</v>
      </c>
      <c r="S85" s="9">
        <f>R85*20</f>
        <v>0</v>
      </c>
      <c r="T85" s="10">
        <v>7</v>
      </c>
      <c r="U85" s="7">
        <f>T85*10</f>
        <v>70</v>
      </c>
      <c r="V85" s="6">
        <v>39</v>
      </c>
      <c r="W85" s="9">
        <f>V85*2</f>
        <v>78</v>
      </c>
      <c r="X85" s="10">
        <v>33</v>
      </c>
      <c r="Y85" s="44">
        <f>X85*2</f>
        <v>66</v>
      </c>
      <c r="Z85" s="6">
        <v>48</v>
      </c>
      <c r="AA85" s="9">
        <f>Z85*3</f>
        <v>144</v>
      </c>
      <c r="AB85" s="10">
        <v>16</v>
      </c>
      <c r="AC85" s="7">
        <f>AB85*6</f>
        <v>96</v>
      </c>
      <c r="AD85" s="6">
        <v>4</v>
      </c>
      <c r="AE85" s="9">
        <f>AD85*12</f>
        <v>48</v>
      </c>
      <c r="AF85" s="8">
        <v>2</v>
      </c>
      <c r="AG85" s="9">
        <f>AF85*15</f>
        <v>30</v>
      </c>
      <c r="AH85" s="148">
        <v>0</v>
      </c>
      <c r="AI85" s="148">
        <f>AH85*10</f>
        <v>0</v>
      </c>
      <c r="AJ85" s="219">
        <v>0</v>
      </c>
      <c r="AK85" s="219">
        <f>AJ85</f>
        <v>0</v>
      </c>
      <c r="AL85" s="88">
        <f>G85+I85+K85+M85+O85+Q85+S85+U85+W85+Y85+AA85+AC85+AE85+AG85+AI85+AK85</f>
        <v>830</v>
      </c>
    </row>
    <row r="86" spans="2:38" ht="24" customHeight="1" x14ac:dyDescent="0.25">
      <c r="B86" s="6">
        <v>82</v>
      </c>
      <c r="C86" s="13" t="s">
        <v>186</v>
      </c>
      <c r="D86" s="7" t="s">
        <v>23</v>
      </c>
      <c r="E86" s="22" t="s">
        <v>22</v>
      </c>
      <c r="F86" s="6">
        <v>7</v>
      </c>
      <c r="G86" s="9">
        <f>F86*13</f>
        <v>91</v>
      </c>
      <c r="H86" s="10">
        <v>26</v>
      </c>
      <c r="I86" s="7">
        <f>H86*2</f>
        <v>52</v>
      </c>
      <c r="J86" s="6">
        <v>6</v>
      </c>
      <c r="K86" s="9">
        <f>J86*2</f>
        <v>12</v>
      </c>
      <c r="L86" s="10">
        <v>8</v>
      </c>
      <c r="M86" s="7">
        <f>L86*10</f>
        <v>80</v>
      </c>
      <c r="N86" s="6">
        <v>35</v>
      </c>
      <c r="O86" s="9">
        <f>N86</f>
        <v>35</v>
      </c>
      <c r="P86" s="10">
        <v>45</v>
      </c>
      <c r="Q86" s="26">
        <f>P86*2</f>
        <v>90</v>
      </c>
      <c r="R86" s="6">
        <v>5</v>
      </c>
      <c r="S86" s="9">
        <f>R86*20</f>
        <v>100</v>
      </c>
      <c r="T86" s="10">
        <v>7</v>
      </c>
      <c r="U86" s="7">
        <f>T86*10</f>
        <v>70</v>
      </c>
      <c r="V86" s="6">
        <v>21</v>
      </c>
      <c r="W86" s="9">
        <f>V86*2</f>
        <v>42</v>
      </c>
      <c r="X86" s="10">
        <v>0</v>
      </c>
      <c r="Y86" s="44">
        <f>X86*2</f>
        <v>0</v>
      </c>
      <c r="Z86" s="6">
        <v>8</v>
      </c>
      <c r="AA86" s="9">
        <f>Z86*3</f>
        <v>24</v>
      </c>
      <c r="AB86" s="10">
        <v>20</v>
      </c>
      <c r="AC86" s="7">
        <f>AB86*6</f>
        <v>120</v>
      </c>
      <c r="AD86" s="6">
        <v>2</v>
      </c>
      <c r="AE86" s="9">
        <f>AD86*12</f>
        <v>24</v>
      </c>
      <c r="AF86" s="8">
        <v>3</v>
      </c>
      <c r="AG86" s="9">
        <f>AF86*15</f>
        <v>45</v>
      </c>
      <c r="AH86" s="148">
        <v>0</v>
      </c>
      <c r="AI86" s="148">
        <f>AH86*10</f>
        <v>0</v>
      </c>
      <c r="AJ86" s="219">
        <v>0</v>
      </c>
      <c r="AK86" s="219">
        <f>AJ86</f>
        <v>0</v>
      </c>
      <c r="AL86" s="88">
        <f>G86+I86+K86+M86+O86+Q86+S86+U86+W86+Y86+AA86+AC86+AE86+AG86+AI86+AK86</f>
        <v>785</v>
      </c>
    </row>
    <row r="87" spans="2:38" ht="24" customHeight="1" x14ac:dyDescent="0.25">
      <c r="B87" s="6">
        <v>83</v>
      </c>
      <c r="C87" s="13" t="s">
        <v>97</v>
      </c>
      <c r="D87" s="7" t="s">
        <v>23</v>
      </c>
      <c r="E87" s="22" t="s">
        <v>22</v>
      </c>
      <c r="F87" s="6">
        <v>4</v>
      </c>
      <c r="G87" s="9">
        <f>F87*13</f>
        <v>52</v>
      </c>
      <c r="H87" s="10">
        <v>29</v>
      </c>
      <c r="I87" s="7">
        <f>H87*2</f>
        <v>58</v>
      </c>
      <c r="J87" s="6">
        <v>27</v>
      </c>
      <c r="K87" s="9">
        <f>J87*2</f>
        <v>54</v>
      </c>
      <c r="L87" s="10">
        <v>5</v>
      </c>
      <c r="M87" s="7">
        <f>L87*10</f>
        <v>50</v>
      </c>
      <c r="N87" s="6">
        <v>40</v>
      </c>
      <c r="O87" s="9">
        <f>N87</f>
        <v>40</v>
      </c>
      <c r="P87" s="10">
        <v>35</v>
      </c>
      <c r="Q87" s="26">
        <f>P87*2</f>
        <v>70</v>
      </c>
      <c r="R87" s="6">
        <v>2</v>
      </c>
      <c r="S87" s="9">
        <f>R87*20</f>
        <v>40</v>
      </c>
      <c r="T87" s="10">
        <v>8</v>
      </c>
      <c r="U87" s="7">
        <f>T87*10</f>
        <v>80</v>
      </c>
      <c r="V87" s="6">
        <v>8</v>
      </c>
      <c r="W87" s="9">
        <f>V87*2</f>
        <v>16</v>
      </c>
      <c r="X87" s="10">
        <v>0</v>
      </c>
      <c r="Y87" s="44">
        <f>X87*2</f>
        <v>0</v>
      </c>
      <c r="Z87" s="6">
        <v>31</v>
      </c>
      <c r="AA87" s="9">
        <f>Z87*3</f>
        <v>93</v>
      </c>
      <c r="AB87" s="10">
        <v>21</v>
      </c>
      <c r="AC87" s="7">
        <f>AB87*6</f>
        <v>126</v>
      </c>
      <c r="AD87" s="6">
        <v>2</v>
      </c>
      <c r="AE87" s="9">
        <f>AD87*12</f>
        <v>24</v>
      </c>
      <c r="AF87" s="8">
        <v>2</v>
      </c>
      <c r="AG87" s="9">
        <f>AF87*15</f>
        <v>30</v>
      </c>
      <c r="AH87" s="148">
        <v>0</v>
      </c>
      <c r="AI87" s="148">
        <f>AH87*10</f>
        <v>0</v>
      </c>
      <c r="AJ87" s="219">
        <v>0</v>
      </c>
      <c r="AK87" s="219">
        <f>AJ87</f>
        <v>0</v>
      </c>
      <c r="AL87" s="88">
        <f>G87+I87+K87+M87+O87+Q87+S87+U87+W87+Y87+AA87+AC87+AE87+AG87+AI87+AK87</f>
        <v>733</v>
      </c>
    </row>
    <row r="88" spans="2:38" ht="24" customHeight="1" x14ac:dyDescent="0.25">
      <c r="B88" s="6">
        <v>84</v>
      </c>
      <c r="C88" s="13" t="s">
        <v>98</v>
      </c>
      <c r="D88" s="7" t="s">
        <v>24</v>
      </c>
      <c r="E88" s="22" t="s">
        <v>22</v>
      </c>
      <c r="F88" s="6">
        <v>8</v>
      </c>
      <c r="G88" s="9">
        <f>F88*13</f>
        <v>104</v>
      </c>
      <c r="H88" s="10">
        <v>55</v>
      </c>
      <c r="I88" s="7">
        <f>H88*2</f>
        <v>110</v>
      </c>
      <c r="J88" s="6">
        <v>36</v>
      </c>
      <c r="K88" s="9">
        <f>J88*2</f>
        <v>72</v>
      </c>
      <c r="L88" s="10">
        <v>8</v>
      </c>
      <c r="M88" s="7">
        <f>L88*10</f>
        <v>80</v>
      </c>
      <c r="N88" s="6">
        <v>66</v>
      </c>
      <c r="O88" s="9">
        <f>N88</f>
        <v>66</v>
      </c>
      <c r="P88" s="10">
        <v>62</v>
      </c>
      <c r="Q88" s="26">
        <f>P88*2</f>
        <v>124</v>
      </c>
      <c r="R88" s="6">
        <v>8</v>
      </c>
      <c r="S88" s="9">
        <f>R88*20</f>
        <v>160</v>
      </c>
      <c r="T88" s="10">
        <v>9</v>
      </c>
      <c r="U88" s="7">
        <f>T88*10</f>
        <v>90</v>
      </c>
      <c r="V88" s="6">
        <v>33</v>
      </c>
      <c r="W88" s="9">
        <f>V88*2</f>
        <v>66</v>
      </c>
      <c r="X88" s="10">
        <v>68</v>
      </c>
      <c r="Y88" s="44">
        <f>X88*2</f>
        <v>136</v>
      </c>
      <c r="Z88" s="6">
        <v>48</v>
      </c>
      <c r="AA88" s="9">
        <f>Z88*3</f>
        <v>144</v>
      </c>
      <c r="AB88" s="10">
        <v>23</v>
      </c>
      <c r="AC88" s="7">
        <f>AB88*6</f>
        <v>138</v>
      </c>
      <c r="AD88" s="6">
        <v>8</v>
      </c>
      <c r="AE88" s="9">
        <f>AD88*12</f>
        <v>96</v>
      </c>
      <c r="AF88" s="8">
        <v>2</v>
      </c>
      <c r="AG88" s="9">
        <f>AF88*15</f>
        <v>30</v>
      </c>
      <c r="AH88" s="148">
        <v>0</v>
      </c>
      <c r="AI88" s="148">
        <f>AH88*10</f>
        <v>0</v>
      </c>
      <c r="AJ88" s="219">
        <v>0</v>
      </c>
      <c r="AK88" s="219">
        <f>AJ88</f>
        <v>0</v>
      </c>
      <c r="AL88" s="88">
        <f>G88+I88+K88+M88+O88+Q88+S88+U88+W88+Y88+AA88+AC88+AE88+AG88+AI88+AK88</f>
        <v>1416</v>
      </c>
    </row>
    <row r="89" spans="2:38" ht="24" customHeight="1" x14ac:dyDescent="0.25">
      <c r="B89" s="6">
        <v>85</v>
      </c>
      <c r="C89" s="13" t="s">
        <v>99</v>
      </c>
      <c r="D89" s="7" t="s">
        <v>24</v>
      </c>
      <c r="E89" s="22" t="s">
        <v>22</v>
      </c>
      <c r="F89" s="6">
        <v>10</v>
      </c>
      <c r="G89" s="9">
        <f>F89*13</f>
        <v>130</v>
      </c>
      <c r="H89" s="10">
        <v>72</v>
      </c>
      <c r="I89" s="7">
        <f>H89*2</f>
        <v>144</v>
      </c>
      <c r="J89" s="6">
        <v>23</v>
      </c>
      <c r="K89" s="9">
        <f>J89*2</f>
        <v>46</v>
      </c>
      <c r="L89" s="10">
        <v>9</v>
      </c>
      <c r="M89" s="7">
        <f>L89*10</f>
        <v>90</v>
      </c>
      <c r="N89" s="6">
        <v>72</v>
      </c>
      <c r="O89" s="9">
        <f>N89</f>
        <v>72</v>
      </c>
      <c r="P89" s="10">
        <v>64</v>
      </c>
      <c r="Q89" s="26">
        <f>P89*2</f>
        <v>128</v>
      </c>
      <c r="R89" s="6">
        <v>2</v>
      </c>
      <c r="S89" s="9">
        <f>R89*20</f>
        <v>40</v>
      </c>
      <c r="T89" s="10">
        <v>18</v>
      </c>
      <c r="U89" s="7">
        <f>T89*10</f>
        <v>180</v>
      </c>
      <c r="V89" s="6">
        <v>30</v>
      </c>
      <c r="W89" s="9">
        <f>V89*2</f>
        <v>60</v>
      </c>
      <c r="X89" s="10">
        <v>61</v>
      </c>
      <c r="Y89" s="44">
        <f>X89*2</f>
        <v>122</v>
      </c>
      <c r="Z89" s="6">
        <v>37</v>
      </c>
      <c r="AA89" s="9">
        <f>Z89*3</f>
        <v>111</v>
      </c>
      <c r="AB89" s="10">
        <v>20</v>
      </c>
      <c r="AC89" s="7">
        <f>AB89*6</f>
        <v>120</v>
      </c>
      <c r="AD89" s="6">
        <v>3</v>
      </c>
      <c r="AE89" s="9">
        <f>AD89*12</f>
        <v>36</v>
      </c>
      <c r="AF89" s="8">
        <v>3</v>
      </c>
      <c r="AG89" s="9">
        <f>AF89*15</f>
        <v>45</v>
      </c>
      <c r="AH89" s="148">
        <v>0</v>
      </c>
      <c r="AI89" s="148">
        <f>AH89*10</f>
        <v>0</v>
      </c>
      <c r="AJ89" s="219">
        <v>0</v>
      </c>
      <c r="AK89" s="219">
        <f>AJ89</f>
        <v>0</v>
      </c>
      <c r="AL89" s="88">
        <f>G89+I89+K89+M89+O89+Q89+S89+U89+W89+Y89+AA89+AC89+AE89+AG89+AI89+AK89</f>
        <v>1324</v>
      </c>
    </row>
    <row r="90" spans="2:38" ht="24" customHeight="1" x14ac:dyDescent="0.25">
      <c r="B90" s="6">
        <v>86</v>
      </c>
      <c r="C90" s="13" t="s">
        <v>100</v>
      </c>
      <c r="D90" s="7" t="s">
        <v>24</v>
      </c>
      <c r="E90" s="22" t="s">
        <v>22</v>
      </c>
      <c r="F90" s="6">
        <v>9</v>
      </c>
      <c r="G90" s="9">
        <f>F90*13</f>
        <v>117</v>
      </c>
      <c r="H90" s="10">
        <v>50</v>
      </c>
      <c r="I90" s="7">
        <f>H90*2</f>
        <v>100</v>
      </c>
      <c r="J90" s="6">
        <v>53</v>
      </c>
      <c r="K90" s="9">
        <f>J90*2</f>
        <v>106</v>
      </c>
      <c r="L90" s="10">
        <v>10</v>
      </c>
      <c r="M90" s="7">
        <f>L90*10</f>
        <v>100</v>
      </c>
      <c r="N90" s="6">
        <v>74</v>
      </c>
      <c r="O90" s="9">
        <f>N90</f>
        <v>74</v>
      </c>
      <c r="P90" s="10">
        <v>49</v>
      </c>
      <c r="Q90" s="26">
        <f>P90*2</f>
        <v>98</v>
      </c>
      <c r="R90" s="6">
        <v>3</v>
      </c>
      <c r="S90" s="9">
        <f>R90*20</f>
        <v>60</v>
      </c>
      <c r="T90" s="10">
        <v>13</v>
      </c>
      <c r="U90" s="7">
        <f>T90*10</f>
        <v>130</v>
      </c>
      <c r="V90" s="6">
        <v>36</v>
      </c>
      <c r="W90" s="9">
        <f>V90*2</f>
        <v>72</v>
      </c>
      <c r="X90" s="10">
        <v>69</v>
      </c>
      <c r="Y90" s="44">
        <f>X90*2</f>
        <v>138</v>
      </c>
      <c r="Z90" s="6">
        <v>26</v>
      </c>
      <c r="AA90" s="9">
        <f>Z90*3</f>
        <v>78</v>
      </c>
      <c r="AB90" s="10">
        <v>14</v>
      </c>
      <c r="AC90" s="7">
        <f>AB90*6</f>
        <v>84</v>
      </c>
      <c r="AD90" s="6">
        <v>7</v>
      </c>
      <c r="AE90" s="9">
        <f>AD90*12</f>
        <v>84</v>
      </c>
      <c r="AF90" s="8">
        <v>3</v>
      </c>
      <c r="AG90" s="9">
        <f>AF90*15</f>
        <v>45</v>
      </c>
      <c r="AH90" s="148">
        <v>0</v>
      </c>
      <c r="AI90" s="148">
        <f>AH90*10</f>
        <v>0</v>
      </c>
      <c r="AJ90" s="219">
        <v>0</v>
      </c>
      <c r="AK90" s="219">
        <f>AJ90</f>
        <v>0</v>
      </c>
      <c r="AL90" s="88">
        <f>G90+I90+K90+M90+O90+Q90+S90+U90+W90+Y90+AA90+AC90+AE90+AG90+AI90+AK90</f>
        <v>1286</v>
      </c>
    </row>
    <row r="91" spans="2:38" ht="24" customHeight="1" x14ac:dyDescent="0.25">
      <c r="B91" s="6">
        <v>87</v>
      </c>
      <c r="C91" s="13" t="s">
        <v>101</v>
      </c>
      <c r="D91" s="7" t="s">
        <v>24</v>
      </c>
      <c r="E91" s="22" t="s">
        <v>22</v>
      </c>
      <c r="F91" s="6">
        <v>8</v>
      </c>
      <c r="G91" s="9">
        <f>F91*13</f>
        <v>104</v>
      </c>
      <c r="H91" s="10">
        <v>43</v>
      </c>
      <c r="I91" s="7">
        <f>H91*2</f>
        <v>86</v>
      </c>
      <c r="J91" s="6">
        <v>31</v>
      </c>
      <c r="K91" s="9">
        <f>J91*2</f>
        <v>62</v>
      </c>
      <c r="L91" s="10">
        <v>8</v>
      </c>
      <c r="M91" s="7">
        <f>L91*10</f>
        <v>80</v>
      </c>
      <c r="N91" s="6">
        <v>55</v>
      </c>
      <c r="O91" s="9">
        <f>N91</f>
        <v>55</v>
      </c>
      <c r="P91" s="10">
        <v>72</v>
      </c>
      <c r="Q91" s="26">
        <f>P91*2</f>
        <v>144</v>
      </c>
      <c r="R91" s="6">
        <v>2</v>
      </c>
      <c r="S91" s="9">
        <f>R91*20</f>
        <v>40</v>
      </c>
      <c r="T91" s="10">
        <v>7</v>
      </c>
      <c r="U91" s="7">
        <f>T91*10</f>
        <v>70</v>
      </c>
      <c r="V91" s="6">
        <v>34</v>
      </c>
      <c r="W91" s="9">
        <f>V91*2</f>
        <v>68</v>
      </c>
      <c r="X91" s="10">
        <v>66</v>
      </c>
      <c r="Y91" s="44">
        <f>X91*2</f>
        <v>132</v>
      </c>
      <c r="Z91" s="6">
        <v>26</v>
      </c>
      <c r="AA91" s="9">
        <f>Z91*3</f>
        <v>78</v>
      </c>
      <c r="AB91" s="10">
        <v>22</v>
      </c>
      <c r="AC91" s="7">
        <f>AB91*6</f>
        <v>132</v>
      </c>
      <c r="AD91" s="6">
        <v>4</v>
      </c>
      <c r="AE91" s="9">
        <f>AD91*12</f>
        <v>48</v>
      </c>
      <c r="AF91" s="8">
        <v>0</v>
      </c>
      <c r="AG91" s="9">
        <f>AF91*15</f>
        <v>0</v>
      </c>
      <c r="AH91" s="148">
        <v>0</v>
      </c>
      <c r="AI91" s="148">
        <f>AH91*10</f>
        <v>0</v>
      </c>
      <c r="AJ91" s="219">
        <v>0</v>
      </c>
      <c r="AK91" s="219">
        <f>AJ91</f>
        <v>0</v>
      </c>
      <c r="AL91" s="88">
        <f>G91+I91+K91+M91+O91+Q91+S91+U91+W91+Y91+AA91+AC91+AE91+AG91+AI91+AK91</f>
        <v>1099</v>
      </c>
    </row>
    <row r="92" spans="2:38" ht="24" customHeight="1" x14ac:dyDescent="0.25">
      <c r="B92" s="6">
        <v>88</v>
      </c>
      <c r="C92" s="13" t="s">
        <v>102</v>
      </c>
      <c r="D92" s="7" t="s">
        <v>24</v>
      </c>
      <c r="E92" s="22" t="s">
        <v>22</v>
      </c>
      <c r="F92" s="6">
        <v>8</v>
      </c>
      <c r="G92" s="9">
        <f>F92*13</f>
        <v>104</v>
      </c>
      <c r="H92" s="10">
        <v>31</v>
      </c>
      <c r="I92" s="7">
        <f>H92*2</f>
        <v>62</v>
      </c>
      <c r="J92" s="6">
        <v>5</v>
      </c>
      <c r="K92" s="9">
        <f>J92*2</f>
        <v>10</v>
      </c>
      <c r="L92" s="10">
        <v>6</v>
      </c>
      <c r="M92" s="7">
        <f>L92*10</f>
        <v>60</v>
      </c>
      <c r="N92" s="6">
        <v>83</v>
      </c>
      <c r="O92" s="9">
        <f>N92</f>
        <v>83</v>
      </c>
      <c r="P92" s="10">
        <v>43</v>
      </c>
      <c r="Q92" s="26">
        <f>P92*2</f>
        <v>86</v>
      </c>
      <c r="R92" s="6">
        <v>3</v>
      </c>
      <c r="S92" s="9">
        <f>R92*20</f>
        <v>60</v>
      </c>
      <c r="T92" s="10">
        <v>12</v>
      </c>
      <c r="U92" s="7">
        <f>T92*10</f>
        <v>120</v>
      </c>
      <c r="V92" s="6">
        <v>28</v>
      </c>
      <c r="W92" s="9">
        <f>V92*2</f>
        <v>56</v>
      </c>
      <c r="X92" s="10">
        <v>57</v>
      </c>
      <c r="Y92" s="44">
        <f>X92*2</f>
        <v>114</v>
      </c>
      <c r="Z92" s="6">
        <v>24</v>
      </c>
      <c r="AA92" s="9">
        <f>Z92*3</f>
        <v>72</v>
      </c>
      <c r="AB92" s="10">
        <v>24</v>
      </c>
      <c r="AC92" s="7">
        <f>AB92*6</f>
        <v>144</v>
      </c>
      <c r="AD92" s="6">
        <v>8</v>
      </c>
      <c r="AE92" s="9">
        <f>AD92*12</f>
        <v>96</v>
      </c>
      <c r="AF92" s="8">
        <v>1</v>
      </c>
      <c r="AG92" s="9">
        <f>AF92*15</f>
        <v>15</v>
      </c>
      <c r="AH92" s="148">
        <v>0</v>
      </c>
      <c r="AI92" s="148">
        <f>AH92*10</f>
        <v>0</v>
      </c>
      <c r="AJ92" s="219">
        <v>0</v>
      </c>
      <c r="AK92" s="219">
        <f>AJ92</f>
        <v>0</v>
      </c>
      <c r="AL92" s="88">
        <f>G92+I92+K92+M92+O92+Q92+S92+U92+W92+Y92+AA92+AC92+AE92+AG92+AI92+AK92</f>
        <v>1082</v>
      </c>
    </row>
    <row r="93" spans="2:38" ht="24" customHeight="1" x14ac:dyDescent="0.25">
      <c r="B93" s="6">
        <v>89</v>
      </c>
      <c r="C93" s="13" t="s">
        <v>103</v>
      </c>
      <c r="D93" s="7" t="s">
        <v>24</v>
      </c>
      <c r="E93" s="22" t="s">
        <v>22</v>
      </c>
      <c r="F93" s="6">
        <v>5</v>
      </c>
      <c r="G93" s="9">
        <f>F93*13</f>
        <v>65</v>
      </c>
      <c r="H93" s="10">
        <v>50</v>
      </c>
      <c r="I93" s="7">
        <f>H93*2</f>
        <v>100</v>
      </c>
      <c r="J93" s="6">
        <v>18</v>
      </c>
      <c r="K93" s="9">
        <f>J93*2</f>
        <v>36</v>
      </c>
      <c r="L93" s="10">
        <v>8</v>
      </c>
      <c r="M93" s="7">
        <f>L93*10</f>
        <v>80</v>
      </c>
      <c r="N93" s="6">
        <v>80</v>
      </c>
      <c r="O93" s="9">
        <f>N93</f>
        <v>80</v>
      </c>
      <c r="P93" s="10">
        <v>58</v>
      </c>
      <c r="Q93" s="26">
        <f>P93*2</f>
        <v>116</v>
      </c>
      <c r="R93" s="6">
        <v>2</v>
      </c>
      <c r="S93" s="9">
        <f>R93*20</f>
        <v>40</v>
      </c>
      <c r="T93" s="10">
        <v>7</v>
      </c>
      <c r="U93" s="7">
        <f>T93*10</f>
        <v>70</v>
      </c>
      <c r="V93" s="6">
        <v>23</v>
      </c>
      <c r="W93" s="9">
        <f>V93*2</f>
        <v>46</v>
      </c>
      <c r="X93" s="10">
        <v>0</v>
      </c>
      <c r="Y93" s="44">
        <f>X93*2</f>
        <v>0</v>
      </c>
      <c r="Z93" s="6">
        <v>36</v>
      </c>
      <c r="AA93" s="9">
        <f>Z93*3</f>
        <v>108</v>
      </c>
      <c r="AB93" s="10">
        <v>12</v>
      </c>
      <c r="AC93" s="7">
        <f>AB93*6</f>
        <v>72</v>
      </c>
      <c r="AD93" s="6">
        <v>2</v>
      </c>
      <c r="AE93" s="9">
        <f>AD93*12</f>
        <v>24</v>
      </c>
      <c r="AF93" s="8">
        <v>0</v>
      </c>
      <c r="AG93" s="9">
        <f>AF93*15</f>
        <v>0</v>
      </c>
      <c r="AH93" s="148">
        <v>0</v>
      </c>
      <c r="AI93" s="148">
        <f>AH93*10</f>
        <v>0</v>
      </c>
      <c r="AJ93" s="219">
        <v>0</v>
      </c>
      <c r="AK93" s="219">
        <f>AJ93</f>
        <v>0</v>
      </c>
      <c r="AL93" s="88">
        <f>G93+I93+K93+M93+O93+Q93+S93+U93+W93+Y93+AA93+AC93+AE93+AG93+AI93+AK93</f>
        <v>837</v>
      </c>
    </row>
    <row r="94" spans="2:38" ht="24" customHeight="1" x14ac:dyDescent="0.25">
      <c r="B94" s="6">
        <v>90</v>
      </c>
      <c r="C94" s="13" t="s">
        <v>104</v>
      </c>
      <c r="D94" s="7" t="s">
        <v>24</v>
      </c>
      <c r="E94" s="22" t="s">
        <v>21</v>
      </c>
      <c r="F94" s="6">
        <v>11</v>
      </c>
      <c r="G94" s="9">
        <f>F94*13</f>
        <v>143</v>
      </c>
      <c r="H94" s="10">
        <v>52</v>
      </c>
      <c r="I94" s="7">
        <f>H94*2</f>
        <v>104</v>
      </c>
      <c r="J94" s="6">
        <v>17</v>
      </c>
      <c r="K94" s="9">
        <f>J94*2</f>
        <v>34</v>
      </c>
      <c r="L94" s="10">
        <v>5</v>
      </c>
      <c r="M94" s="7">
        <f>L94*10</f>
        <v>50</v>
      </c>
      <c r="N94" s="6">
        <v>98</v>
      </c>
      <c r="O94" s="9">
        <f>N94</f>
        <v>98</v>
      </c>
      <c r="P94" s="10">
        <v>60</v>
      </c>
      <c r="Q94" s="26">
        <f>P94*2</f>
        <v>120</v>
      </c>
      <c r="R94" s="6">
        <v>6</v>
      </c>
      <c r="S94" s="9">
        <f>R94*20</f>
        <v>120</v>
      </c>
      <c r="T94" s="10">
        <v>9</v>
      </c>
      <c r="U94" s="7">
        <f>T94*10</f>
        <v>90</v>
      </c>
      <c r="V94" s="6">
        <v>31</v>
      </c>
      <c r="W94" s="9">
        <f>V94*2</f>
        <v>62</v>
      </c>
      <c r="X94" s="10">
        <v>75</v>
      </c>
      <c r="Y94" s="44">
        <f>X94*2</f>
        <v>150</v>
      </c>
      <c r="Z94" s="6">
        <v>34</v>
      </c>
      <c r="AA94" s="9">
        <f>Z94*3</f>
        <v>102</v>
      </c>
      <c r="AB94" s="10">
        <v>18</v>
      </c>
      <c r="AC94" s="7">
        <f>AB94*6</f>
        <v>108</v>
      </c>
      <c r="AD94" s="6">
        <v>5</v>
      </c>
      <c r="AE94" s="9">
        <f>AD94*12</f>
        <v>60</v>
      </c>
      <c r="AF94" s="8">
        <v>1</v>
      </c>
      <c r="AG94" s="9">
        <f>AF94*15</f>
        <v>15</v>
      </c>
      <c r="AH94" s="148">
        <v>0</v>
      </c>
      <c r="AI94" s="148">
        <f>AH94*10</f>
        <v>0</v>
      </c>
      <c r="AJ94" s="219">
        <v>0</v>
      </c>
      <c r="AK94" s="219">
        <f>AJ94</f>
        <v>0</v>
      </c>
      <c r="AL94" s="88">
        <f>G94+I94+K94+M94+O94+Q94+S94+U94+W94+Y94+AA94+AC94+AE94+AG94+AI94+AK94</f>
        <v>1256</v>
      </c>
    </row>
    <row r="95" spans="2:38" ht="24" customHeight="1" x14ac:dyDescent="0.25">
      <c r="B95" s="6">
        <v>91</v>
      </c>
      <c r="C95" s="13" t="s">
        <v>105</v>
      </c>
      <c r="D95" s="7" t="s">
        <v>28</v>
      </c>
      <c r="E95" s="22" t="s">
        <v>21</v>
      </c>
      <c r="F95" s="6">
        <v>6</v>
      </c>
      <c r="G95" s="9">
        <f>F95*13</f>
        <v>78</v>
      </c>
      <c r="H95" s="10">
        <v>58</v>
      </c>
      <c r="I95" s="7">
        <f>H95*2</f>
        <v>116</v>
      </c>
      <c r="J95" s="6">
        <v>41</v>
      </c>
      <c r="K95" s="9">
        <f>J95*2</f>
        <v>82</v>
      </c>
      <c r="L95" s="10">
        <v>7</v>
      </c>
      <c r="M95" s="7">
        <f>L95*10</f>
        <v>70</v>
      </c>
      <c r="N95" s="6">
        <v>60</v>
      </c>
      <c r="O95" s="9">
        <f>N95</f>
        <v>60</v>
      </c>
      <c r="P95" s="10">
        <v>65</v>
      </c>
      <c r="Q95" s="26">
        <f>P95*2</f>
        <v>130</v>
      </c>
      <c r="R95" s="6">
        <v>2</v>
      </c>
      <c r="S95" s="9">
        <f>R95*20</f>
        <v>40</v>
      </c>
      <c r="T95" s="10">
        <v>12</v>
      </c>
      <c r="U95" s="7">
        <f>T95*10</f>
        <v>120</v>
      </c>
      <c r="V95" s="6">
        <v>36</v>
      </c>
      <c r="W95" s="9">
        <f>V95*2</f>
        <v>72</v>
      </c>
      <c r="X95" s="10">
        <v>65</v>
      </c>
      <c r="Y95" s="44">
        <f>X95*2</f>
        <v>130</v>
      </c>
      <c r="Z95" s="6">
        <v>29</v>
      </c>
      <c r="AA95" s="9">
        <f>Z95*3</f>
        <v>87</v>
      </c>
      <c r="AB95" s="10">
        <v>29</v>
      </c>
      <c r="AC95" s="7">
        <f>AB95*6</f>
        <v>174</v>
      </c>
      <c r="AD95" s="6">
        <v>6</v>
      </c>
      <c r="AE95" s="9">
        <f>AD95*12</f>
        <v>72</v>
      </c>
      <c r="AF95" s="8">
        <v>9</v>
      </c>
      <c r="AG95" s="9">
        <f>AF95*15</f>
        <v>135</v>
      </c>
      <c r="AH95" s="148">
        <v>0</v>
      </c>
      <c r="AI95" s="148">
        <f>AH95*10</f>
        <v>0</v>
      </c>
      <c r="AJ95" s="219">
        <v>0</v>
      </c>
      <c r="AK95" s="219">
        <f>AJ95</f>
        <v>0</v>
      </c>
      <c r="AL95" s="88">
        <f>G95+I95+K95+M95+O95+Q95+S95+U95+W95+Y95+AA95+AC95+AE95+AG95+AI95+AK95</f>
        <v>1366</v>
      </c>
    </row>
    <row r="96" spans="2:38" ht="24" customHeight="1" x14ac:dyDescent="0.25">
      <c r="B96" s="6">
        <v>92</v>
      </c>
      <c r="C96" s="13" t="s">
        <v>106</v>
      </c>
      <c r="D96" s="7" t="s">
        <v>28</v>
      </c>
      <c r="E96" s="22" t="s">
        <v>21</v>
      </c>
      <c r="F96" s="6">
        <v>6</v>
      </c>
      <c r="G96" s="9">
        <f>F96*13</f>
        <v>78</v>
      </c>
      <c r="H96" s="10">
        <v>57</v>
      </c>
      <c r="I96" s="7">
        <f>H96*2</f>
        <v>114</v>
      </c>
      <c r="J96" s="6">
        <v>13</v>
      </c>
      <c r="K96" s="9">
        <f>J96*2</f>
        <v>26</v>
      </c>
      <c r="L96" s="10">
        <v>5</v>
      </c>
      <c r="M96" s="7">
        <f>L96*10</f>
        <v>50</v>
      </c>
      <c r="N96" s="6">
        <v>92</v>
      </c>
      <c r="O96" s="9">
        <f>N96</f>
        <v>92</v>
      </c>
      <c r="P96" s="10">
        <v>58</v>
      </c>
      <c r="Q96" s="26">
        <f>P96*2</f>
        <v>116</v>
      </c>
      <c r="R96" s="6">
        <v>3</v>
      </c>
      <c r="S96" s="9">
        <f>R96*20</f>
        <v>60</v>
      </c>
      <c r="T96" s="10">
        <v>10</v>
      </c>
      <c r="U96" s="7">
        <f>T96*10</f>
        <v>100</v>
      </c>
      <c r="V96" s="6">
        <v>31</v>
      </c>
      <c r="W96" s="9">
        <f>V96*2</f>
        <v>62</v>
      </c>
      <c r="X96" s="10">
        <v>56</v>
      </c>
      <c r="Y96" s="44">
        <f>X96*2</f>
        <v>112</v>
      </c>
      <c r="Z96" s="6">
        <v>32</v>
      </c>
      <c r="AA96" s="9">
        <f>Z96*3</f>
        <v>96</v>
      </c>
      <c r="AB96" s="10">
        <v>24</v>
      </c>
      <c r="AC96" s="7">
        <f>AB96*6</f>
        <v>144</v>
      </c>
      <c r="AD96" s="6">
        <v>2</v>
      </c>
      <c r="AE96" s="9">
        <f>AD96*12</f>
        <v>24</v>
      </c>
      <c r="AF96" s="8">
        <v>1</v>
      </c>
      <c r="AG96" s="9">
        <f>AF96*15</f>
        <v>15</v>
      </c>
      <c r="AH96" s="148">
        <v>0</v>
      </c>
      <c r="AI96" s="148">
        <f>AH96*10</f>
        <v>0</v>
      </c>
      <c r="AJ96" s="219">
        <v>0</v>
      </c>
      <c r="AK96" s="219">
        <f>AJ96</f>
        <v>0</v>
      </c>
      <c r="AL96" s="88">
        <f>G96+I96+K96+M96+O96+Q96+S96+U96+W96+Y96+AA96+AC96+AE96+AG96+AI96+AK96</f>
        <v>1089</v>
      </c>
    </row>
    <row r="97" spans="2:38" ht="24" customHeight="1" x14ac:dyDescent="0.25">
      <c r="B97" s="6">
        <v>93</v>
      </c>
      <c r="C97" s="13" t="s">
        <v>107</v>
      </c>
      <c r="D97" s="7" t="s">
        <v>28</v>
      </c>
      <c r="E97" s="22" t="s">
        <v>21</v>
      </c>
      <c r="F97" s="6">
        <v>6</v>
      </c>
      <c r="G97" s="9">
        <f>F97*13</f>
        <v>78</v>
      </c>
      <c r="H97" s="10">
        <v>60</v>
      </c>
      <c r="I97" s="7">
        <f>H97*2</f>
        <v>120</v>
      </c>
      <c r="J97" s="6">
        <v>11</v>
      </c>
      <c r="K97" s="9">
        <f>J97*2</f>
        <v>22</v>
      </c>
      <c r="L97" s="10">
        <v>5</v>
      </c>
      <c r="M97" s="7">
        <f>L97*10</f>
        <v>50</v>
      </c>
      <c r="N97" s="6">
        <v>78</v>
      </c>
      <c r="O97" s="9">
        <f>N97</f>
        <v>78</v>
      </c>
      <c r="P97" s="10">
        <v>76</v>
      </c>
      <c r="Q97" s="26">
        <f>P97*2</f>
        <v>152</v>
      </c>
      <c r="R97" s="6">
        <v>3</v>
      </c>
      <c r="S97" s="9">
        <f>R97*20</f>
        <v>60</v>
      </c>
      <c r="T97" s="10">
        <v>6</v>
      </c>
      <c r="U97" s="7">
        <f>T97*10</f>
        <v>60</v>
      </c>
      <c r="V97" s="6">
        <v>20</v>
      </c>
      <c r="W97" s="9">
        <f>V97*2</f>
        <v>40</v>
      </c>
      <c r="X97" s="10">
        <v>67</v>
      </c>
      <c r="Y97" s="44">
        <f>X97*2</f>
        <v>134</v>
      </c>
      <c r="Z97" s="6">
        <v>36</v>
      </c>
      <c r="AA97" s="9">
        <f>Z97*3</f>
        <v>108</v>
      </c>
      <c r="AB97" s="10">
        <v>7</v>
      </c>
      <c r="AC97" s="7">
        <f>AB97*6</f>
        <v>42</v>
      </c>
      <c r="AD97" s="6">
        <v>7</v>
      </c>
      <c r="AE97" s="9">
        <f>AD97*12</f>
        <v>84</v>
      </c>
      <c r="AF97" s="8">
        <v>2</v>
      </c>
      <c r="AG97" s="9">
        <f>AF97*15</f>
        <v>30</v>
      </c>
      <c r="AH97" s="148">
        <v>0</v>
      </c>
      <c r="AI97" s="148">
        <f>AH97*10</f>
        <v>0</v>
      </c>
      <c r="AJ97" s="219">
        <v>0</v>
      </c>
      <c r="AK97" s="219">
        <f>AJ97</f>
        <v>0</v>
      </c>
      <c r="AL97" s="88">
        <f>G97+I97+K97+M97+O97+Q97+S97+U97+W97+Y97+AA97+AC97+AE97+AG97+AI97+AK97</f>
        <v>1058</v>
      </c>
    </row>
    <row r="98" spans="2:38" ht="24" customHeight="1" x14ac:dyDescent="0.25">
      <c r="B98" s="6">
        <v>94</v>
      </c>
      <c r="C98" s="13" t="s">
        <v>108</v>
      </c>
      <c r="D98" s="7" t="s">
        <v>23</v>
      </c>
      <c r="E98" s="22" t="s">
        <v>21</v>
      </c>
      <c r="F98" s="6">
        <v>6</v>
      </c>
      <c r="G98" s="9">
        <f>F98*13</f>
        <v>78</v>
      </c>
      <c r="H98" s="10">
        <v>47</v>
      </c>
      <c r="I98" s="7">
        <f>H98*2</f>
        <v>94</v>
      </c>
      <c r="J98" s="6">
        <v>6</v>
      </c>
      <c r="K98" s="9">
        <f>J98*2</f>
        <v>12</v>
      </c>
      <c r="L98" s="10">
        <v>5</v>
      </c>
      <c r="M98" s="7">
        <f>L98*10</f>
        <v>50</v>
      </c>
      <c r="N98" s="6">
        <v>45</v>
      </c>
      <c r="O98" s="9">
        <f>N98</f>
        <v>45</v>
      </c>
      <c r="P98" s="10">
        <v>45</v>
      </c>
      <c r="Q98" s="26">
        <f>P98*2</f>
        <v>90</v>
      </c>
      <c r="R98" s="6">
        <v>3</v>
      </c>
      <c r="S98" s="9">
        <f>R98*20</f>
        <v>60</v>
      </c>
      <c r="T98" s="10">
        <v>4</v>
      </c>
      <c r="U98" s="7">
        <f>T98*10</f>
        <v>40</v>
      </c>
      <c r="V98" s="6">
        <v>13</v>
      </c>
      <c r="W98" s="9">
        <f>V98*2</f>
        <v>26</v>
      </c>
      <c r="X98" s="10">
        <v>76</v>
      </c>
      <c r="Y98" s="44">
        <f>X98*2</f>
        <v>152</v>
      </c>
      <c r="Z98" s="6">
        <v>33</v>
      </c>
      <c r="AA98" s="9">
        <f>Z98*3</f>
        <v>99</v>
      </c>
      <c r="AB98" s="10">
        <v>6</v>
      </c>
      <c r="AC98" s="7">
        <f>AB98*6</f>
        <v>36</v>
      </c>
      <c r="AD98" s="6">
        <v>3</v>
      </c>
      <c r="AE98" s="9">
        <f>AD98*12</f>
        <v>36</v>
      </c>
      <c r="AF98" s="8">
        <v>7</v>
      </c>
      <c r="AG98" s="9">
        <f>AF98*15</f>
        <v>105</v>
      </c>
      <c r="AH98" s="148">
        <v>0</v>
      </c>
      <c r="AI98" s="148">
        <f>AH98*10</f>
        <v>0</v>
      </c>
      <c r="AJ98" s="219">
        <v>0</v>
      </c>
      <c r="AK98" s="219">
        <f>AJ98</f>
        <v>0</v>
      </c>
      <c r="AL98" s="88">
        <f>G98+I98+K98+M98+O98+Q98+S98+U98+W98+Y98+AA98+AC98+AE98+AG98+AI98+AK98</f>
        <v>923</v>
      </c>
    </row>
    <row r="99" spans="2:38" ht="24" customHeight="1" x14ac:dyDescent="0.25">
      <c r="B99" s="6">
        <v>95</v>
      </c>
      <c r="C99" s="13" t="s">
        <v>109</v>
      </c>
      <c r="D99" s="7" t="s">
        <v>28</v>
      </c>
      <c r="E99" s="22" t="s">
        <v>21</v>
      </c>
      <c r="F99" s="6">
        <v>5</v>
      </c>
      <c r="G99" s="9">
        <f>F99*13</f>
        <v>65</v>
      </c>
      <c r="H99" s="10">
        <v>42</v>
      </c>
      <c r="I99" s="7">
        <f>H99*2</f>
        <v>84</v>
      </c>
      <c r="J99" s="6">
        <v>22</v>
      </c>
      <c r="K99" s="9">
        <f>J99*2</f>
        <v>44</v>
      </c>
      <c r="L99" s="10">
        <v>9</v>
      </c>
      <c r="M99" s="7">
        <f>L99*10</f>
        <v>90</v>
      </c>
      <c r="N99" s="6">
        <v>63</v>
      </c>
      <c r="O99" s="9">
        <f>N99</f>
        <v>63</v>
      </c>
      <c r="P99" s="10">
        <v>46</v>
      </c>
      <c r="Q99" s="26">
        <f>P99*2</f>
        <v>92</v>
      </c>
      <c r="R99" s="6">
        <v>2</v>
      </c>
      <c r="S99" s="9">
        <f>R99*20</f>
        <v>40</v>
      </c>
      <c r="T99" s="10">
        <v>9</v>
      </c>
      <c r="U99" s="7">
        <f>T99*10</f>
        <v>90</v>
      </c>
      <c r="V99" s="6">
        <v>39</v>
      </c>
      <c r="W99" s="9">
        <f>V99*2</f>
        <v>78</v>
      </c>
      <c r="X99" s="10">
        <v>47</v>
      </c>
      <c r="Y99" s="44">
        <f>X99*2</f>
        <v>94</v>
      </c>
      <c r="Z99" s="6">
        <v>16</v>
      </c>
      <c r="AA99" s="9">
        <f>Z99*3</f>
        <v>48</v>
      </c>
      <c r="AB99" s="10">
        <v>12</v>
      </c>
      <c r="AC99" s="7">
        <f>AB99*6</f>
        <v>72</v>
      </c>
      <c r="AD99" s="6">
        <v>1</v>
      </c>
      <c r="AE99" s="9">
        <f>AD99*12</f>
        <v>12</v>
      </c>
      <c r="AF99" s="8">
        <v>7</v>
      </c>
      <c r="AG99" s="9">
        <f>AF99*15</f>
        <v>105</v>
      </c>
      <c r="AH99" s="148">
        <v>0</v>
      </c>
      <c r="AI99" s="148">
        <f>AH99*10</f>
        <v>0</v>
      </c>
      <c r="AJ99" s="219">
        <v>0</v>
      </c>
      <c r="AK99" s="219">
        <f>AJ99</f>
        <v>0</v>
      </c>
      <c r="AL99" s="88">
        <f>G99+I99+K99+M99+O99+Q99+S99+U99+W99+Y99+AA99+AC99+AE99+AG99+AI99+AK99</f>
        <v>977</v>
      </c>
    </row>
    <row r="100" spans="2:38" ht="24" customHeight="1" x14ac:dyDescent="0.25">
      <c r="B100" s="6">
        <v>96</v>
      </c>
      <c r="C100" s="13" t="s">
        <v>110</v>
      </c>
      <c r="D100" s="7" t="s">
        <v>23</v>
      </c>
      <c r="E100" s="22" t="s">
        <v>21</v>
      </c>
      <c r="F100" s="6">
        <v>5</v>
      </c>
      <c r="G100" s="9">
        <f>F100*13</f>
        <v>65</v>
      </c>
      <c r="H100" s="10">
        <v>49</v>
      </c>
      <c r="I100" s="7">
        <f>H100*2</f>
        <v>98</v>
      </c>
      <c r="J100" s="6">
        <v>24</v>
      </c>
      <c r="K100" s="9">
        <f>J100*2</f>
        <v>48</v>
      </c>
      <c r="L100" s="10">
        <v>6</v>
      </c>
      <c r="M100" s="7">
        <f>L100*10</f>
        <v>60</v>
      </c>
      <c r="N100" s="6">
        <v>85</v>
      </c>
      <c r="O100" s="9">
        <f>N100</f>
        <v>85</v>
      </c>
      <c r="P100" s="10">
        <v>16</v>
      </c>
      <c r="Q100" s="26">
        <f>P100*2</f>
        <v>32</v>
      </c>
      <c r="R100" s="6">
        <v>3</v>
      </c>
      <c r="S100" s="9">
        <f>R100*20</f>
        <v>60</v>
      </c>
      <c r="T100" s="10">
        <v>14</v>
      </c>
      <c r="U100" s="7">
        <f>T100*10</f>
        <v>140</v>
      </c>
      <c r="V100" s="6">
        <v>5</v>
      </c>
      <c r="W100" s="9">
        <f>V100*2</f>
        <v>10</v>
      </c>
      <c r="X100" s="10">
        <v>56</v>
      </c>
      <c r="Y100" s="44">
        <f>X100*2</f>
        <v>112</v>
      </c>
      <c r="Z100" s="6">
        <v>21</v>
      </c>
      <c r="AA100" s="9">
        <f>Z100*3</f>
        <v>63</v>
      </c>
      <c r="AB100" s="10">
        <v>9</v>
      </c>
      <c r="AC100" s="7">
        <f>AB100*6</f>
        <v>54</v>
      </c>
      <c r="AD100" s="6">
        <v>2</v>
      </c>
      <c r="AE100" s="9">
        <f>AD100*12</f>
        <v>24</v>
      </c>
      <c r="AF100" s="8">
        <v>1</v>
      </c>
      <c r="AG100" s="9">
        <f>AF100*15</f>
        <v>15</v>
      </c>
      <c r="AH100" s="148">
        <v>0</v>
      </c>
      <c r="AI100" s="148">
        <f>AH100*10</f>
        <v>0</v>
      </c>
      <c r="AJ100" s="219">
        <v>0</v>
      </c>
      <c r="AK100" s="219">
        <f>AJ100</f>
        <v>0</v>
      </c>
      <c r="AL100" s="88">
        <f>G100+I100+K100+M100+O100+Q100+S100+U100+W100+Y100+AA100+AC100+AE100+AG100+AI100+AK100</f>
        <v>866</v>
      </c>
    </row>
    <row r="101" spans="2:38" ht="24" customHeight="1" x14ac:dyDescent="0.25">
      <c r="B101" s="6">
        <v>97</v>
      </c>
      <c r="C101" s="13" t="s">
        <v>111</v>
      </c>
      <c r="D101" s="7" t="s">
        <v>28</v>
      </c>
      <c r="E101" s="22" t="s">
        <v>21</v>
      </c>
      <c r="F101" s="6">
        <v>6</v>
      </c>
      <c r="G101" s="9">
        <f>F101*13</f>
        <v>78</v>
      </c>
      <c r="H101" s="10">
        <v>48</v>
      </c>
      <c r="I101" s="7">
        <f>H101*2</f>
        <v>96</v>
      </c>
      <c r="J101" s="6">
        <v>47</v>
      </c>
      <c r="K101" s="9">
        <f>J101*2</f>
        <v>94</v>
      </c>
      <c r="L101" s="10">
        <v>8</v>
      </c>
      <c r="M101" s="7">
        <f>L101*10</f>
        <v>80</v>
      </c>
      <c r="N101" s="6">
        <v>55</v>
      </c>
      <c r="O101" s="9">
        <f>N101</f>
        <v>55</v>
      </c>
      <c r="P101" s="10">
        <v>39</v>
      </c>
      <c r="Q101" s="26">
        <f>P101*2</f>
        <v>78</v>
      </c>
      <c r="R101" s="6">
        <v>3</v>
      </c>
      <c r="S101" s="9">
        <f>R101*20</f>
        <v>60</v>
      </c>
      <c r="T101" s="10">
        <v>7</v>
      </c>
      <c r="U101" s="7">
        <f>T101*10</f>
        <v>70</v>
      </c>
      <c r="V101" s="6">
        <v>13</v>
      </c>
      <c r="W101" s="9">
        <f>V101*2</f>
        <v>26</v>
      </c>
      <c r="X101" s="10">
        <v>72</v>
      </c>
      <c r="Y101" s="44">
        <f>X101*2</f>
        <v>144</v>
      </c>
      <c r="Z101" s="6">
        <v>33</v>
      </c>
      <c r="AA101" s="9">
        <f>Z101*3</f>
        <v>99</v>
      </c>
      <c r="AB101" s="10">
        <v>0</v>
      </c>
      <c r="AC101" s="7">
        <f>AB101*6</f>
        <v>0</v>
      </c>
      <c r="AD101" s="6">
        <v>1</v>
      </c>
      <c r="AE101" s="9">
        <f>AD101*12</f>
        <v>12</v>
      </c>
      <c r="AF101" s="8">
        <v>1</v>
      </c>
      <c r="AG101" s="9">
        <f>AF101*15</f>
        <v>15</v>
      </c>
      <c r="AH101" s="148">
        <v>0</v>
      </c>
      <c r="AI101" s="148">
        <f>AH101*10</f>
        <v>0</v>
      </c>
      <c r="AJ101" s="219">
        <v>0</v>
      </c>
      <c r="AK101" s="219">
        <f>AJ101</f>
        <v>0</v>
      </c>
      <c r="AL101" s="88">
        <f>G101+I101+K101+M101+O101+Q101+S101+U101+W101+Y101+AA101+AC101+AE101+AG101+AI101+AK101</f>
        <v>907</v>
      </c>
    </row>
    <row r="102" spans="2:38" ht="24" customHeight="1" x14ac:dyDescent="0.25">
      <c r="B102" s="6">
        <v>98</v>
      </c>
      <c r="C102" s="185" t="s">
        <v>184</v>
      </c>
      <c r="D102" s="7" t="s">
        <v>24</v>
      </c>
      <c r="E102" s="22" t="s">
        <v>21</v>
      </c>
      <c r="F102" s="6">
        <v>6</v>
      </c>
      <c r="G102" s="9">
        <f>F102*13</f>
        <v>78</v>
      </c>
      <c r="H102" s="10">
        <v>40</v>
      </c>
      <c r="I102" s="7">
        <f>H102*2</f>
        <v>80</v>
      </c>
      <c r="J102" s="6">
        <v>19</v>
      </c>
      <c r="K102" s="9">
        <f>J102*2</f>
        <v>38</v>
      </c>
      <c r="L102" s="10">
        <v>3</v>
      </c>
      <c r="M102" s="7">
        <f>L102*10</f>
        <v>30</v>
      </c>
      <c r="N102" s="6">
        <v>69</v>
      </c>
      <c r="O102" s="9">
        <f>N102</f>
        <v>69</v>
      </c>
      <c r="P102" s="10">
        <v>53</v>
      </c>
      <c r="Q102" s="26">
        <f>P102*2</f>
        <v>106</v>
      </c>
      <c r="R102" s="6">
        <v>1</v>
      </c>
      <c r="S102" s="9">
        <f>R102*20</f>
        <v>20</v>
      </c>
      <c r="T102" s="10">
        <v>8</v>
      </c>
      <c r="U102" s="7">
        <f>T102*10</f>
        <v>80</v>
      </c>
      <c r="V102" s="6">
        <v>17</v>
      </c>
      <c r="W102" s="9">
        <f>V102*2</f>
        <v>34</v>
      </c>
      <c r="X102" s="10">
        <v>27</v>
      </c>
      <c r="Y102" s="44">
        <f>X102*2</f>
        <v>54</v>
      </c>
      <c r="Z102" s="6">
        <v>38</v>
      </c>
      <c r="AA102" s="9">
        <f>Z102*3</f>
        <v>114</v>
      </c>
      <c r="AB102" s="10">
        <v>7</v>
      </c>
      <c r="AC102" s="7">
        <f>AB102*6</f>
        <v>42</v>
      </c>
      <c r="AD102" s="6">
        <v>3</v>
      </c>
      <c r="AE102" s="9">
        <f>AD102*12</f>
        <v>36</v>
      </c>
      <c r="AF102" s="8">
        <v>1</v>
      </c>
      <c r="AG102" s="9">
        <f>AF102*15</f>
        <v>15</v>
      </c>
      <c r="AH102" s="148">
        <v>0</v>
      </c>
      <c r="AI102" s="148">
        <f>AH102*10</f>
        <v>0</v>
      </c>
      <c r="AJ102" s="219">
        <v>0</v>
      </c>
      <c r="AK102" s="219">
        <f>AJ102</f>
        <v>0</v>
      </c>
      <c r="AL102" s="88">
        <f>G102+I102+K102+M102+O102+Q102+S102+U102+W102+Y102+AA102+AC102+AE102+AG102+AI102+AK102</f>
        <v>796</v>
      </c>
    </row>
    <row r="103" spans="2:38" ht="24" customHeight="1" x14ac:dyDescent="0.25">
      <c r="B103" s="6">
        <v>99</v>
      </c>
      <c r="C103" s="13" t="s">
        <v>112</v>
      </c>
      <c r="D103" s="7" t="s">
        <v>28</v>
      </c>
      <c r="E103" s="22" t="s">
        <v>21</v>
      </c>
      <c r="F103" s="6">
        <v>3</v>
      </c>
      <c r="G103" s="9">
        <f>F103*13</f>
        <v>39</v>
      </c>
      <c r="H103" s="10">
        <v>38</v>
      </c>
      <c r="I103" s="7">
        <f>H103*2</f>
        <v>76</v>
      </c>
      <c r="J103" s="6">
        <v>10</v>
      </c>
      <c r="K103" s="9">
        <f>J103*2</f>
        <v>20</v>
      </c>
      <c r="L103" s="10">
        <v>5</v>
      </c>
      <c r="M103" s="7">
        <f>L103*10</f>
        <v>50</v>
      </c>
      <c r="N103" s="6">
        <v>58</v>
      </c>
      <c r="O103" s="9">
        <f>N103</f>
        <v>58</v>
      </c>
      <c r="P103" s="10">
        <v>34</v>
      </c>
      <c r="Q103" s="26">
        <f>P103*2</f>
        <v>68</v>
      </c>
      <c r="R103" s="6">
        <v>5</v>
      </c>
      <c r="S103" s="9">
        <f>R103*20</f>
        <v>100</v>
      </c>
      <c r="T103" s="10">
        <v>7</v>
      </c>
      <c r="U103" s="7">
        <f>T103*10</f>
        <v>70</v>
      </c>
      <c r="V103" s="6">
        <v>13</v>
      </c>
      <c r="W103" s="9">
        <f>V103*2</f>
        <v>26</v>
      </c>
      <c r="X103" s="10">
        <v>63</v>
      </c>
      <c r="Y103" s="44">
        <f>X103*2</f>
        <v>126</v>
      </c>
      <c r="Z103" s="6">
        <v>24</v>
      </c>
      <c r="AA103" s="9">
        <f>Z103*3</f>
        <v>72</v>
      </c>
      <c r="AB103" s="10">
        <v>10</v>
      </c>
      <c r="AC103" s="7">
        <f>AB103*6</f>
        <v>60</v>
      </c>
      <c r="AD103" s="6">
        <v>2</v>
      </c>
      <c r="AE103" s="9">
        <f>AD103*12</f>
        <v>24</v>
      </c>
      <c r="AF103" s="8">
        <v>1</v>
      </c>
      <c r="AG103" s="9">
        <f>AF103*15</f>
        <v>15</v>
      </c>
      <c r="AH103" s="148">
        <v>0</v>
      </c>
      <c r="AI103" s="148">
        <f>AH103*10</f>
        <v>0</v>
      </c>
      <c r="AJ103" s="219">
        <v>0</v>
      </c>
      <c r="AK103" s="219">
        <f>AJ103</f>
        <v>0</v>
      </c>
      <c r="AL103" s="88">
        <f>G103+I103+K103+M103+O103+Q103+S103+U103+W103+Y103+AA103+AC103+AE103+AG103+AI103+AK103</f>
        <v>804</v>
      </c>
    </row>
    <row r="104" spans="2:38" ht="24" customHeight="1" x14ac:dyDescent="0.25">
      <c r="B104" s="6">
        <v>100</v>
      </c>
      <c r="C104" s="13" t="s">
        <v>113</v>
      </c>
      <c r="D104" s="7" t="s">
        <v>28</v>
      </c>
      <c r="E104" s="22" t="s">
        <v>21</v>
      </c>
      <c r="F104" s="6">
        <v>5</v>
      </c>
      <c r="G104" s="9">
        <f>F104*13</f>
        <v>65</v>
      </c>
      <c r="H104" s="10">
        <v>66</v>
      </c>
      <c r="I104" s="7">
        <f>H104*2</f>
        <v>132</v>
      </c>
      <c r="J104" s="6">
        <v>28</v>
      </c>
      <c r="K104" s="9">
        <f>J104*2</f>
        <v>56</v>
      </c>
      <c r="L104" s="10">
        <v>7</v>
      </c>
      <c r="M104" s="7">
        <f>L104*10</f>
        <v>70</v>
      </c>
      <c r="N104" s="6">
        <v>46</v>
      </c>
      <c r="O104" s="9">
        <f>N104</f>
        <v>46</v>
      </c>
      <c r="P104" s="10">
        <v>32</v>
      </c>
      <c r="Q104" s="26">
        <f>P104*2</f>
        <v>64</v>
      </c>
      <c r="R104" s="6">
        <v>2</v>
      </c>
      <c r="S104" s="9">
        <f>R104*20</f>
        <v>40</v>
      </c>
      <c r="T104" s="10">
        <v>5</v>
      </c>
      <c r="U104" s="7">
        <f>T104*10</f>
        <v>50</v>
      </c>
      <c r="V104" s="6">
        <v>21</v>
      </c>
      <c r="W104" s="9">
        <f>V104*2</f>
        <v>42</v>
      </c>
      <c r="X104" s="10">
        <v>61</v>
      </c>
      <c r="Y104" s="44">
        <f>X104*2</f>
        <v>122</v>
      </c>
      <c r="Z104" s="6">
        <v>32</v>
      </c>
      <c r="AA104" s="9">
        <f>Z104*3</f>
        <v>96</v>
      </c>
      <c r="AB104" s="10">
        <v>0</v>
      </c>
      <c r="AC104" s="7">
        <f>AB104*6</f>
        <v>0</v>
      </c>
      <c r="AD104" s="6">
        <v>0</v>
      </c>
      <c r="AE104" s="9">
        <f>AD104*12</f>
        <v>0</v>
      </c>
      <c r="AF104" s="8">
        <v>1</v>
      </c>
      <c r="AG104" s="9">
        <f>AF104*15</f>
        <v>15</v>
      </c>
      <c r="AH104" s="148">
        <v>0</v>
      </c>
      <c r="AI104" s="148">
        <f>AH104*10</f>
        <v>0</v>
      </c>
      <c r="AJ104" s="219">
        <v>0</v>
      </c>
      <c r="AK104" s="219">
        <f>AJ104</f>
        <v>0</v>
      </c>
      <c r="AL104" s="88">
        <f>G104+I104+K104+M104+O104+Q104+S104+U104+W104+Y104+AA104+AC104+AE104+AG104+AI104+AK104</f>
        <v>798</v>
      </c>
    </row>
    <row r="105" spans="2:38" ht="24" customHeight="1" x14ac:dyDescent="0.25">
      <c r="B105" s="6">
        <v>101</v>
      </c>
      <c r="C105" s="13" t="s">
        <v>114</v>
      </c>
      <c r="D105" s="7" t="s">
        <v>28</v>
      </c>
      <c r="E105" s="22" t="s">
        <v>21</v>
      </c>
      <c r="F105" s="6">
        <v>5</v>
      </c>
      <c r="G105" s="9">
        <f>F105*13</f>
        <v>65</v>
      </c>
      <c r="H105" s="10">
        <v>62</v>
      </c>
      <c r="I105" s="7">
        <f>H105*2</f>
        <v>124</v>
      </c>
      <c r="J105" s="6">
        <v>28</v>
      </c>
      <c r="K105" s="9">
        <f>J105*2</f>
        <v>56</v>
      </c>
      <c r="L105" s="10">
        <v>4</v>
      </c>
      <c r="M105" s="7">
        <f>L105*10</f>
        <v>40</v>
      </c>
      <c r="N105" s="6">
        <v>65</v>
      </c>
      <c r="O105" s="9">
        <f>N105</f>
        <v>65</v>
      </c>
      <c r="P105" s="10">
        <v>24</v>
      </c>
      <c r="Q105" s="26">
        <f>P105*2</f>
        <v>48</v>
      </c>
      <c r="R105" s="6">
        <v>1</v>
      </c>
      <c r="S105" s="9">
        <f>R105*20</f>
        <v>20</v>
      </c>
      <c r="T105" s="10">
        <v>3</v>
      </c>
      <c r="U105" s="7">
        <f>T105*10</f>
        <v>30</v>
      </c>
      <c r="V105" s="6">
        <v>10</v>
      </c>
      <c r="W105" s="9">
        <f>V105*2</f>
        <v>20</v>
      </c>
      <c r="X105" s="10">
        <v>82</v>
      </c>
      <c r="Y105" s="44">
        <f>X105*2</f>
        <v>164</v>
      </c>
      <c r="Z105" s="6">
        <v>8</v>
      </c>
      <c r="AA105" s="9">
        <f>Z105*3</f>
        <v>24</v>
      </c>
      <c r="AB105" s="10">
        <v>2</v>
      </c>
      <c r="AC105" s="7">
        <f>AB105*6</f>
        <v>12</v>
      </c>
      <c r="AD105" s="6">
        <v>3</v>
      </c>
      <c r="AE105" s="9">
        <f>AD105*12</f>
        <v>36</v>
      </c>
      <c r="AF105" s="8">
        <v>1</v>
      </c>
      <c r="AG105" s="9">
        <f>AF105*15</f>
        <v>15</v>
      </c>
      <c r="AH105" s="148">
        <v>0</v>
      </c>
      <c r="AI105" s="148">
        <f>AH105*10</f>
        <v>0</v>
      </c>
      <c r="AJ105" s="219">
        <v>0</v>
      </c>
      <c r="AK105" s="219">
        <f>AJ105</f>
        <v>0</v>
      </c>
      <c r="AL105" s="88">
        <f>G105+I105+K105+M105+O105+Q105+S105+U105+W105+Y105+AA105+AC105+AE105+AG105+AI105+AK105</f>
        <v>719</v>
      </c>
    </row>
    <row r="106" spans="2:38" ht="24" customHeight="1" x14ac:dyDescent="0.25">
      <c r="B106" s="6">
        <v>102</v>
      </c>
      <c r="C106" s="13" t="s">
        <v>115</v>
      </c>
      <c r="D106" s="7" t="s">
        <v>28</v>
      </c>
      <c r="E106" s="22" t="s">
        <v>21</v>
      </c>
      <c r="F106" s="6">
        <v>9</v>
      </c>
      <c r="G106" s="9">
        <f>F106*13</f>
        <v>117</v>
      </c>
      <c r="H106" s="10">
        <v>14</v>
      </c>
      <c r="I106" s="7">
        <f>H106*2</f>
        <v>28</v>
      </c>
      <c r="J106" s="6">
        <v>10</v>
      </c>
      <c r="K106" s="9">
        <f>J106*2</f>
        <v>20</v>
      </c>
      <c r="L106" s="10">
        <v>3</v>
      </c>
      <c r="M106" s="7">
        <f>L106*10</f>
        <v>30</v>
      </c>
      <c r="N106" s="6">
        <v>45</v>
      </c>
      <c r="O106" s="9">
        <f>N106</f>
        <v>45</v>
      </c>
      <c r="P106" s="10">
        <v>28</v>
      </c>
      <c r="Q106" s="26">
        <f>P106*2</f>
        <v>56</v>
      </c>
      <c r="R106" s="6">
        <v>1</v>
      </c>
      <c r="S106" s="9">
        <f>R106*20</f>
        <v>20</v>
      </c>
      <c r="T106" s="10">
        <v>12</v>
      </c>
      <c r="U106" s="7">
        <f>T106*10</f>
        <v>120</v>
      </c>
      <c r="V106" s="6">
        <v>0</v>
      </c>
      <c r="W106" s="9">
        <f>V106*2</f>
        <v>0</v>
      </c>
      <c r="X106" s="10">
        <v>0</v>
      </c>
      <c r="Y106" s="44">
        <f>X106*2</f>
        <v>0</v>
      </c>
      <c r="Z106" s="6">
        <v>32</v>
      </c>
      <c r="AA106" s="9">
        <f>Z106*3</f>
        <v>96</v>
      </c>
      <c r="AB106" s="10">
        <v>13</v>
      </c>
      <c r="AC106" s="7">
        <f>AB106*6</f>
        <v>78</v>
      </c>
      <c r="AD106" s="6">
        <v>6</v>
      </c>
      <c r="AE106" s="9">
        <f>AD106*12</f>
        <v>72</v>
      </c>
      <c r="AF106" s="8">
        <v>0</v>
      </c>
      <c r="AG106" s="9">
        <f>AF106*15</f>
        <v>0</v>
      </c>
      <c r="AH106" s="148">
        <v>0</v>
      </c>
      <c r="AI106" s="148">
        <f>AH106*10</f>
        <v>0</v>
      </c>
      <c r="AJ106" s="219">
        <v>0</v>
      </c>
      <c r="AK106" s="219">
        <f>AJ106</f>
        <v>0</v>
      </c>
      <c r="AL106" s="88">
        <f>G106+I106+K106+M106+O106+Q106+S106+U106+W106+Y106+AA106+AC106+AE106+AG106+AI106+AK106</f>
        <v>682</v>
      </c>
    </row>
    <row r="107" spans="2:38" ht="24" customHeight="1" x14ac:dyDescent="0.25">
      <c r="B107" s="6">
        <v>103</v>
      </c>
      <c r="C107" s="13" t="s">
        <v>116</v>
      </c>
      <c r="D107" s="7" t="s">
        <v>28</v>
      </c>
      <c r="E107" s="22" t="s">
        <v>21</v>
      </c>
      <c r="F107" s="6">
        <v>5</v>
      </c>
      <c r="G107" s="9">
        <f>F107*13</f>
        <v>65</v>
      </c>
      <c r="H107" s="10">
        <v>32</v>
      </c>
      <c r="I107" s="7">
        <f>H107*2</f>
        <v>64</v>
      </c>
      <c r="J107" s="6">
        <v>2</v>
      </c>
      <c r="K107" s="9">
        <f>J107*2</f>
        <v>4</v>
      </c>
      <c r="L107" s="10">
        <v>8</v>
      </c>
      <c r="M107" s="7">
        <f>L107*10</f>
        <v>80</v>
      </c>
      <c r="N107" s="6">
        <v>56</v>
      </c>
      <c r="O107" s="9">
        <f>N107</f>
        <v>56</v>
      </c>
      <c r="P107" s="10">
        <v>50</v>
      </c>
      <c r="Q107" s="26">
        <f>P107*2</f>
        <v>100</v>
      </c>
      <c r="R107" s="6">
        <v>1</v>
      </c>
      <c r="S107" s="9">
        <f>R107*20</f>
        <v>20</v>
      </c>
      <c r="T107" s="10">
        <v>5</v>
      </c>
      <c r="U107" s="7">
        <f>T107*10</f>
        <v>50</v>
      </c>
      <c r="V107" s="6">
        <v>5</v>
      </c>
      <c r="W107" s="9">
        <f>V107*2</f>
        <v>10</v>
      </c>
      <c r="X107" s="10">
        <v>34</v>
      </c>
      <c r="Y107" s="44">
        <f>X107*2</f>
        <v>68</v>
      </c>
      <c r="Z107" s="6">
        <v>30</v>
      </c>
      <c r="AA107" s="9">
        <f>Z107*3</f>
        <v>90</v>
      </c>
      <c r="AB107" s="10">
        <v>5</v>
      </c>
      <c r="AC107" s="7">
        <f>AB107*6</f>
        <v>30</v>
      </c>
      <c r="AD107" s="6">
        <v>0</v>
      </c>
      <c r="AE107" s="9">
        <f>AD107*12</f>
        <v>0</v>
      </c>
      <c r="AF107" s="8">
        <v>2</v>
      </c>
      <c r="AG107" s="9">
        <f>AF107*15</f>
        <v>30</v>
      </c>
      <c r="AH107" s="148">
        <v>0</v>
      </c>
      <c r="AI107" s="148">
        <f>AH107*10</f>
        <v>0</v>
      </c>
      <c r="AJ107" s="219">
        <v>0</v>
      </c>
      <c r="AK107" s="219">
        <f>AJ107</f>
        <v>0</v>
      </c>
      <c r="AL107" s="88">
        <f>G107+I107+K107+M107+O107+Q107+S107+U107+W107+Y107+AA107+AC107+AE107+AG107+AI107+AK107</f>
        <v>667</v>
      </c>
    </row>
    <row r="108" spans="2:38" ht="24" customHeight="1" x14ac:dyDescent="0.25">
      <c r="B108" s="6">
        <v>104</v>
      </c>
      <c r="C108" s="13" t="s">
        <v>117</v>
      </c>
      <c r="D108" s="7" t="s">
        <v>28</v>
      </c>
      <c r="E108" s="22" t="s">
        <v>21</v>
      </c>
      <c r="F108" s="6">
        <v>5</v>
      </c>
      <c r="G108" s="9">
        <f>F108*13</f>
        <v>65</v>
      </c>
      <c r="H108" s="10">
        <v>6</v>
      </c>
      <c r="I108" s="7">
        <f>H108*2</f>
        <v>12</v>
      </c>
      <c r="J108" s="6">
        <v>2</v>
      </c>
      <c r="K108" s="9">
        <f>J108*2</f>
        <v>4</v>
      </c>
      <c r="L108" s="10">
        <v>9</v>
      </c>
      <c r="M108" s="7">
        <f>L108*10</f>
        <v>90</v>
      </c>
      <c r="N108" s="6">
        <v>64</v>
      </c>
      <c r="O108" s="9">
        <f>N108</f>
        <v>64</v>
      </c>
      <c r="P108" s="10">
        <v>38</v>
      </c>
      <c r="Q108" s="26">
        <f>P108*2</f>
        <v>76</v>
      </c>
      <c r="R108" s="6">
        <v>3</v>
      </c>
      <c r="S108" s="9">
        <f>R108*20</f>
        <v>60</v>
      </c>
      <c r="T108" s="10">
        <v>8</v>
      </c>
      <c r="U108" s="7">
        <f>T108*10</f>
        <v>80</v>
      </c>
      <c r="V108" s="6">
        <v>8</v>
      </c>
      <c r="W108" s="9">
        <f>V108*2</f>
        <v>16</v>
      </c>
      <c r="X108" s="10">
        <v>0</v>
      </c>
      <c r="Y108" s="44">
        <f>X108*2</f>
        <v>0</v>
      </c>
      <c r="Z108" s="6">
        <v>5</v>
      </c>
      <c r="AA108" s="9">
        <f>Z108*3</f>
        <v>15</v>
      </c>
      <c r="AB108" s="10">
        <v>17</v>
      </c>
      <c r="AC108" s="7">
        <f>AB108*6</f>
        <v>102</v>
      </c>
      <c r="AD108" s="6">
        <v>3</v>
      </c>
      <c r="AE108" s="9">
        <f>AD108*12</f>
        <v>36</v>
      </c>
      <c r="AF108" s="8">
        <v>3</v>
      </c>
      <c r="AG108" s="9">
        <f>AF108*15</f>
        <v>45</v>
      </c>
      <c r="AH108" s="148">
        <v>0</v>
      </c>
      <c r="AI108" s="148">
        <f>AH108*10</f>
        <v>0</v>
      </c>
      <c r="AJ108" s="219">
        <v>0</v>
      </c>
      <c r="AK108" s="219">
        <f>AJ108</f>
        <v>0</v>
      </c>
      <c r="AL108" s="88">
        <f>G108+I108+K108+M108+O108+Q108+S108+U108+W108+Y108+AA108+AC108+AE108+AG108+AI108+AK108</f>
        <v>665</v>
      </c>
    </row>
    <row r="109" spans="2:38" ht="24" customHeight="1" x14ac:dyDescent="0.25">
      <c r="B109" s="6">
        <v>105</v>
      </c>
      <c r="C109" s="13" t="s">
        <v>118</v>
      </c>
      <c r="D109" s="7" t="s">
        <v>28</v>
      </c>
      <c r="E109" s="22" t="s">
        <v>21</v>
      </c>
      <c r="F109" s="6">
        <v>6</v>
      </c>
      <c r="G109" s="9">
        <f>F109*13</f>
        <v>78</v>
      </c>
      <c r="H109" s="10">
        <v>53</v>
      </c>
      <c r="I109" s="7">
        <f>H109*2</f>
        <v>106</v>
      </c>
      <c r="J109" s="6">
        <v>19</v>
      </c>
      <c r="K109" s="9">
        <f>J109*2</f>
        <v>38</v>
      </c>
      <c r="L109" s="10">
        <v>7</v>
      </c>
      <c r="M109" s="7">
        <f>L109*10</f>
        <v>70</v>
      </c>
      <c r="N109" s="6">
        <v>40</v>
      </c>
      <c r="O109" s="9">
        <f>N109</f>
        <v>40</v>
      </c>
      <c r="P109" s="10">
        <v>59</v>
      </c>
      <c r="Q109" s="26">
        <f>P109*2</f>
        <v>118</v>
      </c>
      <c r="R109" s="6">
        <v>1</v>
      </c>
      <c r="S109" s="9">
        <f>R109*20</f>
        <v>20</v>
      </c>
      <c r="T109" s="10">
        <v>7</v>
      </c>
      <c r="U109" s="7">
        <f>T109*10</f>
        <v>70</v>
      </c>
      <c r="V109" s="6">
        <v>21</v>
      </c>
      <c r="W109" s="9">
        <f>V109*2</f>
        <v>42</v>
      </c>
      <c r="X109" s="10">
        <v>0</v>
      </c>
      <c r="Y109" s="44">
        <f>X109*2</f>
        <v>0</v>
      </c>
      <c r="Z109" s="6">
        <v>18</v>
      </c>
      <c r="AA109" s="9">
        <f>Z109*3</f>
        <v>54</v>
      </c>
      <c r="AB109" s="10">
        <v>0</v>
      </c>
      <c r="AC109" s="7">
        <f>AB109*6</f>
        <v>0</v>
      </c>
      <c r="AD109" s="6">
        <v>0</v>
      </c>
      <c r="AE109" s="9">
        <f>AD109*12</f>
        <v>0</v>
      </c>
      <c r="AF109" s="8">
        <v>0</v>
      </c>
      <c r="AG109" s="9">
        <f>AF109*15</f>
        <v>0</v>
      </c>
      <c r="AH109" s="148">
        <v>0</v>
      </c>
      <c r="AI109" s="148">
        <f>AH109*10</f>
        <v>0</v>
      </c>
      <c r="AJ109" s="219">
        <v>0</v>
      </c>
      <c r="AK109" s="219">
        <f>AJ109</f>
        <v>0</v>
      </c>
      <c r="AL109" s="88">
        <f>G109+I109+K109+M109+O109+Q109+S109+U109+W109+Y109+AA109+AC109+AE109+AG109+AI109+AK109</f>
        <v>636</v>
      </c>
    </row>
    <row r="110" spans="2:38" ht="24" customHeight="1" x14ac:dyDescent="0.25">
      <c r="B110" s="6">
        <v>106</v>
      </c>
      <c r="C110" s="13" t="s">
        <v>119</v>
      </c>
      <c r="D110" s="7" t="s">
        <v>28</v>
      </c>
      <c r="E110" s="22" t="s">
        <v>21</v>
      </c>
      <c r="F110" s="6">
        <v>7</v>
      </c>
      <c r="G110" s="9">
        <f>F110*13</f>
        <v>91</v>
      </c>
      <c r="H110" s="10">
        <v>32</v>
      </c>
      <c r="I110" s="7">
        <f>H110*2</f>
        <v>64</v>
      </c>
      <c r="J110" s="6">
        <v>4</v>
      </c>
      <c r="K110" s="9">
        <f>J110*2</f>
        <v>8</v>
      </c>
      <c r="L110" s="10">
        <v>6</v>
      </c>
      <c r="M110" s="7">
        <f>L110*10</f>
        <v>60</v>
      </c>
      <c r="N110" s="6">
        <v>40</v>
      </c>
      <c r="O110" s="9">
        <f>N110</f>
        <v>40</v>
      </c>
      <c r="P110" s="10">
        <v>58</v>
      </c>
      <c r="Q110" s="26">
        <f>P110*2</f>
        <v>116</v>
      </c>
      <c r="R110" s="6">
        <v>0</v>
      </c>
      <c r="S110" s="9">
        <f>R110*20</f>
        <v>0</v>
      </c>
      <c r="T110" s="10">
        <v>6</v>
      </c>
      <c r="U110" s="7">
        <f>T110*10</f>
        <v>60</v>
      </c>
      <c r="V110" s="6">
        <v>29</v>
      </c>
      <c r="W110" s="9">
        <f>V110*2</f>
        <v>58</v>
      </c>
      <c r="X110" s="10">
        <v>0</v>
      </c>
      <c r="Y110" s="44">
        <f>X110*2</f>
        <v>0</v>
      </c>
      <c r="Z110" s="6">
        <v>33</v>
      </c>
      <c r="AA110" s="9">
        <f>Z110*3</f>
        <v>99</v>
      </c>
      <c r="AB110" s="10">
        <v>0</v>
      </c>
      <c r="AC110" s="7">
        <f>AB110*6</f>
        <v>0</v>
      </c>
      <c r="AD110" s="6">
        <v>0</v>
      </c>
      <c r="AE110" s="9">
        <f>AD110*12</f>
        <v>0</v>
      </c>
      <c r="AF110" s="8">
        <v>2</v>
      </c>
      <c r="AG110" s="9">
        <f>AF110*15</f>
        <v>30</v>
      </c>
      <c r="AH110" s="148">
        <v>0</v>
      </c>
      <c r="AI110" s="148">
        <f>AH110*10</f>
        <v>0</v>
      </c>
      <c r="AJ110" s="219">
        <v>0</v>
      </c>
      <c r="AK110" s="219">
        <f>AJ110</f>
        <v>0</v>
      </c>
      <c r="AL110" s="88">
        <f>G110+I110+K110+M110+O110+Q110+S110+U110+W110+Y110+AA110+AC110+AE110+AG110+AI110+AK110</f>
        <v>626</v>
      </c>
    </row>
    <row r="111" spans="2:38" ht="24" customHeight="1" x14ac:dyDescent="0.25">
      <c r="B111" s="6">
        <v>107</v>
      </c>
      <c r="C111" s="13" t="s">
        <v>120</v>
      </c>
      <c r="D111" s="7" t="s">
        <v>23</v>
      </c>
      <c r="E111" s="22" t="s">
        <v>21</v>
      </c>
      <c r="F111" s="6">
        <v>4</v>
      </c>
      <c r="G111" s="9">
        <f>F111*13</f>
        <v>52</v>
      </c>
      <c r="H111" s="10">
        <v>30</v>
      </c>
      <c r="I111" s="7">
        <f>H111*2</f>
        <v>60</v>
      </c>
      <c r="J111" s="6">
        <v>5</v>
      </c>
      <c r="K111" s="9">
        <f>J111*2</f>
        <v>10</v>
      </c>
      <c r="L111" s="10">
        <v>3</v>
      </c>
      <c r="M111" s="7">
        <f>L111*10</f>
        <v>30</v>
      </c>
      <c r="N111" s="6">
        <v>33</v>
      </c>
      <c r="O111" s="9">
        <f>N111</f>
        <v>33</v>
      </c>
      <c r="P111" s="10">
        <v>49</v>
      </c>
      <c r="Q111" s="26">
        <f>P111*2</f>
        <v>98</v>
      </c>
      <c r="R111" s="6">
        <v>0</v>
      </c>
      <c r="S111" s="9">
        <f>R111*20</f>
        <v>0</v>
      </c>
      <c r="T111" s="10">
        <v>8</v>
      </c>
      <c r="U111" s="7">
        <f>T111*10</f>
        <v>80</v>
      </c>
      <c r="V111" s="6">
        <v>0</v>
      </c>
      <c r="W111" s="9">
        <f>V111*2</f>
        <v>0</v>
      </c>
      <c r="X111" s="10">
        <v>30</v>
      </c>
      <c r="Y111" s="44">
        <f>X111*2</f>
        <v>60</v>
      </c>
      <c r="Z111" s="6">
        <v>16</v>
      </c>
      <c r="AA111" s="9">
        <f>Z111*3</f>
        <v>48</v>
      </c>
      <c r="AB111" s="10">
        <v>11</v>
      </c>
      <c r="AC111" s="7">
        <f>AB111*6</f>
        <v>66</v>
      </c>
      <c r="AD111" s="6">
        <v>1</v>
      </c>
      <c r="AE111" s="9">
        <f>AD111*12</f>
        <v>12</v>
      </c>
      <c r="AF111" s="8">
        <v>0</v>
      </c>
      <c r="AG111" s="9">
        <f>AF111*15</f>
        <v>0</v>
      </c>
      <c r="AH111" s="148">
        <v>0</v>
      </c>
      <c r="AI111" s="148">
        <f>AH111*10</f>
        <v>0</v>
      </c>
      <c r="AJ111" s="219">
        <v>0</v>
      </c>
      <c r="AK111" s="219">
        <f>AJ111</f>
        <v>0</v>
      </c>
      <c r="AL111" s="88">
        <f>G111+I111+K111+M111+O111+Q111+S111+U111+W111+Y111+AA111+AC111+AE111+AG111+AI111+AK111</f>
        <v>549</v>
      </c>
    </row>
    <row r="112" spans="2:38" ht="24" customHeight="1" x14ac:dyDescent="0.25">
      <c r="B112" s="6">
        <v>108</v>
      </c>
      <c r="C112" s="13" t="s">
        <v>121</v>
      </c>
      <c r="D112" s="7" t="s">
        <v>28</v>
      </c>
      <c r="E112" s="22" t="s">
        <v>21</v>
      </c>
      <c r="F112" s="6">
        <v>5</v>
      </c>
      <c r="G112" s="9">
        <f>F112*13</f>
        <v>65</v>
      </c>
      <c r="H112" s="10">
        <v>32</v>
      </c>
      <c r="I112" s="7">
        <f>H112*2</f>
        <v>64</v>
      </c>
      <c r="J112" s="6">
        <v>14</v>
      </c>
      <c r="K112" s="9">
        <f>J112*2</f>
        <v>28</v>
      </c>
      <c r="L112" s="10">
        <v>7</v>
      </c>
      <c r="M112" s="7">
        <f>L112*10</f>
        <v>70</v>
      </c>
      <c r="N112" s="6">
        <v>40</v>
      </c>
      <c r="O112" s="9">
        <f>N112</f>
        <v>40</v>
      </c>
      <c r="P112" s="10">
        <v>31</v>
      </c>
      <c r="Q112" s="26">
        <f>P112*2</f>
        <v>62</v>
      </c>
      <c r="R112" s="6">
        <v>0</v>
      </c>
      <c r="S112" s="9">
        <f>R112*20</f>
        <v>0</v>
      </c>
      <c r="T112" s="10">
        <v>9</v>
      </c>
      <c r="U112" s="7">
        <f>T112*10</f>
        <v>90</v>
      </c>
      <c r="V112" s="6">
        <v>0</v>
      </c>
      <c r="W112" s="9">
        <f>V112*2</f>
        <v>0</v>
      </c>
      <c r="X112" s="10">
        <v>0</v>
      </c>
      <c r="Y112" s="44">
        <f>X112*2</f>
        <v>0</v>
      </c>
      <c r="Z112" s="6">
        <v>21</v>
      </c>
      <c r="AA112" s="9">
        <f>Z112*3</f>
        <v>63</v>
      </c>
      <c r="AB112" s="10">
        <v>12</v>
      </c>
      <c r="AC112" s="7">
        <f>AB112*6</f>
        <v>72</v>
      </c>
      <c r="AD112" s="6">
        <v>2</v>
      </c>
      <c r="AE112" s="9">
        <f>AD112*12</f>
        <v>24</v>
      </c>
      <c r="AF112" s="8">
        <v>0</v>
      </c>
      <c r="AG112" s="9">
        <f>AF112*15</f>
        <v>0</v>
      </c>
      <c r="AH112" s="148">
        <v>0</v>
      </c>
      <c r="AI112" s="148">
        <f>AH112*10</f>
        <v>0</v>
      </c>
      <c r="AJ112" s="219">
        <v>0</v>
      </c>
      <c r="AK112" s="219">
        <f>AJ112</f>
        <v>0</v>
      </c>
      <c r="AL112" s="88">
        <f>G112+I112+K112+M112+O112+Q112+S112+U112+W112+Y112+AA112+AC112+AE112+AG112+AI112+AK112</f>
        <v>578</v>
      </c>
    </row>
    <row r="113" spans="2:38" ht="24" customHeight="1" x14ac:dyDescent="0.25">
      <c r="B113" s="6">
        <v>109</v>
      </c>
      <c r="C113" s="13" t="s">
        <v>122</v>
      </c>
      <c r="D113" s="7" t="s">
        <v>28</v>
      </c>
      <c r="E113" s="22" t="s">
        <v>21</v>
      </c>
      <c r="F113" s="6">
        <v>6</v>
      </c>
      <c r="G113" s="9">
        <f>F113*13</f>
        <v>78</v>
      </c>
      <c r="H113" s="10">
        <v>55</v>
      </c>
      <c r="I113" s="7">
        <f>H113*2</f>
        <v>110</v>
      </c>
      <c r="J113" s="6">
        <v>8</v>
      </c>
      <c r="K113" s="9">
        <f>J113*2</f>
        <v>16</v>
      </c>
      <c r="L113" s="10">
        <v>5</v>
      </c>
      <c r="M113" s="7">
        <f>L113*10</f>
        <v>50</v>
      </c>
      <c r="N113" s="6">
        <v>53</v>
      </c>
      <c r="O113" s="9">
        <f>N113</f>
        <v>53</v>
      </c>
      <c r="P113" s="10">
        <v>31</v>
      </c>
      <c r="Q113" s="26">
        <f>P113*2</f>
        <v>62</v>
      </c>
      <c r="R113" s="6">
        <v>2</v>
      </c>
      <c r="S113" s="9">
        <f>R113*20</f>
        <v>40</v>
      </c>
      <c r="T113" s="10">
        <v>4</v>
      </c>
      <c r="U113" s="7">
        <f>T113*10</f>
        <v>40</v>
      </c>
      <c r="V113" s="6">
        <v>5</v>
      </c>
      <c r="W113" s="9">
        <f>V113*2</f>
        <v>10</v>
      </c>
      <c r="X113" s="10">
        <v>2</v>
      </c>
      <c r="Y113" s="44">
        <f>X113*2</f>
        <v>4</v>
      </c>
      <c r="Z113" s="6">
        <v>23</v>
      </c>
      <c r="AA113" s="9">
        <f>Z113*3</f>
        <v>69</v>
      </c>
      <c r="AB113" s="10">
        <v>0</v>
      </c>
      <c r="AC113" s="7">
        <f>AB113*6</f>
        <v>0</v>
      </c>
      <c r="AD113" s="6">
        <v>0</v>
      </c>
      <c r="AE113" s="9">
        <f>AD113*12</f>
        <v>0</v>
      </c>
      <c r="AF113" s="8">
        <v>1</v>
      </c>
      <c r="AG113" s="9">
        <f>AF113*15</f>
        <v>15</v>
      </c>
      <c r="AH113" s="148">
        <v>0</v>
      </c>
      <c r="AI113" s="148">
        <f>AH113*10</f>
        <v>0</v>
      </c>
      <c r="AJ113" s="219">
        <v>0</v>
      </c>
      <c r="AK113" s="219">
        <f>AJ113</f>
        <v>0</v>
      </c>
      <c r="AL113" s="88">
        <f>G113+I113+K113+M113+O113+Q113+S113+U113+W113+Y113+AA113+AC113+AE113+AG113+AI113+AK113</f>
        <v>547</v>
      </c>
    </row>
    <row r="114" spans="2:38" ht="24" customHeight="1" x14ac:dyDescent="0.25">
      <c r="B114" s="6">
        <v>110</v>
      </c>
      <c r="C114" s="13" t="s">
        <v>123</v>
      </c>
      <c r="D114" s="7" t="s">
        <v>28</v>
      </c>
      <c r="E114" s="22" t="s">
        <v>21</v>
      </c>
      <c r="F114" s="6">
        <v>4</v>
      </c>
      <c r="G114" s="9">
        <f>F114*13</f>
        <v>52</v>
      </c>
      <c r="H114" s="10">
        <v>34</v>
      </c>
      <c r="I114" s="7">
        <f>H114*2</f>
        <v>68</v>
      </c>
      <c r="J114" s="6">
        <v>0</v>
      </c>
      <c r="K114" s="9">
        <f>J114*2</f>
        <v>0</v>
      </c>
      <c r="L114" s="10">
        <v>6</v>
      </c>
      <c r="M114" s="7">
        <f>L114*10</f>
        <v>60</v>
      </c>
      <c r="N114" s="6">
        <v>35</v>
      </c>
      <c r="O114" s="9">
        <f>N114</f>
        <v>35</v>
      </c>
      <c r="P114" s="10">
        <v>49</v>
      </c>
      <c r="Q114" s="26">
        <f>P114*2</f>
        <v>98</v>
      </c>
      <c r="R114" s="6">
        <v>1</v>
      </c>
      <c r="S114" s="9">
        <f>R114*20</f>
        <v>20</v>
      </c>
      <c r="T114" s="10">
        <v>5</v>
      </c>
      <c r="U114" s="7">
        <f>T114*10</f>
        <v>50</v>
      </c>
      <c r="V114" s="6">
        <v>16</v>
      </c>
      <c r="W114" s="9">
        <f>V114*2</f>
        <v>32</v>
      </c>
      <c r="X114" s="10">
        <v>0</v>
      </c>
      <c r="Y114" s="44">
        <f>X114*2</f>
        <v>0</v>
      </c>
      <c r="Z114" s="6">
        <v>10</v>
      </c>
      <c r="AA114" s="9">
        <f>Z114*3</f>
        <v>30</v>
      </c>
      <c r="AB114" s="10">
        <v>0</v>
      </c>
      <c r="AC114" s="7">
        <f>AB114*6</f>
        <v>0</v>
      </c>
      <c r="AD114" s="6">
        <v>4</v>
      </c>
      <c r="AE114" s="9">
        <f>AD114*12</f>
        <v>48</v>
      </c>
      <c r="AF114" s="8">
        <v>1</v>
      </c>
      <c r="AG114" s="9">
        <f>AF114*15</f>
        <v>15</v>
      </c>
      <c r="AH114" s="148">
        <v>0</v>
      </c>
      <c r="AI114" s="148">
        <f>AH114*10</f>
        <v>0</v>
      </c>
      <c r="AJ114" s="219">
        <v>0</v>
      </c>
      <c r="AK114" s="219">
        <f>AJ114</f>
        <v>0</v>
      </c>
      <c r="AL114" s="88">
        <f>G114+I114+K114+M114+O114+Q114+S114+U114+W114+Y114+AA114+AC114+AE114+AG114+AI114+AK114</f>
        <v>508</v>
      </c>
    </row>
    <row r="115" spans="2:38" ht="24" customHeight="1" x14ac:dyDescent="0.25">
      <c r="B115" s="6">
        <v>111</v>
      </c>
      <c r="C115" s="13" t="s">
        <v>124</v>
      </c>
      <c r="D115" s="7" t="s">
        <v>28</v>
      </c>
      <c r="E115" s="22" t="s">
        <v>21</v>
      </c>
      <c r="F115" s="6">
        <v>6</v>
      </c>
      <c r="G115" s="9">
        <f>F115*13</f>
        <v>78</v>
      </c>
      <c r="H115" s="10">
        <v>61</v>
      </c>
      <c r="I115" s="7">
        <f>H115*2</f>
        <v>122</v>
      </c>
      <c r="J115" s="6">
        <v>8</v>
      </c>
      <c r="K115" s="9">
        <f>J115*2</f>
        <v>16</v>
      </c>
      <c r="L115" s="10">
        <v>4</v>
      </c>
      <c r="M115" s="7">
        <f>L115*10</f>
        <v>40</v>
      </c>
      <c r="N115" s="6">
        <v>51</v>
      </c>
      <c r="O115" s="9">
        <f>N115</f>
        <v>51</v>
      </c>
      <c r="P115" s="10">
        <v>31</v>
      </c>
      <c r="Q115" s="26">
        <f>P115*2</f>
        <v>62</v>
      </c>
      <c r="R115" s="6">
        <v>1</v>
      </c>
      <c r="S115" s="9">
        <f>R115*20</f>
        <v>20</v>
      </c>
      <c r="T115" s="10">
        <v>4</v>
      </c>
      <c r="U115" s="7">
        <f>T115*10</f>
        <v>40</v>
      </c>
      <c r="V115" s="6">
        <v>13</v>
      </c>
      <c r="W115" s="9">
        <f>V115*2</f>
        <v>26</v>
      </c>
      <c r="X115" s="10">
        <v>0</v>
      </c>
      <c r="Y115" s="44">
        <f>X115*2</f>
        <v>0</v>
      </c>
      <c r="Z115" s="6">
        <v>8</v>
      </c>
      <c r="AA115" s="9">
        <f>Z115*3</f>
        <v>24</v>
      </c>
      <c r="AB115" s="10">
        <v>0</v>
      </c>
      <c r="AC115" s="7">
        <f>AB115*6</f>
        <v>0</v>
      </c>
      <c r="AD115" s="6">
        <v>2</v>
      </c>
      <c r="AE115" s="9">
        <f>AD115*12</f>
        <v>24</v>
      </c>
      <c r="AF115" s="8">
        <v>0</v>
      </c>
      <c r="AG115" s="9">
        <f>AF115*15</f>
        <v>0</v>
      </c>
      <c r="AH115" s="148">
        <v>0</v>
      </c>
      <c r="AI115" s="148">
        <f>AH115*10</f>
        <v>0</v>
      </c>
      <c r="AJ115" s="219">
        <v>0</v>
      </c>
      <c r="AK115" s="219">
        <f>AJ115</f>
        <v>0</v>
      </c>
      <c r="AL115" s="88">
        <f>G115+I115+K115+M115+O115+Q115+S115+U115+W115+Y115+AA115+AC115+AE115+AG115+AI115+AK115</f>
        <v>503</v>
      </c>
    </row>
    <row r="116" spans="2:38" ht="24" customHeight="1" x14ac:dyDescent="0.25">
      <c r="B116" s="6">
        <v>112</v>
      </c>
      <c r="C116" s="13" t="s">
        <v>125</v>
      </c>
      <c r="D116" s="7" t="s">
        <v>23</v>
      </c>
      <c r="E116" s="22" t="s">
        <v>21</v>
      </c>
      <c r="F116" s="6">
        <v>1</v>
      </c>
      <c r="G116" s="9">
        <f>F116*13</f>
        <v>13</v>
      </c>
      <c r="H116" s="10">
        <v>10</v>
      </c>
      <c r="I116" s="7">
        <f>H116*2</f>
        <v>20</v>
      </c>
      <c r="J116" s="6">
        <v>9</v>
      </c>
      <c r="K116" s="9">
        <f>J116*2</f>
        <v>18</v>
      </c>
      <c r="L116" s="10">
        <v>6</v>
      </c>
      <c r="M116" s="7">
        <f>L116*10</f>
        <v>60</v>
      </c>
      <c r="N116" s="6">
        <v>43</v>
      </c>
      <c r="O116" s="9">
        <f>N116</f>
        <v>43</v>
      </c>
      <c r="P116" s="10">
        <v>8</v>
      </c>
      <c r="Q116" s="26">
        <f>P116*2</f>
        <v>16</v>
      </c>
      <c r="R116" s="6">
        <v>0</v>
      </c>
      <c r="S116" s="9">
        <f>R116*20</f>
        <v>0</v>
      </c>
      <c r="T116" s="10">
        <v>6</v>
      </c>
      <c r="U116" s="7">
        <f>T116*10</f>
        <v>60</v>
      </c>
      <c r="V116" s="6">
        <v>15</v>
      </c>
      <c r="W116" s="9">
        <f>V116*2</f>
        <v>30</v>
      </c>
      <c r="X116" s="10">
        <v>0</v>
      </c>
      <c r="Y116" s="44">
        <f>X116*2</f>
        <v>0</v>
      </c>
      <c r="Z116" s="6">
        <v>16</v>
      </c>
      <c r="AA116" s="9">
        <f>Z116*3</f>
        <v>48</v>
      </c>
      <c r="AB116" s="10">
        <v>12</v>
      </c>
      <c r="AC116" s="7">
        <f>AB116*6</f>
        <v>72</v>
      </c>
      <c r="AD116" s="6">
        <v>1</v>
      </c>
      <c r="AE116" s="9">
        <f>AD116*12</f>
        <v>12</v>
      </c>
      <c r="AF116" s="8">
        <v>2</v>
      </c>
      <c r="AG116" s="9">
        <f>AF116*15</f>
        <v>30</v>
      </c>
      <c r="AH116" s="148">
        <v>0</v>
      </c>
      <c r="AI116" s="148">
        <f>AH116*10</f>
        <v>0</v>
      </c>
      <c r="AJ116" s="219">
        <v>0</v>
      </c>
      <c r="AK116" s="219">
        <f>AJ116</f>
        <v>0</v>
      </c>
      <c r="AL116" s="88">
        <f>G116+I116+K116+M116+O116+Q116+S116+U116+W116+Y116+AA116+AC116+AE116+AG116+AI116+AK116</f>
        <v>422</v>
      </c>
    </row>
    <row r="117" spans="2:38" ht="24" customHeight="1" x14ac:dyDescent="0.25">
      <c r="B117" s="6">
        <v>113</v>
      </c>
      <c r="C117" s="13" t="s">
        <v>126</v>
      </c>
      <c r="D117" s="7" t="s">
        <v>28</v>
      </c>
      <c r="E117" s="22" t="s">
        <v>33</v>
      </c>
      <c r="F117" s="6">
        <v>10</v>
      </c>
      <c r="G117" s="9">
        <f>F117*13</f>
        <v>130</v>
      </c>
      <c r="H117" s="10">
        <v>56</v>
      </c>
      <c r="I117" s="7">
        <f>H117*2</f>
        <v>112</v>
      </c>
      <c r="J117" s="6">
        <v>7</v>
      </c>
      <c r="K117" s="9">
        <f>J117*2</f>
        <v>14</v>
      </c>
      <c r="L117" s="10">
        <v>9</v>
      </c>
      <c r="M117" s="7">
        <f>L117*10</f>
        <v>90</v>
      </c>
      <c r="N117" s="6">
        <v>58</v>
      </c>
      <c r="O117" s="9">
        <f>N117</f>
        <v>58</v>
      </c>
      <c r="P117" s="10">
        <v>47</v>
      </c>
      <c r="Q117" s="26">
        <f>P117*2</f>
        <v>94</v>
      </c>
      <c r="R117" s="6">
        <v>3</v>
      </c>
      <c r="S117" s="9">
        <f>R117*20</f>
        <v>60</v>
      </c>
      <c r="T117" s="10">
        <v>10</v>
      </c>
      <c r="U117" s="7">
        <f>T117*10</f>
        <v>100</v>
      </c>
      <c r="V117" s="6">
        <v>34</v>
      </c>
      <c r="W117" s="9">
        <f>V117*2</f>
        <v>68</v>
      </c>
      <c r="X117" s="10">
        <v>73</v>
      </c>
      <c r="Y117" s="44">
        <f>X117*2</f>
        <v>146</v>
      </c>
      <c r="Z117" s="6">
        <v>42</v>
      </c>
      <c r="AA117" s="9">
        <f>Z117*3</f>
        <v>126</v>
      </c>
      <c r="AB117" s="10">
        <v>21</v>
      </c>
      <c r="AC117" s="7">
        <f>AB117*6</f>
        <v>126</v>
      </c>
      <c r="AD117" s="6">
        <v>2</v>
      </c>
      <c r="AE117" s="9">
        <f>AD117*12</f>
        <v>24</v>
      </c>
      <c r="AF117" s="8">
        <v>1</v>
      </c>
      <c r="AG117" s="9">
        <f>AF117*15</f>
        <v>15</v>
      </c>
      <c r="AH117" s="148">
        <v>0</v>
      </c>
      <c r="AI117" s="148">
        <f>AH117*10</f>
        <v>0</v>
      </c>
      <c r="AJ117" s="219">
        <v>0</v>
      </c>
      <c r="AK117" s="219">
        <f>AJ117</f>
        <v>0</v>
      </c>
      <c r="AL117" s="88">
        <f>G117+I117+K117+M117+O117+Q117+S117+U117+W117+Y117+AA117+AC117+AE117+AG117+AI117+AK117</f>
        <v>1163</v>
      </c>
    </row>
    <row r="118" spans="2:38" ht="24" customHeight="1" x14ac:dyDescent="0.25">
      <c r="B118" s="6">
        <v>114</v>
      </c>
      <c r="C118" s="13" t="s">
        <v>127</v>
      </c>
      <c r="D118" s="7" t="s">
        <v>28</v>
      </c>
      <c r="E118" s="22" t="s">
        <v>33</v>
      </c>
      <c r="F118" s="6">
        <v>8</v>
      </c>
      <c r="G118" s="9">
        <f>F118*13</f>
        <v>104</v>
      </c>
      <c r="H118" s="10">
        <v>53</v>
      </c>
      <c r="I118" s="7">
        <f>H118*2</f>
        <v>106</v>
      </c>
      <c r="J118" s="6">
        <v>12</v>
      </c>
      <c r="K118" s="9">
        <f>J118*2</f>
        <v>24</v>
      </c>
      <c r="L118" s="10">
        <v>8</v>
      </c>
      <c r="M118" s="7">
        <f>L118*10</f>
        <v>80</v>
      </c>
      <c r="N118" s="6">
        <v>74</v>
      </c>
      <c r="O118" s="9">
        <f>N118</f>
        <v>74</v>
      </c>
      <c r="P118" s="10">
        <v>50</v>
      </c>
      <c r="Q118" s="26">
        <f>P118*2</f>
        <v>100</v>
      </c>
      <c r="R118" s="6">
        <v>2</v>
      </c>
      <c r="S118" s="9">
        <f>R118*20</f>
        <v>40</v>
      </c>
      <c r="T118" s="10">
        <v>11</v>
      </c>
      <c r="U118" s="7">
        <f>T118*10</f>
        <v>110</v>
      </c>
      <c r="V118" s="6">
        <v>26</v>
      </c>
      <c r="W118" s="9">
        <f>V118*2</f>
        <v>52</v>
      </c>
      <c r="X118" s="10">
        <v>64</v>
      </c>
      <c r="Y118" s="44">
        <f>X118*2</f>
        <v>128</v>
      </c>
      <c r="Z118" s="6">
        <v>24</v>
      </c>
      <c r="AA118" s="9">
        <f>Z118*3</f>
        <v>72</v>
      </c>
      <c r="AB118" s="10">
        <v>13</v>
      </c>
      <c r="AC118" s="7">
        <f>AB118*6</f>
        <v>78</v>
      </c>
      <c r="AD118" s="6">
        <v>0</v>
      </c>
      <c r="AE118" s="9">
        <f>AD118*12</f>
        <v>0</v>
      </c>
      <c r="AF118" s="8">
        <v>6</v>
      </c>
      <c r="AG118" s="9">
        <f>AF118*15</f>
        <v>90</v>
      </c>
      <c r="AH118" s="148">
        <v>0</v>
      </c>
      <c r="AI118" s="148">
        <f>AH118*10</f>
        <v>0</v>
      </c>
      <c r="AJ118" s="219">
        <v>0</v>
      </c>
      <c r="AK118" s="219">
        <f>AJ118</f>
        <v>0</v>
      </c>
      <c r="AL118" s="88">
        <f>G118+I118+K118+M118+O118+Q118+S118+U118+W118+Y118+AA118+AC118+AE118+AG118+AI118+AK118</f>
        <v>1058</v>
      </c>
    </row>
    <row r="119" spans="2:38" ht="24" customHeight="1" x14ac:dyDescent="0.25">
      <c r="B119" s="6">
        <v>115</v>
      </c>
      <c r="C119" s="13" t="s">
        <v>128</v>
      </c>
      <c r="D119" s="7" t="s">
        <v>28</v>
      </c>
      <c r="E119" s="22" t="s">
        <v>33</v>
      </c>
      <c r="F119" s="6">
        <v>7</v>
      </c>
      <c r="G119" s="9">
        <f>F119*13</f>
        <v>91</v>
      </c>
      <c r="H119" s="10">
        <v>39</v>
      </c>
      <c r="I119" s="7">
        <f>H119*2</f>
        <v>78</v>
      </c>
      <c r="J119" s="6">
        <v>7</v>
      </c>
      <c r="K119" s="9">
        <f>J119*2</f>
        <v>14</v>
      </c>
      <c r="L119" s="10">
        <v>4</v>
      </c>
      <c r="M119" s="7">
        <f>L119*10</f>
        <v>40</v>
      </c>
      <c r="N119" s="6">
        <v>48</v>
      </c>
      <c r="O119" s="9">
        <f>N119</f>
        <v>48</v>
      </c>
      <c r="P119" s="10">
        <v>61</v>
      </c>
      <c r="Q119" s="26">
        <f>P119*2</f>
        <v>122</v>
      </c>
      <c r="R119" s="6">
        <v>3</v>
      </c>
      <c r="S119" s="9">
        <f>R119*20</f>
        <v>60</v>
      </c>
      <c r="T119" s="10">
        <v>16</v>
      </c>
      <c r="U119" s="7">
        <f>T119*10</f>
        <v>160</v>
      </c>
      <c r="V119" s="6">
        <v>10</v>
      </c>
      <c r="W119" s="9">
        <f>V119*2</f>
        <v>20</v>
      </c>
      <c r="X119" s="10">
        <v>64</v>
      </c>
      <c r="Y119" s="44">
        <f>X119*2</f>
        <v>128</v>
      </c>
      <c r="Z119" s="6">
        <v>37</v>
      </c>
      <c r="AA119" s="9">
        <f>Z119*3</f>
        <v>111</v>
      </c>
      <c r="AB119" s="10">
        <v>19</v>
      </c>
      <c r="AC119" s="7">
        <f>AB119*6</f>
        <v>114</v>
      </c>
      <c r="AD119" s="6">
        <v>2</v>
      </c>
      <c r="AE119" s="9">
        <f>AD119*12</f>
        <v>24</v>
      </c>
      <c r="AF119" s="8">
        <v>3</v>
      </c>
      <c r="AG119" s="9">
        <f>AF119*15</f>
        <v>45</v>
      </c>
      <c r="AH119" s="148">
        <v>0</v>
      </c>
      <c r="AI119" s="148">
        <f>AH119*10</f>
        <v>0</v>
      </c>
      <c r="AJ119" s="219">
        <v>0</v>
      </c>
      <c r="AK119" s="219">
        <f>AJ119</f>
        <v>0</v>
      </c>
      <c r="AL119" s="88">
        <f>G119+I119+K119+M119+O119+Q119+S119+U119+W119+Y119+AA119+AC119+AE119+AG119+AI119+AK119</f>
        <v>1055</v>
      </c>
    </row>
    <row r="120" spans="2:38" ht="24" customHeight="1" x14ac:dyDescent="0.25">
      <c r="B120" s="6">
        <v>116</v>
      </c>
      <c r="C120" s="13" t="s">
        <v>129</v>
      </c>
      <c r="D120" s="7" t="s">
        <v>28</v>
      </c>
      <c r="E120" s="22" t="s">
        <v>33</v>
      </c>
      <c r="F120" s="6">
        <v>7</v>
      </c>
      <c r="G120" s="9">
        <f>F120*13</f>
        <v>91</v>
      </c>
      <c r="H120" s="10">
        <v>39</v>
      </c>
      <c r="I120" s="7">
        <f>H120*2</f>
        <v>78</v>
      </c>
      <c r="J120" s="6">
        <v>5</v>
      </c>
      <c r="K120" s="9">
        <f>J120*2</f>
        <v>10</v>
      </c>
      <c r="L120" s="10">
        <v>5</v>
      </c>
      <c r="M120" s="7">
        <f>L120*10</f>
        <v>50</v>
      </c>
      <c r="N120" s="6">
        <v>45</v>
      </c>
      <c r="O120" s="9">
        <f>N120</f>
        <v>45</v>
      </c>
      <c r="P120" s="10">
        <v>53</v>
      </c>
      <c r="Q120" s="26">
        <f>P120*2</f>
        <v>106</v>
      </c>
      <c r="R120" s="6">
        <v>3</v>
      </c>
      <c r="S120" s="9">
        <f>R120*20</f>
        <v>60</v>
      </c>
      <c r="T120" s="10">
        <v>13</v>
      </c>
      <c r="U120" s="7">
        <f>T120*10</f>
        <v>130</v>
      </c>
      <c r="V120" s="6">
        <v>26</v>
      </c>
      <c r="W120" s="9">
        <f>V120*2</f>
        <v>52</v>
      </c>
      <c r="X120" s="10">
        <v>84</v>
      </c>
      <c r="Y120" s="44">
        <f>X120*2</f>
        <v>168</v>
      </c>
      <c r="Z120" s="6">
        <v>32</v>
      </c>
      <c r="AA120" s="9">
        <f>Z120*3</f>
        <v>96</v>
      </c>
      <c r="AB120" s="10">
        <v>20</v>
      </c>
      <c r="AC120" s="7">
        <f>AB120*6</f>
        <v>120</v>
      </c>
      <c r="AD120" s="6">
        <v>0</v>
      </c>
      <c r="AE120" s="9">
        <f>AD120*12</f>
        <v>0</v>
      </c>
      <c r="AF120" s="8">
        <v>3</v>
      </c>
      <c r="AG120" s="9">
        <f>AF120*15</f>
        <v>45</v>
      </c>
      <c r="AH120" s="148">
        <v>0</v>
      </c>
      <c r="AI120" s="148">
        <f>AH120*10</f>
        <v>0</v>
      </c>
      <c r="AJ120" s="219"/>
      <c r="AK120" s="219">
        <f>AJ120</f>
        <v>0</v>
      </c>
      <c r="AL120" s="88">
        <f>G120+I120+K120+M120+O120+Q120+S120+U120+W120+Y120+AA120+AC120+AE120+AG120+AI120+AK120</f>
        <v>1051</v>
      </c>
    </row>
    <row r="121" spans="2:38" ht="24" customHeight="1" x14ac:dyDescent="0.25">
      <c r="B121" s="6">
        <v>117</v>
      </c>
      <c r="C121" s="13" t="s">
        <v>130</v>
      </c>
      <c r="D121" s="7" t="s">
        <v>28</v>
      </c>
      <c r="E121" s="22" t="s">
        <v>33</v>
      </c>
      <c r="F121" s="6">
        <v>7</v>
      </c>
      <c r="G121" s="9">
        <f>F121*13</f>
        <v>91</v>
      </c>
      <c r="H121" s="10">
        <v>62</v>
      </c>
      <c r="I121" s="7">
        <f>H121*2</f>
        <v>124</v>
      </c>
      <c r="J121" s="6">
        <v>24</v>
      </c>
      <c r="K121" s="9">
        <f>J121*2</f>
        <v>48</v>
      </c>
      <c r="L121" s="10">
        <v>6</v>
      </c>
      <c r="M121" s="7">
        <f>L121*10</f>
        <v>60</v>
      </c>
      <c r="N121" s="6">
        <v>72</v>
      </c>
      <c r="O121" s="9">
        <f>N121</f>
        <v>72</v>
      </c>
      <c r="P121" s="10">
        <v>34</v>
      </c>
      <c r="Q121" s="26">
        <f>P121*2</f>
        <v>68</v>
      </c>
      <c r="R121" s="6">
        <v>1</v>
      </c>
      <c r="S121" s="9">
        <f>R121*20</f>
        <v>20</v>
      </c>
      <c r="T121" s="10">
        <v>10</v>
      </c>
      <c r="U121" s="7">
        <f>T121*10</f>
        <v>100</v>
      </c>
      <c r="V121" s="6">
        <v>15</v>
      </c>
      <c r="W121" s="9">
        <f>V121*2</f>
        <v>30</v>
      </c>
      <c r="X121" s="10">
        <v>91</v>
      </c>
      <c r="Y121" s="44">
        <f>X121*2</f>
        <v>182</v>
      </c>
      <c r="Z121" s="6">
        <v>29</v>
      </c>
      <c r="AA121" s="9">
        <f>Z121*3</f>
        <v>87</v>
      </c>
      <c r="AB121" s="10">
        <v>0</v>
      </c>
      <c r="AC121" s="7">
        <f>AB121*6</f>
        <v>0</v>
      </c>
      <c r="AD121" s="6">
        <v>6</v>
      </c>
      <c r="AE121" s="9">
        <f>AD121*12</f>
        <v>72</v>
      </c>
      <c r="AF121" s="8">
        <v>0</v>
      </c>
      <c r="AG121" s="9">
        <f>AF121*15</f>
        <v>0</v>
      </c>
      <c r="AH121" s="148">
        <v>0</v>
      </c>
      <c r="AI121" s="148">
        <f>AH121*10</f>
        <v>0</v>
      </c>
      <c r="AJ121" s="219">
        <v>0</v>
      </c>
      <c r="AK121" s="219">
        <f>AJ121</f>
        <v>0</v>
      </c>
      <c r="AL121" s="88">
        <f>G121+I121+K121+M121+O121+Q121+S121+U121+W121+Y121+AA121+AC121+AE121+AG121+AI121+AK121</f>
        <v>954</v>
      </c>
    </row>
    <row r="122" spans="2:38" ht="24" customHeight="1" x14ac:dyDescent="0.25">
      <c r="B122" s="6">
        <v>118</v>
      </c>
      <c r="C122" s="13" t="s">
        <v>131</v>
      </c>
      <c r="D122" s="7" t="s">
        <v>28</v>
      </c>
      <c r="E122" s="22" t="s">
        <v>33</v>
      </c>
      <c r="F122" s="6">
        <v>4</v>
      </c>
      <c r="G122" s="9">
        <f>F122*13</f>
        <v>52</v>
      </c>
      <c r="H122" s="10">
        <v>44</v>
      </c>
      <c r="I122" s="7">
        <f>H122*2</f>
        <v>88</v>
      </c>
      <c r="J122" s="6">
        <v>7</v>
      </c>
      <c r="K122" s="9">
        <f>J122*2</f>
        <v>14</v>
      </c>
      <c r="L122" s="10">
        <v>7</v>
      </c>
      <c r="M122" s="7">
        <f>L122*10</f>
        <v>70</v>
      </c>
      <c r="N122" s="6">
        <v>54</v>
      </c>
      <c r="O122" s="9">
        <f>N122</f>
        <v>54</v>
      </c>
      <c r="P122" s="10">
        <v>50</v>
      </c>
      <c r="Q122" s="26">
        <f>P122*2</f>
        <v>100</v>
      </c>
      <c r="R122" s="6">
        <v>1</v>
      </c>
      <c r="S122" s="9">
        <f>R122*20</f>
        <v>20</v>
      </c>
      <c r="T122" s="10">
        <v>7</v>
      </c>
      <c r="U122" s="7">
        <f>T122*10</f>
        <v>70</v>
      </c>
      <c r="V122" s="6">
        <v>0</v>
      </c>
      <c r="W122" s="9">
        <f>V122*2</f>
        <v>0</v>
      </c>
      <c r="X122" s="10">
        <v>28</v>
      </c>
      <c r="Y122" s="44">
        <f>X122*2</f>
        <v>56</v>
      </c>
      <c r="Z122" s="6">
        <v>28</v>
      </c>
      <c r="AA122" s="9">
        <f>Z122*3</f>
        <v>84</v>
      </c>
      <c r="AB122" s="10">
        <v>21</v>
      </c>
      <c r="AC122" s="7">
        <f>AB122*6</f>
        <v>126</v>
      </c>
      <c r="AD122" s="6">
        <v>4</v>
      </c>
      <c r="AE122" s="9">
        <f>AD122*12</f>
        <v>48</v>
      </c>
      <c r="AF122" s="8">
        <v>1</v>
      </c>
      <c r="AG122" s="9">
        <f>AF122*15</f>
        <v>15</v>
      </c>
      <c r="AH122" s="148">
        <v>0</v>
      </c>
      <c r="AI122" s="148">
        <f>AH122*10</f>
        <v>0</v>
      </c>
      <c r="AJ122" s="219">
        <v>0</v>
      </c>
      <c r="AK122" s="219">
        <f>AJ122</f>
        <v>0</v>
      </c>
      <c r="AL122" s="88">
        <f>G122+I122+K122+M122+O122+Q122+S122+U122+W122+Y122+AA122+AC122+AE122+AG122+AI122+AK122</f>
        <v>797</v>
      </c>
    </row>
    <row r="123" spans="2:38" ht="24" customHeight="1" x14ac:dyDescent="0.25">
      <c r="B123" s="6">
        <v>119</v>
      </c>
      <c r="C123" s="13" t="s">
        <v>132</v>
      </c>
      <c r="D123" s="7" t="s">
        <v>28</v>
      </c>
      <c r="E123" s="22" t="s">
        <v>33</v>
      </c>
      <c r="F123" s="6">
        <v>6</v>
      </c>
      <c r="G123" s="9">
        <f>F123*13</f>
        <v>78</v>
      </c>
      <c r="H123" s="10">
        <v>29</v>
      </c>
      <c r="I123" s="7">
        <f>H123*2</f>
        <v>58</v>
      </c>
      <c r="J123" s="6">
        <v>29</v>
      </c>
      <c r="K123" s="9">
        <f>J123*2</f>
        <v>58</v>
      </c>
      <c r="L123" s="10">
        <v>5</v>
      </c>
      <c r="M123" s="7">
        <f>L123*10</f>
        <v>50</v>
      </c>
      <c r="N123" s="6">
        <v>36</v>
      </c>
      <c r="O123" s="9">
        <f>N123</f>
        <v>36</v>
      </c>
      <c r="P123" s="10">
        <v>38</v>
      </c>
      <c r="Q123" s="26">
        <f>P123*2</f>
        <v>76</v>
      </c>
      <c r="R123" s="6">
        <v>1</v>
      </c>
      <c r="S123" s="9">
        <f>R123*20</f>
        <v>20</v>
      </c>
      <c r="T123" s="10">
        <v>9</v>
      </c>
      <c r="U123" s="7">
        <f>T123*10</f>
        <v>90</v>
      </c>
      <c r="V123" s="6">
        <v>18</v>
      </c>
      <c r="W123" s="9">
        <f>V123*2</f>
        <v>36</v>
      </c>
      <c r="X123" s="10">
        <v>14</v>
      </c>
      <c r="Y123" s="44">
        <f>X123*2</f>
        <v>28</v>
      </c>
      <c r="Z123" s="6">
        <v>29</v>
      </c>
      <c r="AA123" s="9">
        <f>Z123*3</f>
        <v>87</v>
      </c>
      <c r="AB123" s="10">
        <v>8</v>
      </c>
      <c r="AC123" s="7">
        <f>AB123*6</f>
        <v>48</v>
      </c>
      <c r="AD123" s="6">
        <v>3</v>
      </c>
      <c r="AE123" s="9">
        <f>AD123*12</f>
        <v>36</v>
      </c>
      <c r="AF123" s="8">
        <v>2</v>
      </c>
      <c r="AG123" s="9">
        <f>AF123*15</f>
        <v>30</v>
      </c>
      <c r="AH123" s="148">
        <v>0</v>
      </c>
      <c r="AI123" s="148">
        <f>AH123*10</f>
        <v>0</v>
      </c>
      <c r="AJ123" s="219">
        <v>0</v>
      </c>
      <c r="AK123" s="219">
        <f>AJ123</f>
        <v>0</v>
      </c>
      <c r="AL123" s="88">
        <f>G123+I123+K123+M123+O123+Q123+S123+U123+W123+Y123+AA123+AC123+AE123+AG123+AI123+AK123</f>
        <v>731</v>
      </c>
    </row>
    <row r="124" spans="2:38" ht="24" customHeight="1" x14ac:dyDescent="0.25">
      <c r="B124" s="6">
        <v>120</v>
      </c>
      <c r="C124" s="13" t="s">
        <v>133</v>
      </c>
      <c r="D124" s="7" t="s">
        <v>28</v>
      </c>
      <c r="E124" s="22" t="s">
        <v>33</v>
      </c>
      <c r="F124" s="6">
        <v>8</v>
      </c>
      <c r="G124" s="9">
        <f>F124*13</f>
        <v>104</v>
      </c>
      <c r="H124" s="10">
        <v>41</v>
      </c>
      <c r="I124" s="7">
        <f>H124*2</f>
        <v>82</v>
      </c>
      <c r="J124" s="6">
        <v>1</v>
      </c>
      <c r="K124" s="9">
        <f>J124*2</f>
        <v>2</v>
      </c>
      <c r="L124" s="10">
        <v>5</v>
      </c>
      <c r="M124" s="7">
        <f>L124*10</f>
        <v>50</v>
      </c>
      <c r="N124" s="6">
        <v>43</v>
      </c>
      <c r="O124" s="9">
        <f>N124</f>
        <v>43</v>
      </c>
      <c r="P124" s="10">
        <v>56</v>
      </c>
      <c r="Q124" s="26">
        <f>P124*2</f>
        <v>112</v>
      </c>
      <c r="R124" s="6">
        <v>1</v>
      </c>
      <c r="S124" s="9">
        <f>R124*20</f>
        <v>20</v>
      </c>
      <c r="T124" s="10">
        <v>12</v>
      </c>
      <c r="U124" s="7">
        <f>T124*10</f>
        <v>120</v>
      </c>
      <c r="V124" s="6">
        <v>10</v>
      </c>
      <c r="W124" s="9">
        <f>V124*2</f>
        <v>20</v>
      </c>
      <c r="X124" s="10">
        <v>0</v>
      </c>
      <c r="Y124" s="44">
        <f>X124*2</f>
        <v>0</v>
      </c>
      <c r="Z124" s="6">
        <v>29</v>
      </c>
      <c r="AA124" s="9">
        <f>Z124*3</f>
        <v>87</v>
      </c>
      <c r="AB124" s="10">
        <v>11</v>
      </c>
      <c r="AC124" s="7">
        <f>AB124*6</f>
        <v>66</v>
      </c>
      <c r="AD124" s="6">
        <v>3</v>
      </c>
      <c r="AE124" s="9">
        <f>AD124*12</f>
        <v>36</v>
      </c>
      <c r="AF124" s="8">
        <v>1</v>
      </c>
      <c r="AG124" s="9">
        <f>AF124*15</f>
        <v>15</v>
      </c>
      <c r="AH124" s="148">
        <v>0</v>
      </c>
      <c r="AI124" s="148">
        <f>AH124*10</f>
        <v>0</v>
      </c>
      <c r="AJ124" s="219">
        <v>0</v>
      </c>
      <c r="AK124" s="219">
        <f>AJ124</f>
        <v>0</v>
      </c>
      <c r="AL124" s="88">
        <f>G124+I124+K124+M124+O124+Q124+S124+U124+W124+Y124+AA124+AC124+AE124+AG124+AI124+AK124</f>
        <v>757</v>
      </c>
    </row>
    <row r="125" spans="2:38" ht="24" customHeight="1" x14ac:dyDescent="0.25">
      <c r="B125" s="6">
        <v>121</v>
      </c>
      <c r="C125" s="13" t="s">
        <v>134</v>
      </c>
      <c r="D125" s="7" t="s">
        <v>28</v>
      </c>
      <c r="E125" s="22" t="s">
        <v>33</v>
      </c>
      <c r="F125" s="6">
        <v>2</v>
      </c>
      <c r="G125" s="9">
        <f>F125*13</f>
        <v>26</v>
      </c>
      <c r="H125" s="10">
        <v>12</v>
      </c>
      <c r="I125" s="7">
        <f>H125*2</f>
        <v>24</v>
      </c>
      <c r="J125" s="6">
        <v>3</v>
      </c>
      <c r="K125" s="9">
        <f>J125*2</f>
        <v>6</v>
      </c>
      <c r="L125" s="10">
        <v>4</v>
      </c>
      <c r="M125" s="7">
        <f>L125*10</f>
        <v>40</v>
      </c>
      <c r="N125" s="6">
        <v>20</v>
      </c>
      <c r="O125" s="9">
        <f>N125</f>
        <v>20</v>
      </c>
      <c r="P125" s="10">
        <v>60</v>
      </c>
      <c r="Q125" s="26">
        <f>P125*2</f>
        <v>120</v>
      </c>
      <c r="R125" s="6">
        <v>1</v>
      </c>
      <c r="S125" s="9">
        <f>R125*20</f>
        <v>20</v>
      </c>
      <c r="T125" s="10">
        <v>8</v>
      </c>
      <c r="U125" s="7">
        <f>T125*10</f>
        <v>80</v>
      </c>
      <c r="V125" s="6">
        <v>13</v>
      </c>
      <c r="W125" s="9">
        <f>V125*2</f>
        <v>26</v>
      </c>
      <c r="X125" s="10">
        <v>0</v>
      </c>
      <c r="Y125" s="44">
        <f>X125*2</f>
        <v>0</v>
      </c>
      <c r="Z125" s="6">
        <v>24</v>
      </c>
      <c r="AA125" s="9">
        <f>Z125*3</f>
        <v>72</v>
      </c>
      <c r="AB125" s="10">
        <v>4</v>
      </c>
      <c r="AC125" s="7">
        <f>AB125*6</f>
        <v>24</v>
      </c>
      <c r="AD125" s="6">
        <v>0</v>
      </c>
      <c r="AE125" s="9">
        <f>AD125*12</f>
        <v>0</v>
      </c>
      <c r="AF125" s="8">
        <v>0</v>
      </c>
      <c r="AG125" s="9">
        <f>AF125*15</f>
        <v>0</v>
      </c>
      <c r="AH125" s="148">
        <v>0</v>
      </c>
      <c r="AI125" s="148">
        <f>AH125*10</f>
        <v>0</v>
      </c>
      <c r="AJ125" s="219">
        <v>0</v>
      </c>
      <c r="AK125" s="219">
        <f>AJ125</f>
        <v>0</v>
      </c>
      <c r="AL125" s="88">
        <f>G125+I125+K125+M125+O125+Q125+S125+U125+W125+Y125+AA125+AC125+AE125+AG125+AI125+AK125</f>
        <v>458</v>
      </c>
    </row>
    <row r="126" spans="2:38" ht="24" customHeight="1" x14ac:dyDescent="0.25">
      <c r="B126" s="6">
        <v>122</v>
      </c>
      <c r="C126" s="13" t="s">
        <v>135</v>
      </c>
      <c r="D126" s="7" t="s">
        <v>28</v>
      </c>
      <c r="E126" s="22" t="s">
        <v>33</v>
      </c>
      <c r="F126" s="6">
        <v>5</v>
      </c>
      <c r="G126" s="9">
        <f>F126*13</f>
        <v>65</v>
      </c>
      <c r="H126" s="10">
        <v>33</v>
      </c>
      <c r="I126" s="7">
        <f>H126*2</f>
        <v>66</v>
      </c>
      <c r="J126" s="6">
        <v>1</v>
      </c>
      <c r="K126" s="9">
        <f>J126*2</f>
        <v>2</v>
      </c>
      <c r="L126" s="10">
        <v>5</v>
      </c>
      <c r="M126" s="7">
        <f>L126*10</f>
        <v>50</v>
      </c>
      <c r="N126" s="6">
        <v>40</v>
      </c>
      <c r="O126" s="9">
        <f>N126</f>
        <v>40</v>
      </c>
      <c r="P126" s="10">
        <v>5</v>
      </c>
      <c r="Q126" s="26">
        <f>P126*2</f>
        <v>10</v>
      </c>
      <c r="R126" s="6">
        <v>1</v>
      </c>
      <c r="S126" s="9">
        <f>R126*20</f>
        <v>20</v>
      </c>
      <c r="T126" s="10">
        <v>3</v>
      </c>
      <c r="U126" s="7">
        <f>T126*10</f>
        <v>30</v>
      </c>
      <c r="V126" s="6">
        <v>5</v>
      </c>
      <c r="W126" s="9">
        <f>V126*2</f>
        <v>10</v>
      </c>
      <c r="X126" s="10">
        <v>0</v>
      </c>
      <c r="Y126" s="44">
        <f>X126*2</f>
        <v>0</v>
      </c>
      <c r="Z126" s="6">
        <v>24</v>
      </c>
      <c r="AA126" s="9">
        <f>Z126*3</f>
        <v>72</v>
      </c>
      <c r="AB126" s="10">
        <v>5</v>
      </c>
      <c r="AC126" s="7">
        <f>AB126*6</f>
        <v>30</v>
      </c>
      <c r="AD126" s="6">
        <v>1</v>
      </c>
      <c r="AE126" s="9">
        <f>AD126*12</f>
        <v>12</v>
      </c>
      <c r="AF126" s="8">
        <v>1</v>
      </c>
      <c r="AG126" s="9">
        <f>AF126*15</f>
        <v>15</v>
      </c>
      <c r="AH126" s="148">
        <v>0</v>
      </c>
      <c r="AI126" s="148">
        <f>AH126*10</f>
        <v>0</v>
      </c>
      <c r="AJ126" s="219">
        <v>0</v>
      </c>
      <c r="AK126" s="219">
        <f>AJ126</f>
        <v>0</v>
      </c>
      <c r="AL126" s="88">
        <f>G126+I126+K126+M126+O126+Q126+S126+U126+W126+Y126+AA126+AC126+AE126+AG126+AI126+AK126</f>
        <v>422</v>
      </c>
    </row>
    <row r="127" spans="2:38" ht="24" customHeight="1" x14ac:dyDescent="0.25">
      <c r="B127" s="6">
        <v>123</v>
      </c>
      <c r="C127" s="13" t="s">
        <v>136</v>
      </c>
      <c r="D127" s="7" t="s">
        <v>28</v>
      </c>
      <c r="E127" s="22" t="s">
        <v>33</v>
      </c>
      <c r="F127" s="6">
        <v>4</v>
      </c>
      <c r="G127" s="9">
        <f>F127*13</f>
        <v>52</v>
      </c>
      <c r="H127" s="10">
        <v>32</v>
      </c>
      <c r="I127" s="7">
        <f>H127*2</f>
        <v>64</v>
      </c>
      <c r="J127" s="6">
        <v>17</v>
      </c>
      <c r="K127" s="9">
        <f>J127*2</f>
        <v>34</v>
      </c>
      <c r="L127" s="10">
        <v>3</v>
      </c>
      <c r="M127" s="7">
        <f>L127*10</f>
        <v>30</v>
      </c>
      <c r="N127" s="6">
        <v>30</v>
      </c>
      <c r="O127" s="9">
        <f>N127</f>
        <v>30</v>
      </c>
      <c r="P127" s="10">
        <v>5</v>
      </c>
      <c r="Q127" s="26">
        <f>P127*2</f>
        <v>10</v>
      </c>
      <c r="R127" s="6">
        <v>0</v>
      </c>
      <c r="S127" s="9">
        <f>R127*20</f>
        <v>0</v>
      </c>
      <c r="T127" s="10">
        <v>0</v>
      </c>
      <c r="U127" s="7">
        <f>T127*10</f>
        <v>0</v>
      </c>
      <c r="V127" s="6">
        <v>13</v>
      </c>
      <c r="W127" s="9">
        <f>V127*2</f>
        <v>26</v>
      </c>
      <c r="X127" s="10">
        <v>0</v>
      </c>
      <c r="Y127" s="44">
        <f>X127*2</f>
        <v>0</v>
      </c>
      <c r="Z127" s="6">
        <v>5</v>
      </c>
      <c r="AA127" s="9">
        <f>Z127*3</f>
        <v>15</v>
      </c>
      <c r="AB127" s="10">
        <v>5</v>
      </c>
      <c r="AC127" s="7">
        <f>AB127*6</f>
        <v>30</v>
      </c>
      <c r="AD127" s="6">
        <v>0</v>
      </c>
      <c r="AE127" s="9">
        <f>AD127*12</f>
        <v>0</v>
      </c>
      <c r="AF127" s="8">
        <v>1</v>
      </c>
      <c r="AG127" s="9">
        <f>AF127*15</f>
        <v>15</v>
      </c>
      <c r="AH127" s="148">
        <v>0</v>
      </c>
      <c r="AI127" s="148">
        <f>AH127*10</f>
        <v>0</v>
      </c>
      <c r="AJ127" s="219">
        <v>0</v>
      </c>
      <c r="AK127" s="219">
        <f>AJ127</f>
        <v>0</v>
      </c>
      <c r="AL127" s="88">
        <f>G127+I127+K127+M127+O127+Q127+S127+U127+W127+Y127+AA127+AC127+AE127+AG127+AI127+AK127</f>
        <v>306</v>
      </c>
    </row>
    <row r="128" spans="2:38" ht="24" customHeight="1" x14ac:dyDescent="0.25">
      <c r="B128" s="6">
        <v>124</v>
      </c>
      <c r="C128" s="13" t="s">
        <v>137</v>
      </c>
      <c r="D128" s="7" t="s">
        <v>28</v>
      </c>
      <c r="E128" s="22" t="s">
        <v>33</v>
      </c>
      <c r="F128" s="6">
        <v>0</v>
      </c>
      <c r="G128" s="9">
        <f>F128*13</f>
        <v>0</v>
      </c>
      <c r="H128" s="10">
        <v>8</v>
      </c>
      <c r="I128" s="7">
        <f>H128*2</f>
        <v>16</v>
      </c>
      <c r="J128" s="6">
        <v>0</v>
      </c>
      <c r="K128" s="9">
        <f>J128*2</f>
        <v>0</v>
      </c>
      <c r="L128" s="10">
        <v>2</v>
      </c>
      <c r="M128" s="7">
        <f>L128*10</f>
        <v>20</v>
      </c>
      <c r="N128" s="6">
        <v>5</v>
      </c>
      <c r="O128" s="9">
        <f>N128</f>
        <v>5</v>
      </c>
      <c r="P128" s="10">
        <v>31</v>
      </c>
      <c r="Q128" s="26">
        <f>P128*2</f>
        <v>62</v>
      </c>
      <c r="R128" s="6">
        <v>4</v>
      </c>
      <c r="S128" s="9">
        <f>R128*20</f>
        <v>80</v>
      </c>
      <c r="T128" s="10">
        <v>0</v>
      </c>
      <c r="U128" s="7">
        <f>T128*10</f>
        <v>0</v>
      </c>
      <c r="V128" s="6">
        <v>8</v>
      </c>
      <c r="W128" s="9">
        <f>V128*2</f>
        <v>16</v>
      </c>
      <c r="X128" s="10">
        <v>0</v>
      </c>
      <c r="Y128" s="44">
        <f>X128*2</f>
        <v>0</v>
      </c>
      <c r="Z128" s="6">
        <v>0</v>
      </c>
      <c r="AA128" s="9">
        <f>Z128*3</f>
        <v>0</v>
      </c>
      <c r="AB128" s="10">
        <v>0</v>
      </c>
      <c r="AC128" s="7">
        <f>AB128*6</f>
        <v>0</v>
      </c>
      <c r="AD128" s="6">
        <v>1</v>
      </c>
      <c r="AE128" s="9">
        <f>AD128*12</f>
        <v>12</v>
      </c>
      <c r="AF128" s="8">
        <v>0</v>
      </c>
      <c r="AG128" s="9">
        <f>AF128*15</f>
        <v>0</v>
      </c>
      <c r="AH128" s="148">
        <v>0</v>
      </c>
      <c r="AI128" s="148">
        <f>AH128*10</f>
        <v>0</v>
      </c>
      <c r="AJ128" s="219">
        <v>0</v>
      </c>
      <c r="AK128" s="219">
        <f>AJ128</f>
        <v>0</v>
      </c>
      <c r="AL128" s="88">
        <f>G128+I128+K128+M128+O128+Q128+S128+U128+W128+Y128+AA128+AC128+AE128+AG128+AI128+AK128</f>
        <v>211</v>
      </c>
    </row>
    <row r="129" spans="2:38" ht="24" customHeight="1" x14ac:dyDescent="0.25">
      <c r="B129" s="6">
        <v>125</v>
      </c>
      <c r="C129" s="13" t="s">
        <v>138</v>
      </c>
      <c r="D129" s="7" t="s">
        <v>28</v>
      </c>
      <c r="E129" s="22" t="s">
        <v>32</v>
      </c>
      <c r="F129" s="6">
        <v>10</v>
      </c>
      <c r="G129" s="9">
        <f>F129*13</f>
        <v>130</v>
      </c>
      <c r="H129" s="10">
        <v>39</v>
      </c>
      <c r="I129" s="7">
        <f>H129*2</f>
        <v>78</v>
      </c>
      <c r="J129" s="6">
        <v>26</v>
      </c>
      <c r="K129" s="9">
        <f>J129*2</f>
        <v>52</v>
      </c>
      <c r="L129" s="10">
        <v>6</v>
      </c>
      <c r="M129" s="7">
        <f>L129*10</f>
        <v>60</v>
      </c>
      <c r="N129" s="6">
        <v>93</v>
      </c>
      <c r="O129" s="9">
        <f>N129</f>
        <v>93</v>
      </c>
      <c r="P129" s="10">
        <v>72</v>
      </c>
      <c r="Q129" s="26">
        <f>P129*2</f>
        <v>144</v>
      </c>
      <c r="R129" s="6">
        <v>5</v>
      </c>
      <c r="S129" s="9">
        <f>R129*20</f>
        <v>100</v>
      </c>
      <c r="T129" s="10">
        <v>8</v>
      </c>
      <c r="U129" s="7">
        <f>T129*10</f>
        <v>80</v>
      </c>
      <c r="V129" s="6">
        <v>25</v>
      </c>
      <c r="W129" s="9">
        <f>V129*2</f>
        <v>50</v>
      </c>
      <c r="X129" s="10">
        <v>73</v>
      </c>
      <c r="Y129" s="44">
        <f>X129*2</f>
        <v>146</v>
      </c>
      <c r="Z129" s="6">
        <v>37</v>
      </c>
      <c r="AA129" s="9">
        <f>Z129*3</f>
        <v>111</v>
      </c>
      <c r="AB129" s="10">
        <v>25</v>
      </c>
      <c r="AC129" s="7">
        <f>AB129*6</f>
        <v>150</v>
      </c>
      <c r="AD129" s="6">
        <v>2</v>
      </c>
      <c r="AE129" s="9">
        <f>AD129*12</f>
        <v>24</v>
      </c>
      <c r="AF129" s="8">
        <v>1</v>
      </c>
      <c r="AG129" s="9">
        <f>AF129*15</f>
        <v>15</v>
      </c>
      <c r="AH129" s="148">
        <v>0</v>
      </c>
      <c r="AI129" s="148">
        <f>AH129*10</f>
        <v>0</v>
      </c>
      <c r="AJ129" s="219">
        <v>0</v>
      </c>
      <c r="AK129" s="219">
        <f>AJ129</f>
        <v>0</v>
      </c>
      <c r="AL129" s="88">
        <f>G129+I129+K129+M129+O129+Q129+S129+U129+W129+Y129+AA129+AC129+AE129+AG129+AI129+AK129</f>
        <v>1233</v>
      </c>
    </row>
    <row r="130" spans="2:38" ht="24" customHeight="1" x14ac:dyDescent="0.25">
      <c r="B130" s="6">
        <v>126</v>
      </c>
      <c r="C130" s="13" t="s">
        <v>139</v>
      </c>
      <c r="D130" s="7" t="s">
        <v>28</v>
      </c>
      <c r="E130" s="22" t="s">
        <v>32</v>
      </c>
      <c r="F130" s="6">
        <v>9</v>
      </c>
      <c r="G130" s="9">
        <f>F130*13</f>
        <v>117</v>
      </c>
      <c r="H130" s="10">
        <v>50</v>
      </c>
      <c r="I130" s="7">
        <f>H130*2</f>
        <v>100</v>
      </c>
      <c r="J130" s="6">
        <v>20</v>
      </c>
      <c r="K130" s="9">
        <f>J130*2</f>
        <v>40</v>
      </c>
      <c r="L130" s="10">
        <v>10</v>
      </c>
      <c r="M130" s="7">
        <f>L130*10</f>
        <v>100</v>
      </c>
      <c r="N130" s="6">
        <v>73</v>
      </c>
      <c r="O130" s="9">
        <f>N130</f>
        <v>73</v>
      </c>
      <c r="P130" s="10">
        <v>53</v>
      </c>
      <c r="Q130" s="26">
        <f>P130*2</f>
        <v>106</v>
      </c>
      <c r="R130" s="6">
        <v>7</v>
      </c>
      <c r="S130" s="9">
        <f>R130*20</f>
        <v>140</v>
      </c>
      <c r="T130" s="10">
        <v>16</v>
      </c>
      <c r="U130" s="7">
        <f>T130*10</f>
        <v>160</v>
      </c>
      <c r="V130" s="6">
        <v>15</v>
      </c>
      <c r="W130" s="9">
        <f>V130*2</f>
        <v>30</v>
      </c>
      <c r="X130" s="10">
        <v>0</v>
      </c>
      <c r="Y130" s="44">
        <f>X130*2</f>
        <v>0</v>
      </c>
      <c r="Z130" s="6">
        <v>37</v>
      </c>
      <c r="AA130" s="9">
        <f>Z130*3</f>
        <v>111</v>
      </c>
      <c r="AB130" s="10">
        <v>23</v>
      </c>
      <c r="AC130" s="7">
        <f>AB130*6</f>
        <v>138</v>
      </c>
      <c r="AD130" s="6">
        <v>1</v>
      </c>
      <c r="AE130" s="9">
        <f>AD130*12</f>
        <v>12</v>
      </c>
      <c r="AF130" s="8">
        <v>6</v>
      </c>
      <c r="AG130" s="9">
        <f>AF130*15</f>
        <v>90</v>
      </c>
      <c r="AH130" s="148">
        <v>0</v>
      </c>
      <c r="AI130" s="148">
        <f>AH130*10</f>
        <v>0</v>
      </c>
      <c r="AJ130" s="219">
        <v>0</v>
      </c>
      <c r="AK130" s="219">
        <f>AJ130</f>
        <v>0</v>
      </c>
      <c r="AL130" s="88">
        <f>G130+I130+K130+M130+O130+Q130+S130+U130+W130+Y130+AA130+AC130+AE130+AG130+AI130+AK130</f>
        <v>1217</v>
      </c>
    </row>
    <row r="131" spans="2:38" ht="24" customHeight="1" x14ac:dyDescent="0.25">
      <c r="B131" s="6">
        <v>127</v>
      </c>
      <c r="C131" s="13" t="s">
        <v>140</v>
      </c>
      <c r="D131" s="7" t="s">
        <v>28</v>
      </c>
      <c r="E131" s="22" t="s">
        <v>32</v>
      </c>
      <c r="F131" s="6">
        <v>11</v>
      </c>
      <c r="G131" s="9">
        <f>F131*13</f>
        <v>143</v>
      </c>
      <c r="H131" s="10">
        <v>58</v>
      </c>
      <c r="I131" s="7">
        <f>H131*2</f>
        <v>116</v>
      </c>
      <c r="J131" s="6">
        <v>27</v>
      </c>
      <c r="K131" s="9">
        <f>J131*2</f>
        <v>54</v>
      </c>
      <c r="L131" s="10">
        <v>6</v>
      </c>
      <c r="M131" s="7">
        <f>L131*10</f>
        <v>60</v>
      </c>
      <c r="N131" s="6">
        <v>63</v>
      </c>
      <c r="O131" s="9">
        <f>N131</f>
        <v>63</v>
      </c>
      <c r="P131" s="10">
        <v>52</v>
      </c>
      <c r="Q131" s="26">
        <f>P131*2</f>
        <v>104</v>
      </c>
      <c r="R131" s="6">
        <v>2</v>
      </c>
      <c r="S131" s="9">
        <f>R131*20</f>
        <v>40</v>
      </c>
      <c r="T131" s="10">
        <v>17</v>
      </c>
      <c r="U131" s="7">
        <f>T131*10</f>
        <v>170</v>
      </c>
      <c r="V131" s="6">
        <v>13</v>
      </c>
      <c r="W131" s="9">
        <f>V131*2</f>
        <v>26</v>
      </c>
      <c r="X131" s="10">
        <v>36</v>
      </c>
      <c r="Y131" s="44">
        <f>X131*2</f>
        <v>72</v>
      </c>
      <c r="Z131" s="6">
        <v>40</v>
      </c>
      <c r="AA131" s="9">
        <f>Z131*3</f>
        <v>120</v>
      </c>
      <c r="AB131" s="10">
        <v>19</v>
      </c>
      <c r="AC131" s="7">
        <f>AB131*6</f>
        <v>114</v>
      </c>
      <c r="AD131" s="6">
        <v>5</v>
      </c>
      <c r="AE131" s="9">
        <f>AD131*12</f>
        <v>60</v>
      </c>
      <c r="AF131" s="8">
        <v>3</v>
      </c>
      <c r="AG131" s="9">
        <f>AF131*15</f>
        <v>45</v>
      </c>
      <c r="AH131" s="148">
        <v>0</v>
      </c>
      <c r="AI131" s="148">
        <f>AH131*10</f>
        <v>0</v>
      </c>
      <c r="AJ131" s="219">
        <v>0</v>
      </c>
      <c r="AK131" s="219">
        <f>AJ131</f>
        <v>0</v>
      </c>
      <c r="AL131" s="88">
        <f>G131+I131+K131+M131+O131+Q131+S131+U131+W131+Y131+AA131+AC131+AE131+AG131+AI131+AK131</f>
        <v>1187</v>
      </c>
    </row>
    <row r="132" spans="2:38" ht="24" customHeight="1" x14ac:dyDescent="0.25">
      <c r="B132" s="6">
        <v>128</v>
      </c>
      <c r="C132" s="13" t="s">
        <v>141</v>
      </c>
      <c r="D132" s="7" t="s">
        <v>28</v>
      </c>
      <c r="E132" s="22" t="s">
        <v>32</v>
      </c>
      <c r="F132" s="6">
        <v>9</v>
      </c>
      <c r="G132" s="9">
        <f>F132*13</f>
        <v>117</v>
      </c>
      <c r="H132" s="10">
        <v>49</v>
      </c>
      <c r="I132" s="7">
        <f>H132*2</f>
        <v>98</v>
      </c>
      <c r="J132" s="6">
        <v>29</v>
      </c>
      <c r="K132" s="9">
        <f>J132*2</f>
        <v>58</v>
      </c>
      <c r="L132" s="10">
        <v>10</v>
      </c>
      <c r="M132" s="7">
        <f>L132*10</f>
        <v>100</v>
      </c>
      <c r="N132" s="6">
        <v>69</v>
      </c>
      <c r="O132" s="9">
        <f>N132</f>
        <v>69</v>
      </c>
      <c r="P132" s="10">
        <v>59</v>
      </c>
      <c r="Q132" s="26">
        <f>P132*2</f>
        <v>118</v>
      </c>
      <c r="R132" s="6">
        <v>1</v>
      </c>
      <c r="S132" s="9">
        <f>R132*20</f>
        <v>20</v>
      </c>
      <c r="T132" s="10">
        <v>10</v>
      </c>
      <c r="U132" s="7">
        <f>T132*10</f>
        <v>100</v>
      </c>
      <c r="V132" s="6">
        <v>53</v>
      </c>
      <c r="W132" s="9">
        <f>V132*2</f>
        <v>106</v>
      </c>
      <c r="X132" s="10">
        <v>52</v>
      </c>
      <c r="Y132" s="44">
        <f>X132*2</f>
        <v>104</v>
      </c>
      <c r="Z132" s="6">
        <v>40</v>
      </c>
      <c r="AA132" s="9">
        <f>Z132*3</f>
        <v>120</v>
      </c>
      <c r="AB132" s="10">
        <v>23</v>
      </c>
      <c r="AC132" s="7">
        <f>AB132*6</f>
        <v>138</v>
      </c>
      <c r="AD132" s="6">
        <v>1</v>
      </c>
      <c r="AE132" s="9">
        <f>AD132*12</f>
        <v>12</v>
      </c>
      <c r="AF132" s="8">
        <v>1</v>
      </c>
      <c r="AG132" s="9">
        <f>AF132*15</f>
        <v>15</v>
      </c>
      <c r="AH132" s="148">
        <v>0</v>
      </c>
      <c r="AI132" s="148">
        <f>AH132*10</f>
        <v>0</v>
      </c>
      <c r="AJ132" s="219">
        <v>0</v>
      </c>
      <c r="AK132" s="219">
        <f>AJ132</f>
        <v>0</v>
      </c>
      <c r="AL132" s="88">
        <f>G132+I132+K132+M132+O132+Q132+S132+U132+W132+Y132+AA132+AC132+AE132+AG132+AI132+AK132</f>
        <v>1175</v>
      </c>
    </row>
    <row r="133" spans="2:38" ht="24" customHeight="1" x14ac:dyDescent="0.25">
      <c r="B133" s="6">
        <v>129</v>
      </c>
      <c r="C133" s="13" t="s">
        <v>142</v>
      </c>
      <c r="D133" s="7" t="s">
        <v>28</v>
      </c>
      <c r="E133" s="22" t="s">
        <v>32</v>
      </c>
      <c r="F133" s="6">
        <v>9</v>
      </c>
      <c r="G133" s="9">
        <f>F133*13</f>
        <v>117</v>
      </c>
      <c r="H133" s="10">
        <v>39</v>
      </c>
      <c r="I133" s="7">
        <f>H133*2</f>
        <v>78</v>
      </c>
      <c r="J133" s="6">
        <v>20</v>
      </c>
      <c r="K133" s="9">
        <f>J133*2</f>
        <v>40</v>
      </c>
      <c r="L133" s="10">
        <v>8</v>
      </c>
      <c r="M133" s="7">
        <f>L133*10</f>
        <v>80</v>
      </c>
      <c r="N133" s="6">
        <v>53</v>
      </c>
      <c r="O133" s="9">
        <f>N133</f>
        <v>53</v>
      </c>
      <c r="P133" s="10">
        <v>36</v>
      </c>
      <c r="Q133" s="26">
        <f>P133*2</f>
        <v>72</v>
      </c>
      <c r="R133" s="6">
        <v>6</v>
      </c>
      <c r="S133" s="9">
        <f>R133*20</f>
        <v>120</v>
      </c>
      <c r="T133" s="10">
        <v>17</v>
      </c>
      <c r="U133" s="7">
        <f>T133*10</f>
        <v>170</v>
      </c>
      <c r="V133" s="6">
        <v>39</v>
      </c>
      <c r="W133" s="9">
        <f>V133*2</f>
        <v>78</v>
      </c>
      <c r="X133" s="10">
        <v>25</v>
      </c>
      <c r="Y133" s="44">
        <f>X133*2</f>
        <v>50</v>
      </c>
      <c r="Z133" s="6">
        <v>31</v>
      </c>
      <c r="AA133" s="9">
        <f>Z133*3</f>
        <v>93</v>
      </c>
      <c r="AB133" s="10">
        <v>14</v>
      </c>
      <c r="AC133" s="7">
        <f>AB133*6</f>
        <v>84</v>
      </c>
      <c r="AD133" s="6">
        <v>2</v>
      </c>
      <c r="AE133" s="9">
        <f>AD133*12</f>
        <v>24</v>
      </c>
      <c r="AF133" s="8">
        <v>1</v>
      </c>
      <c r="AG133" s="9">
        <f>AF133*15</f>
        <v>15</v>
      </c>
      <c r="AH133" s="148">
        <v>0</v>
      </c>
      <c r="AI133" s="148">
        <f>AH133*10</f>
        <v>0</v>
      </c>
      <c r="AJ133" s="219">
        <v>0</v>
      </c>
      <c r="AK133" s="219">
        <f>AJ133</f>
        <v>0</v>
      </c>
      <c r="AL133" s="88">
        <f>G133+I133+K133+M133+O133+Q133+S133+U133+W133+Y133+AA133+AC133+AE133+AG133+AI133+AK133</f>
        <v>1074</v>
      </c>
    </row>
    <row r="134" spans="2:38" ht="24" customHeight="1" x14ac:dyDescent="0.25">
      <c r="B134" s="6">
        <v>130</v>
      </c>
      <c r="C134" s="13" t="s">
        <v>143</v>
      </c>
      <c r="D134" s="7" t="s">
        <v>28</v>
      </c>
      <c r="E134" s="22" t="s">
        <v>32</v>
      </c>
      <c r="F134" s="6">
        <v>4</v>
      </c>
      <c r="G134" s="9">
        <f>F134*13</f>
        <v>52</v>
      </c>
      <c r="H134" s="10">
        <v>34</v>
      </c>
      <c r="I134" s="7">
        <f>H134*2</f>
        <v>68</v>
      </c>
      <c r="J134" s="6">
        <v>17</v>
      </c>
      <c r="K134" s="9">
        <f>J134*2</f>
        <v>34</v>
      </c>
      <c r="L134" s="10">
        <v>5</v>
      </c>
      <c r="M134" s="7">
        <f>L134*10</f>
        <v>50</v>
      </c>
      <c r="N134" s="6">
        <v>38</v>
      </c>
      <c r="O134" s="9">
        <f>N134</f>
        <v>38</v>
      </c>
      <c r="P134" s="10">
        <v>49</v>
      </c>
      <c r="Q134" s="26">
        <f>P134*2</f>
        <v>98</v>
      </c>
      <c r="R134" s="6">
        <v>1</v>
      </c>
      <c r="S134" s="9">
        <f>R134*20</f>
        <v>20</v>
      </c>
      <c r="T134" s="10">
        <v>5</v>
      </c>
      <c r="U134" s="7">
        <f>T134*10</f>
        <v>50</v>
      </c>
      <c r="V134" s="6">
        <v>10</v>
      </c>
      <c r="W134" s="9">
        <f>V134*2</f>
        <v>20</v>
      </c>
      <c r="X134" s="10">
        <v>38</v>
      </c>
      <c r="Y134" s="44">
        <f>X134*2</f>
        <v>76</v>
      </c>
      <c r="Z134" s="6">
        <v>24</v>
      </c>
      <c r="AA134" s="9">
        <f>Z134*3</f>
        <v>72</v>
      </c>
      <c r="AB134" s="10">
        <v>0</v>
      </c>
      <c r="AC134" s="7">
        <f>AB134*6</f>
        <v>0</v>
      </c>
      <c r="AD134" s="6">
        <v>3</v>
      </c>
      <c r="AE134" s="9">
        <f>AD134*12</f>
        <v>36</v>
      </c>
      <c r="AF134" s="8">
        <v>4</v>
      </c>
      <c r="AG134" s="9">
        <v>0</v>
      </c>
      <c r="AH134" s="148">
        <v>0</v>
      </c>
      <c r="AI134" s="148">
        <f>AH134*10</f>
        <v>0</v>
      </c>
      <c r="AJ134" s="219">
        <v>0</v>
      </c>
      <c r="AK134" s="219">
        <f>AJ134</f>
        <v>0</v>
      </c>
      <c r="AL134" s="88">
        <f>G134+I134+K134+M134+O134+Q134+S134+U134+W134+Y134+AA134+AC134+AE134+AG134+AI134+AK134</f>
        <v>614</v>
      </c>
    </row>
    <row r="135" spans="2:38" ht="24" customHeight="1" x14ac:dyDescent="0.25">
      <c r="B135" s="6">
        <v>131</v>
      </c>
      <c r="C135" s="13" t="s">
        <v>144</v>
      </c>
      <c r="D135" s="7" t="s">
        <v>28</v>
      </c>
      <c r="E135" s="22" t="s">
        <v>32</v>
      </c>
      <c r="F135" s="6">
        <v>4</v>
      </c>
      <c r="G135" s="9">
        <f>F135*13</f>
        <v>52</v>
      </c>
      <c r="H135" s="10">
        <v>13</v>
      </c>
      <c r="I135" s="7">
        <f>H135*2</f>
        <v>26</v>
      </c>
      <c r="J135" s="6">
        <v>5</v>
      </c>
      <c r="K135" s="9">
        <f>J135*2</f>
        <v>10</v>
      </c>
      <c r="L135" s="10">
        <v>5</v>
      </c>
      <c r="M135" s="7">
        <f>L135*10</f>
        <v>50</v>
      </c>
      <c r="N135" s="6">
        <v>56</v>
      </c>
      <c r="O135" s="9">
        <f>N135</f>
        <v>56</v>
      </c>
      <c r="P135" s="10">
        <v>30</v>
      </c>
      <c r="Q135" s="26">
        <f>P135*2</f>
        <v>60</v>
      </c>
      <c r="R135" s="6">
        <v>3</v>
      </c>
      <c r="S135" s="9">
        <f>R135*20</f>
        <v>60</v>
      </c>
      <c r="T135" s="10">
        <v>5</v>
      </c>
      <c r="U135" s="7">
        <f>T135*10</f>
        <v>50</v>
      </c>
      <c r="V135" s="6">
        <v>20</v>
      </c>
      <c r="W135" s="9">
        <f>V135*2</f>
        <v>40</v>
      </c>
      <c r="X135" s="10">
        <v>20</v>
      </c>
      <c r="Y135" s="44">
        <f>X135*2</f>
        <v>40</v>
      </c>
      <c r="Z135" s="6">
        <v>18</v>
      </c>
      <c r="AA135" s="9">
        <f>Z135*3</f>
        <v>54</v>
      </c>
      <c r="AB135" s="10">
        <v>0</v>
      </c>
      <c r="AC135" s="7">
        <f>AB135*6</f>
        <v>0</v>
      </c>
      <c r="AD135" s="6">
        <v>4</v>
      </c>
      <c r="AE135" s="9">
        <f>AD135*12</f>
        <v>48</v>
      </c>
      <c r="AF135" s="8">
        <v>1</v>
      </c>
      <c r="AG135" s="9">
        <f>AF135*15</f>
        <v>15</v>
      </c>
      <c r="AH135" s="148">
        <v>0</v>
      </c>
      <c r="AI135" s="148">
        <f>AH135*10</f>
        <v>0</v>
      </c>
      <c r="AJ135" s="219">
        <v>0</v>
      </c>
      <c r="AK135" s="219">
        <f>AJ135</f>
        <v>0</v>
      </c>
      <c r="AL135" s="88">
        <f>G135+I135+K135+M135+O135+Q135+S135+U135+W135+Y135+AA135+AC135+AE135+AG135+AI135+AK135</f>
        <v>561</v>
      </c>
    </row>
    <row r="136" spans="2:38" ht="24" customHeight="1" x14ac:dyDescent="0.25">
      <c r="B136" s="6">
        <v>132</v>
      </c>
      <c r="C136" s="13" t="s">
        <v>145</v>
      </c>
      <c r="D136" s="7" t="s">
        <v>28</v>
      </c>
      <c r="E136" s="22" t="s">
        <v>32</v>
      </c>
      <c r="F136" s="6">
        <v>4</v>
      </c>
      <c r="G136" s="9">
        <f>F136*13</f>
        <v>52</v>
      </c>
      <c r="H136" s="10">
        <v>29</v>
      </c>
      <c r="I136" s="7">
        <f>H136*2</f>
        <v>58</v>
      </c>
      <c r="J136" s="6">
        <v>9</v>
      </c>
      <c r="K136" s="9">
        <f>J136*2</f>
        <v>18</v>
      </c>
      <c r="L136" s="10">
        <v>3</v>
      </c>
      <c r="M136" s="7">
        <f>L136*10</f>
        <v>30</v>
      </c>
      <c r="N136" s="6">
        <v>20</v>
      </c>
      <c r="O136" s="9">
        <f>N136</f>
        <v>20</v>
      </c>
      <c r="P136" s="10">
        <v>55</v>
      </c>
      <c r="Q136" s="26">
        <f>P136*2</f>
        <v>110</v>
      </c>
      <c r="R136" s="6">
        <v>1</v>
      </c>
      <c r="S136" s="9">
        <f>R136*20</f>
        <v>20</v>
      </c>
      <c r="T136" s="10">
        <v>7</v>
      </c>
      <c r="U136" s="7">
        <f>T136*10</f>
        <v>70</v>
      </c>
      <c r="V136" s="6">
        <v>0</v>
      </c>
      <c r="W136" s="9">
        <f>V136*2</f>
        <v>0</v>
      </c>
      <c r="X136" s="10">
        <v>0</v>
      </c>
      <c r="Y136" s="44">
        <f>X136*2</f>
        <v>0</v>
      </c>
      <c r="Z136" s="6">
        <v>16</v>
      </c>
      <c r="AA136" s="9">
        <f>Z136*3</f>
        <v>48</v>
      </c>
      <c r="AB136" s="10">
        <v>3</v>
      </c>
      <c r="AC136" s="7">
        <f>AB136*6</f>
        <v>18</v>
      </c>
      <c r="AD136" s="6">
        <v>1</v>
      </c>
      <c r="AE136" s="9">
        <f>AD136*12</f>
        <v>12</v>
      </c>
      <c r="AF136" s="8">
        <v>0</v>
      </c>
      <c r="AG136" s="9">
        <f>AF136*15</f>
        <v>0</v>
      </c>
      <c r="AH136" s="148">
        <v>0</v>
      </c>
      <c r="AI136" s="148">
        <f>AH136*10</f>
        <v>0</v>
      </c>
      <c r="AJ136" s="219">
        <v>0</v>
      </c>
      <c r="AK136" s="219">
        <f>AJ136</f>
        <v>0</v>
      </c>
      <c r="AL136" s="88">
        <f>G136+I136+K136+M136+O136+Q136+S136+U136+W136+Y136+AA136+AC136+AE136+AG136+AI136+AK136</f>
        <v>456</v>
      </c>
    </row>
    <row r="137" spans="2:38" ht="24" customHeight="1" x14ac:dyDescent="0.25">
      <c r="B137" s="6">
        <v>133</v>
      </c>
      <c r="C137" s="13" t="s">
        <v>146</v>
      </c>
      <c r="D137" s="7" t="s">
        <v>28</v>
      </c>
      <c r="E137" s="22" t="s">
        <v>32</v>
      </c>
      <c r="F137" s="6">
        <v>3</v>
      </c>
      <c r="G137" s="9">
        <f>F137*13</f>
        <v>39</v>
      </c>
      <c r="H137" s="10">
        <v>25</v>
      </c>
      <c r="I137" s="7">
        <f>H137*2</f>
        <v>50</v>
      </c>
      <c r="J137" s="6">
        <v>11</v>
      </c>
      <c r="K137" s="9">
        <f>J137*2</f>
        <v>22</v>
      </c>
      <c r="L137" s="10">
        <v>6</v>
      </c>
      <c r="M137" s="7">
        <f>L137*10</f>
        <v>60</v>
      </c>
      <c r="N137" s="6">
        <v>35</v>
      </c>
      <c r="O137" s="9">
        <f>N137</f>
        <v>35</v>
      </c>
      <c r="P137" s="10">
        <v>41</v>
      </c>
      <c r="Q137" s="26">
        <f>P137*2</f>
        <v>82</v>
      </c>
      <c r="R137" s="6">
        <v>1</v>
      </c>
      <c r="S137" s="9">
        <f>R137*20</f>
        <v>20</v>
      </c>
      <c r="T137" s="10">
        <v>2</v>
      </c>
      <c r="U137" s="7">
        <f>T137*10</f>
        <v>20</v>
      </c>
      <c r="V137" s="6">
        <v>5</v>
      </c>
      <c r="W137" s="9">
        <f>V137*2</f>
        <v>10</v>
      </c>
      <c r="X137" s="10">
        <v>0</v>
      </c>
      <c r="Y137" s="44">
        <f>X137*2</f>
        <v>0</v>
      </c>
      <c r="Z137" s="6">
        <v>24</v>
      </c>
      <c r="AA137" s="9">
        <f>Z137*3</f>
        <v>72</v>
      </c>
      <c r="AB137" s="10">
        <v>3</v>
      </c>
      <c r="AC137" s="7">
        <f>AB137*6</f>
        <v>18</v>
      </c>
      <c r="AD137" s="6">
        <v>0</v>
      </c>
      <c r="AE137" s="9">
        <f>AD137*12</f>
        <v>0</v>
      </c>
      <c r="AF137" s="8">
        <v>1</v>
      </c>
      <c r="AG137" s="9">
        <f>AF137*15</f>
        <v>15</v>
      </c>
      <c r="AH137" s="148">
        <v>0</v>
      </c>
      <c r="AI137" s="148">
        <f>AH137*10</f>
        <v>0</v>
      </c>
      <c r="AJ137" s="219">
        <v>0</v>
      </c>
      <c r="AK137" s="219">
        <f>AJ137</f>
        <v>0</v>
      </c>
      <c r="AL137" s="88">
        <f>G137+I137+K137+M137+O137+Q137+S137+U137+W137+Y137+AA137+AC137+AE137+AG137+AI137+AK137</f>
        <v>443</v>
      </c>
    </row>
    <row r="138" spans="2:38" ht="24" customHeight="1" x14ac:dyDescent="0.25">
      <c r="B138" s="6">
        <v>134</v>
      </c>
      <c r="C138" s="13" t="s">
        <v>147</v>
      </c>
      <c r="D138" s="7" t="s">
        <v>28</v>
      </c>
      <c r="E138" s="22" t="s">
        <v>32</v>
      </c>
      <c r="F138" s="6">
        <v>0</v>
      </c>
      <c r="G138" s="9">
        <f>F138*13</f>
        <v>0</v>
      </c>
      <c r="H138" s="10">
        <v>5</v>
      </c>
      <c r="I138" s="7">
        <f>H138*2</f>
        <v>10</v>
      </c>
      <c r="J138" s="6">
        <v>0</v>
      </c>
      <c r="K138" s="9">
        <f>J138*2</f>
        <v>0</v>
      </c>
      <c r="L138" s="10">
        <v>6</v>
      </c>
      <c r="M138" s="7">
        <f>L138*10</f>
        <v>60</v>
      </c>
      <c r="N138" s="6">
        <v>25</v>
      </c>
      <c r="O138" s="9">
        <f>N138</f>
        <v>25</v>
      </c>
      <c r="P138" s="10">
        <v>44</v>
      </c>
      <c r="Q138" s="26">
        <f>P138*2</f>
        <v>88</v>
      </c>
      <c r="R138" s="6">
        <v>0</v>
      </c>
      <c r="S138" s="9">
        <f>R138*20</f>
        <v>0</v>
      </c>
      <c r="T138" s="10">
        <v>5</v>
      </c>
      <c r="U138" s="7">
        <f>T138*10</f>
        <v>50</v>
      </c>
      <c r="V138" s="6">
        <v>0</v>
      </c>
      <c r="W138" s="9">
        <f>V138*2</f>
        <v>0</v>
      </c>
      <c r="X138" s="10">
        <v>0</v>
      </c>
      <c r="Y138" s="44">
        <f>X138*2</f>
        <v>0</v>
      </c>
      <c r="Z138" s="6">
        <v>29</v>
      </c>
      <c r="AA138" s="9">
        <f>Z138*3</f>
        <v>87</v>
      </c>
      <c r="AB138" s="10">
        <v>2</v>
      </c>
      <c r="AC138" s="7">
        <f>AB138*6</f>
        <v>12</v>
      </c>
      <c r="AD138" s="6">
        <v>2</v>
      </c>
      <c r="AE138" s="9">
        <f>AD138*12</f>
        <v>24</v>
      </c>
      <c r="AF138" s="8">
        <v>1</v>
      </c>
      <c r="AG138" s="9">
        <f>AF138*15</f>
        <v>15</v>
      </c>
      <c r="AH138" s="148">
        <v>0</v>
      </c>
      <c r="AI138" s="148">
        <f>AH138*10</f>
        <v>0</v>
      </c>
      <c r="AJ138" s="219">
        <v>0</v>
      </c>
      <c r="AK138" s="219">
        <f>AJ138</f>
        <v>0</v>
      </c>
      <c r="AL138" s="88">
        <f>G138+I138+K138+M138+O138+Q138+S138+U138+W138+Y138+AA138+AC138+AE138+AG138+AI138+AK138</f>
        <v>371</v>
      </c>
    </row>
    <row r="139" spans="2:38" ht="24" customHeight="1" x14ac:dyDescent="0.25">
      <c r="B139" s="6">
        <v>135</v>
      </c>
      <c r="C139" s="13" t="s">
        <v>177</v>
      </c>
      <c r="D139" s="7" t="s">
        <v>28</v>
      </c>
      <c r="E139" s="22" t="s">
        <v>34</v>
      </c>
      <c r="F139" s="6">
        <v>2</v>
      </c>
      <c r="G139" s="9">
        <f>F139*13</f>
        <v>26</v>
      </c>
      <c r="H139" s="10">
        <v>8</v>
      </c>
      <c r="I139" s="7">
        <f>H139*2</f>
        <v>16</v>
      </c>
      <c r="J139" s="6">
        <v>10</v>
      </c>
      <c r="K139" s="9">
        <f>J139*2</f>
        <v>20</v>
      </c>
      <c r="L139" s="10">
        <v>4</v>
      </c>
      <c r="M139" s="7">
        <f>L139*10</f>
        <v>40</v>
      </c>
      <c r="N139" s="6">
        <v>44</v>
      </c>
      <c r="O139" s="9">
        <f>N139</f>
        <v>44</v>
      </c>
      <c r="P139" s="47">
        <v>0</v>
      </c>
      <c r="Q139" s="48">
        <f>P139*2</f>
        <v>0</v>
      </c>
      <c r="R139" s="49">
        <v>0</v>
      </c>
      <c r="S139" s="50">
        <f>R139*20</f>
        <v>0</v>
      </c>
      <c r="T139" s="57">
        <v>0</v>
      </c>
      <c r="U139" s="58">
        <f>T139*10</f>
        <v>0</v>
      </c>
      <c r="V139" s="59">
        <v>49</v>
      </c>
      <c r="W139" s="60">
        <f>V139*2</f>
        <v>98</v>
      </c>
      <c r="X139" s="10">
        <v>54</v>
      </c>
      <c r="Y139" s="44">
        <f>X139*2</f>
        <v>108</v>
      </c>
      <c r="Z139" s="49">
        <v>0</v>
      </c>
      <c r="AA139" s="50">
        <f>Z139*3</f>
        <v>0</v>
      </c>
      <c r="AB139" s="47">
        <v>0</v>
      </c>
      <c r="AC139" s="51">
        <f>AB139*6</f>
        <v>0</v>
      </c>
      <c r="AD139" s="49">
        <v>0</v>
      </c>
      <c r="AE139" s="50">
        <f>AD139*12</f>
        <v>0</v>
      </c>
      <c r="AF139" s="65">
        <v>0</v>
      </c>
      <c r="AG139" s="50">
        <f>AF139*15</f>
        <v>0</v>
      </c>
      <c r="AH139" s="148">
        <v>7</v>
      </c>
      <c r="AI139" s="148">
        <f>AH139*10</f>
        <v>70</v>
      </c>
      <c r="AJ139" s="219">
        <v>0</v>
      </c>
      <c r="AK139" s="219">
        <f>AJ139</f>
        <v>0</v>
      </c>
      <c r="AL139" s="87">
        <f>G139+I139+K139+M139+O139+Q139+S139+U139+W139+Y139+AA139+AC139+AE139+AG139+AI139+AK139</f>
        <v>422</v>
      </c>
    </row>
    <row r="140" spans="2:38" ht="24" customHeight="1" thickBot="1" x14ac:dyDescent="0.3">
      <c r="B140" s="14">
        <v>136</v>
      </c>
      <c r="C140" s="42" t="s">
        <v>183</v>
      </c>
      <c r="D140" s="17" t="s">
        <v>28</v>
      </c>
      <c r="E140" s="28" t="s">
        <v>34</v>
      </c>
      <c r="F140" s="149">
        <v>0</v>
      </c>
      <c r="G140" s="150">
        <f>F140*13</f>
        <v>0</v>
      </c>
      <c r="H140" s="151">
        <v>0</v>
      </c>
      <c r="I140" s="152">
        <f>H140*2</f>
        <v>0</v>
      </c>
      <c r="J140" s="149">
        <v>2</v>
      </c>
      <c r="K140" s="150">
        <f>J140*2</f>
        <v>4</v>
      </c>
      <c r="L140" s="151">
        <v>2</v>
      </c>
      <c r="M140" s="152">
        <f>L140*10</f>
        <v>20</v>
      </c>
      <c r="N140" s="149">
        <v>30</v>
      </c>
      <c r="O140" s="150">
        <f>N140</f>
        <v>30</v>
      </c>
      <c r="P140" s="153">
        <v>0</v>
      </c>
      <c r="Q140" s="154">
        <f>P140*2</f>
        <v>0</v>
      </c>
      <c r="R140" s="155">
        <v>0</v>
      </c>
      <c r="S140" s="156">
        <f>R140*20</f>
        <v>0</v>
      </c>
      <c r="T140" s="157">
        <v>2</v>
      </c>
      <c r="U140" s="158">
        <f>T140*10</f>
        <v>20</v>
      </c>
      <c r="V140" s="159">
        <v>10</v>
      </c>
      <c r="W140" s="160">
        <f>V140*2</f>
        <v>20</v>
      </c>
      <c r="X140" s="151">
        <v>0</v>
      </c>
      <c r="Y140" s="161">
        <f>X140*2</f>
        <v>0</v>
      </c>
      <c r="Z140" s="155">
        <v>0</v>
      </c>
      <c r="AA140" s="156">
        <f>Z140*3</f>
        <v>0</v>
      </c>
      <c r="AB140" s="153">
        <v>0</v>
      </c>
      <c r="AC140" s="162">
        <f>AB140*6</f>
        <v>0</v>
      </c>
      <c r="AD140" s="155">
        <v>0</v>
      </c>
      <c r="AE140" s="156">
        <f>AD140*12</f>
        <v>0</v>
      </c>
      <c r="AF140" s="163">
        <v>0</v>
      </c>
      <c r="AG140" s="156">
        <f>AF140*15</f>
        <v>0</v>
      </c>
      <c r="AH140" s="164">
        <v>1</v>
      </c>
      <c r="AI140" s="164">
        <f>AH140*10</f>
        <v>10</v>
      </c>
      <c r="AJ140" s="220">
        <v>0</v>
      </c>
      <c r="AK140" s="220">
        <f>AJ140</f>
        <v>0</v>
      </c>
      <c r="AL140" s="166">
        <f>G140+I140+K140+M140+O140+Q140+S140+U140+W140+Y140+AA140+AC140+AE140+AG140+AI140+AK140</f>
        <v>104</v>
      </c>
    </row>
  </sheetData>
  <sortState ref="C5:AL140">
    <sortCondition descending="1" ref="AK5:AK140"/>
  </sortState>
  <mergeCells count="38"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</mergeCells>
  <pageMargins left="0" right="0" top="0" bottom="0" header="0" footer="0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B1:AO57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01"/>
      <c r="C2" s="102"/>
      <c r="D2" s="103"/>
      <c r="E2" s="104" t="s">
        <v>190</v>
      </c>
      <c r="F2" s="94" t="s">
        <v>4</v>
      </c>
      <c r="G2" s="95"/>
      <c r="H2" s="111" t="s">
        <v>17</v>
      </c>
      <c r="I2" s="112"/>
      <c r="J2" s="94" t="s">
        <v>5</v>
      </c>
      <c r="K2" s="95"/>
      <c r="L2" s="111" t="s">
        <v>6</v>
      </c>
      <c r="M2" s="111"/>
      <c r="N2" s="94" t="s">
        <v>7</v>
      </c>
      <c r="O2" s="95"/>
      <c r="P2" s="111" t="s">
        <v>8</v>
      </c>
      <c r="Q2" s="112"/>
      <c r="R2" s="116" t="s">
        <v>9</v>
      </c>
      <c r="S2" s="117"/>
      <c r="T2" s="115" t="s">
        <v>10</v>
      </c>
      <c r="U2" s="112"/>
      <c r="V2" s="94" t="s">
        <v>11</v>
      </c>
      <c r="W2" s="95"/>
      <c r="X2" s="115" t="s">
        <v>12</v>
      </c>
      <c r="Y2" s="112"/>
      <c r="Z2" s="94" t="s">
        <v>14</v>
      </c>
      <c r="AA2" s="95"/>
      <c r="AB2" s="111" t="s">
        <v>15</v>
      </c>
      <c r="AC2" s="111"/>
      <c r="AD2" s="116" t="s">
        <v>26</v>
      </c>
      <c r="AE2" s="117"/>
      <c r="AF2" s="116" t="s">
        <v>29</v>
      </c>
      <c r="AG2" s="117"/>
      <c r="AH2" s="116" t="s">
        <v>45</v>
      </c>
      <c r="AI2" s="117"/>
      <c r="AJ2" s="116" t="s">
        <v>46</v>
      </c>
      <c r="AK2" s="117"/>
      <c r="AL2" s="120" t="s">
        <v>16</v>
      </c>
    </row>
    <row r="3" spans="2:41" s="1" customFormat="1" ht="98.25" customHeight="1" x14ac:dyDescent="0.25">
      <c r="B3" s="107" t="s">
        <v>0</v>
      </c>
      <c r="C3" s="109" t="s">
        <v>1</v>
      </c>
      <c r="D3" s="96" t="s">
        <v>189</v>
      </c>
      <c r="E3" s="105"/>
      <c r="F3" s="98" t="s">
        <v>2</v>
      </c>
      <c r="G3" s="99"/>
      <c r="H3" s="100" t="s">
        <v>31</v>
      </c>
      <c r="I3" s="100"/>
      <c r="J3" s="98" t="s">
        <v>30</v>
      </c>
      <c r="K3" s="99"/>
      <c r="L3" s="100" t="s">
        <v>13</v>
      </c>
      <c r="M3" s="100"/>
      <c r="N3" s="98" t="s">
        <v>37</v>
      </c>
      <c r="O3" s="99"/>
      <c r="P3" s="100" t="s">
        <v>19</v>
      </c>
      <c r="Q3" s="100"/>
      <c r="R3" s="118" t="s">
        <v>43</v>
      </c>
      <c r="S3" s="119"/>
      <c r="T3" s="113" t="s">
        <v>44</v>
      </c>
      <c r="U3" s="114"/>
      <c r="V3" s="98" t="s">
        <v>40</v>
      </c>
      <c r="W3" s="99"/>
      <c r="X3" s="113" t="s">
        <v>25</v>
      </c>
      <c r="Y3" s="114"/>
      <c r="Z3" s="98" t="s">
        <v>38</v>
      </c>
      <c r="AA3" s="99"/>
      <c r="AB3" s="100" t="s">
        <v>39</v>
      </c>
      <c r="AC3" s="100"/>
      <c r="AD3" s="122" t="s">
        <v>36</v>
      </c>
      <c r="AE3" s="123"/>
      <c r="AF3" s="122" t="s">
        <v>42</v>
      </c>
      <c r="AG3" s="123"/>
      <c r="AH3" s="122" t="s">
        <v>47</v>
      </c>
      <c r="AI3" s="123"/>
      <c r="AJ3" s="122" t="s">
        <v>48</v>
      </c>
      <c r="AK3" s="123"/>
      <c r="AL3" s="121"/>
    </row>
    <row r="4" spans="2:41" s="4" customFormat="1" ht="38.25" customHeight="1" thickBot="1" x14ac:dyDescent="0.3">
      <c r="B4" s="108"/>
      <c r="C4" s="110"/>
      <c r="D4" s="97"/>
      <c r="E4" s="106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50</v>
      </c>
      <c r="D5" s="93" t="s">
        <v>28</v>
      </c>
      <c r="E5" s="24" t="s">
        <v>22</v>
      </c>
      <c r="F5" s="91">
        <v>12</v>
      </c>
      <c r="G5" s="142">
        <f>F5*13</f>
        <v>156</v>
      </c>
      <c r="H5" s="143">
        <v>85</v>
      </c>
      <c r="I5" s="144">
        <f>H5*2</f>
        <v>170</v>
      </c>
      <c r="J5" s="145">
        <v>78</v>
      </c>
      <c r="K5" s="142">
        <f>J5*2</f>
        <v>156</v>
      </c>
      <c r="L5" s="143">
        <v>12</v>
      </c>
      <c r="M5" s="144">
        <f>L5*10</f>
        <v>120</v>
      </c>
      <c r="N5" s="145">
        <v>131</v>
      </c>
      <c r="O5" s="142">
        <f>N5</f>
        <v>131</v>
      </c>
      <c r="P5" s="143">
        <v>62</v>
      </c>
      <c r="Q5" s="146">
        <f>P5*2</f>
        <v>124</v>
      </c>
      <c r="R5" s="145">
        <v>7</v>
      </c>
      <c r="S5" s="142">
        <f>R5*20</f>
        <v>140</v>
      </c>
      <c r="T5" s="143">
        <v>19</v>
      </c>
      <c r="U5" s="144">
        <f>T5*10</f>
        <v>190</v>
      </c>
      <c r="V5" s="145">
        <v>64</v>
      </c>
      <c r="W5" s="142">
        <f>V5*2</f>
        <v>128</v>
      </c>
      <c r="X5" s="143">
        <v>85</v>
      </c>
      <c r="Y5" s="147">
        <f>X5*2</f>
        <v>170</v>
      </c>
      <c r="Z5" s="145">
        <v>44</v>
      </c>
      <c r="AA5" s="142">
        <f>Z5*3</f>
        <v>132</v>
      </c>
      <c r="AB5" s="143">
        <v>22</v>
      </c>
      <c r="AC5" s="144">
        <f>AB5*6</f>
        <v>132</v>
      </c>
      <c r="AD5" s="145">
        <v>14</v>
      </c>
      <c r="AE5" s="142">
        <f>AD5*12</f>
        <v>168</v>
      </c>
      <c r="AF5" s="91">
        <v>7</v>
      </c>
      <c r="AG5" s="142">
        <f>AF5*15</f>
        <v>105</v>
      </c>
      <c r="AH5" s="92">
        <v>0</v>
      </c>
      <c r="AI5" s="92">
        <f>AH5*10</f>
        <v>0</v>
      </c>
      <c r="AJ5" s="92">
        <v>0</v>
      </c>
      <c r="AK5" s="92">
        <f>AJ5</f>
        <v>0</v>
      </c>
      <c r="AL5" s="165">
        <f>G5+I5+K5+M5+O5+Q5+S5+U5+W5+Y5+AA5+AC5+AE5+AG5+AI5+AK5</f>
        <v>2022</v>
      </c>
    </row>
    <row r="6" spans="2:41" s="2" customFormat="1" ht="24" customHeight="1" x14ac:dyDescent="0.25">
      <c r="B6" s="6">
        <v>2</v>
      </c>
      <c r="C6" s="13" t="s">
        <v>51</v>
      </c>
      <c r="D6" s="7" t="s">
        <v>28</v>
      </c>
      <c r="E6" s="22" t="s">
        <v>22</v>
      </c>
      <c r="F6" s="8">
        <v>5</v>
      </c>
      <c r="G6" s="9">
        <f>F6*13</f>
        <v>65</v>
      </c>
      <c r="H6" s="10">
        <v>61</v>
      </c>
      <c r="I6" s="7">
        <f>H6*2</f>
        <v>122</v>
      </c>
      <c r="J6" s="6">
        <v>70</v>
      </c>
      <c r="K6" s="9">
        <f>J6*2</f>
        <v>140</v>
      </c>
      <c r="L6" s="10">
        <v>10</v>
      </c>
      <c r="M6" s="7">
        <f>L6*10</f>
        <v>100</v>
      </c>
      <c r="N6" s="6">
        <v>107</v>
      </c>
      <c r="O6" s="9">
        <f>N6</f>
        <v>107</v>
      </c>
      <c r="P6" s="10">
        <v>72</v>
      </c>
      <c r="Q6" s="26">
        <f>P6*2</f>
        <v>144</v>
      </c>
      <c r="R6" s="6">
        <v>9</v>
      </c>
      <c r="S6" s="9">
        <f>R6*20</f>
        <v>180</v>
      </c>
      <c r="T6" s="10">
        <v>14</v>
      </c>
      <c r="U6" s="7">
        <f>T6*10</f>
        <v>140</v>
      </c>
      <c r="V6" s="6">
        <v>58</v>
      </c>
      <c r="W6" s="9">
        <f>V6*2</f>
        <v>116</v>
      </c>
      <c r="X6" s="10">
        <v>79</v>
      </c>
      <c r="Y6" s="44">
        <f>X6*2</f>
        <v>158</v>
      </c>
      <c r="Z6" s="6">
        <v>29</v>
      </c>
      <c r="AA6" s="9">
        <f>Z6*3</f>
        <v>87</v>
      </c>
      <c r="AB6" s="10">
        <v>17</v>
      </c>
      <c r="AC6" s="7">
        <f>AB6*6</f>
        <v>102</v>
      </c>
      <c r="AD6" s="6">
        <v>10</v>
      </c>
      <c r="AE6" s="9">
        <f>AD6*12</f>
        <v>120</v>
      </c>
      <c r="AF6" s="8">
        <v>7</v>
      </c>
      <c r="AG6" s="9">
        <f>AF6*15</f>
        <v>105</v>
      </c>
      <c r="AH6" s="148">
        <v>0</v>
      </c>
      <c r="AI6" s="148">
        <f>AH6*10</f>
        <v>0</v>
      </c>
      <c r="AJ6" s="148">
        <v>0</v>
      </c>
      <c r="AK6" s="148">
        <f>AJ6</f>
        <v>0</v>
      </c>
      <c r="AL6" s="168">
        <f>G6+I6+K6+M6+O6+Q6+S6+U6+W6+Y6+AA6+AC6+AE6+AG6+AI6+AK6</f>
        <v>1686</v>
      </c>
    </row>
    <row r="7" spans="2:41" s="2" customFormat="1" ht="24" customHeight="1" x14ac:dyDescent="0.25">
      <c r="B7" s="6">
        <v>3</v>
      </c>
      <c r="C7" s="13" t="s">
        <v>52</v>
      </c>
      <c r="D7" s="7" t="s">
        <v>28</v>
      </c>
      <c r="E7" s="22" t="s">
        <v>22</v>
      </c>
      <c r="F7" s="8">
        <v>10</v>
      </c>
      <c r="G7" s="9">
        <f>F7*13</f>
        <v>130</v>
      </c>
      <c r="H7" s="10">
        <v>73</v>
      </c>
      <c r="I7" s="7">
        <f>H7*2</f>
        <v>146</v>
      </c>
      <c r="J7" s="6">
        <v>60</v>
      </c>
      <c r="K7" s="9">
        <f>J7*2</f>
        <v>120</v>
      </c>
      <c r="L7" s="10">
        <v>14</v>
      </c>
      <c r="M7" s="7">
        <f>L7*10</f>
        <v>140</v>
      </c>
      <c r="N7" s="6">
        <v>98</v>
      </c>
      <c r="O7" s="9">
        <f>N7</f>
        <v>98</v>
      </c>
      <c r="P7" s="10">
        <v>72</v>
      </c>
      <c r="Q7" s="26">
        <f>P7*2</f>
        <v>144</v>
      </c>
      <c r="R7" s="6">
        <v>6</v>
      </c>
      <c r="S7" s="9">
        <f>R7*20</f>
        <v>120</v>
      </c>
      <c r="T7" s="10">
        <v>17</v>
      </c>
      <c r="U7" s="7">
        <f>T7*10</f>
        <v>170</v>
      </c>
      <c r="V7" s="6">
        <v>33</v>
      </c>
      <c r="W7" s="9">
        <f>V7*2</f>
        <v>66</v>
      </c>
      <c r="X7" s="10">
        <v>79</v>
      </c>
      <c r="Y7" s="44">
        <f>X7*2</f>
        <v>158</v>
      </c>
      <c r="Z7" s="6">
        <v>44</v>
      </c>
      <c r="AA7" s="9">
        <f>Z7*3</f>
        <v>132</v>
      </c>
      <c r="AB7" s="10">
        <v>18</v>
      </c>
      <c r="AC7" s="7">
        <f>AB7*6</f>
        <v>108</v>
      </c>
      <c r="AD7" s="6">
        <v>7</v>
      </c>
      <c r="AE7" s="9">
        <f>AD7*12</f>
        <v>84</v>
      </c>
      <c r="AF7" s="8">
        <v>4</v>
      </c>
      <c r="AG7" s="9">
        <f>AF7*15</f>
        <v>60</v>
      </c>
      <c r="AH7" s="148">
        <v>0</v>
      </c>
      <c r="AI7" s="148">
        <f>AH7*10</f>
        <v>0</v>
      </c>
      <c r="AJ7" s="148">
        <v>0</v>
      </c>
      <c r="AK7" s="148">
        <f>AJ7</f>
        <v>0</v>
      </c>
      <c r="AL7" s="88">
        <f>G7+I7+K7+M7+O7+Q7+S7+U7+W7+Y7+AA7+AC7+AE7+AG7+AI7+AK7</f>
        <v>1676</v>
      </c>
    </row>
    <row r="8" spans="2:41" s="11" customFormat="1" ht="24" customHeight="1" x14ac:dyDescent="0.25">
      <c r="B8" s="6">
        <v>4</v>
      </c>
      <c r="C8" s="13" t="s">
        <v>53</v>
      </c>
      <c r="D8" s="7" t="s">
        <v>28</v>
      </c>
      <c r="E8" s="22" t="s">
        <v>22</v>
      </c>
      <c r="F8" s="8">
        <v>9</v>
      </c>
      <c r="G8" s="9">
        <f>F8*13</f>
        <v>117</v>
      </c>
      <c r="H8" s="10">
        <v>80</v>
      </c>
      <c r="I8" s="7">
        <f>H8*2</f>
        <v>160</v>
      </c>
      <c r="J8" s="6">
        <v>49</v>
      </c>
      <c r="K8" s="9">
        <f>J8*2</f>
        <v>98</v>
      </c>
      <c r="L8" s="10">
        <v>11</v>
      </c>
      <c r="M8" s="7">
        <f>L8*10</f>
        <v>110</v>
      </c>
      <c r="N8" s="6">
        <v>88</v>
      </c>
      <c r="O8" s="9">
        <f>N8</f>
        <v>88</v>
      </c>
      <c r="P8" s="10">
        <v>65</v>
      </c>
      <c r="Q8" s="26">
        <f>P8*2</f>
        <v>130</v>
      </c>
      <c r="R8" s="6">
        <v>7</v>
      </c>
      <c r="S8" s="9">
        <f>R8*20</f>
        <v>140</v>
      </c>
      <c r="T8" s="10">
        <v>10</v>
      </c>
      <c r="U8" s="7">
        <f>T8*10</f>
        <v>100</v>
      </c>
      <c r="V8" s="6">
        <v>49</v>
      </c>
      <c r="W8" s="9">
        <f>V8*2</f>
        <v>98</v>
      </c>
      <c r="X8" s="10">
        <v>78</v>
      </c>
      <c r="Y8" s="44">
        <f>X8*2</f>
        <v>156</v>
      </c>
      <c r="Z8" s="6">
        <v>48</v>
      </c>
      <c r="AA8" s="9">
        <f>Z8*3</f>
        <v>144</v>
      </c>
      <c r="AB8" s="10">
        <v>21</v>
      </c>
      <c r="AC8" s="7">
        <f>AB8*6</f>
        <v>126</v>
      </c>
      <c r="AD8" s="6">
        <v>6</v>
      </c>
      <c r="AE8" s="9">
        <f>AD8*12</f>
        <v>72</v>
      </c>
      <c r="AF8" s="8">
        <v>2</v>
      </c>
      <c r="AG8" s="9">
        <f>AF8*15</f>
        <v>30</v>
      </c>
      <c r="AH8" s="148">
        <v>0</v>
      </c>
      <c r="AI8" s="148">
        <f>AH8*10</f>
        <v>0</v>
      </c>
      <c r="AJ8" s="148">
        <v>0</v>
      </c>
      <c r="AK8" s="148">
        <f>AJ8</f>
        <v>0</v>
      </c>
      <c r="AL8" s="88">
        <f>G8+I8+K8+M8+O8+Q8+S8+U8+W8+Y8+AA8+AC8+AE8+AG8+AI8+AK8</f>
        <v>1569</v>
      </c>
    </row>
    <row r="9" spans="2:41" s="2" customFormat="1" ht="24" customHeight="1" x14ac:dyDescent="0.25">
      <c r="B9" s="6">
        <v>5</v>
      </c>
      <c r="C9" s="13" t="s">
        <v>54</v>
      </c>
      <c r="D9" s="7" t="s">
        <v>28</v>
      </c>
      <c r="E9" s="22" t="s">
        <v>22</v>
      </c>
      <c r="F9" s="8">
        <v>9</v>
      </c>
      <c r="G9" s="9">
        <f>F9*13</f>
        <v>117</v>
      </c>
      <c r="H9" s="10">
        <v>74</v>
      </c>
      <c r="I9" s="7">
        <f>H9*2</f>
        <v>148</v>
      </c>
      <c r="J9" s="6">
        <v>57</v>
      </c>
      <c r="K9" s="9">
        <f>J9*2</f>
        <v>114</v>
      </c>
      <c r="L9" s="10">
        <v>11</v>
      </c>
      <c r="M9" s="7">
        <f>L9*10</f>
        <v>110</v>
      </c>
      <c r="N9" s="6">
        <v>108</v>
      </c>
      <c r="O9" s="9">
        <f>N9</f>
        <v>108</v>
      </c>
      <c r="P9" s="10">
        <v>54</v>
      </c>
      <c r="Q9" s="26">
        <f>P9*2</f>
        <v>108</v>
      </c>
      <c r="R9" s="6">
        <v>9</v>
      </c>
      <c r="S9" s="9">
        <f>R9*20</f>
        <v>180</v>
      </c>
      <c r="T9" s="10">
        <v>8</v>
      </c>
      <c r="U9" s="7">
        <f>T9*10</f>
        <v>80</v>
      </c>
      <c r="V9" s="6">
        <v>58</v>
      </c>
      <c r="W9" s="9">
        <f>V9*2</f>
        <v>116</v>
      </c>
      <c r="X9" s="10">
        <v>77</v>
      </c>
      <c r="Y9" s="44">
        <f>X9*2</f>
        <v>154</v>
      </c>
      <c r="Z9" s="6">
        <v>40</v>
      </c>
      <c r="AA9" s="9">
        <f>Z9*3</f>
        <v>120</v>
      </c>
      <c r="AB9" s="10">
        <v>7</v>
      </c>
      <c r="AC9" s="7">
        <f>AB9*6</f>
        <v>42</v>
      </c>
      <c r="AD9" s="6">
        <v>11</v>
      </c>
      <c r="AE9" s="9">
        <f>AD9*12</f>
        <v>132</v>
      </c>
      <c r="AF9" s="8">
        <v>2</v>
      </c>
      <c r="AG9" s="9">
        <f>AF9*15</f>
        <v>30</v>
      </c>
      <c r="AH9" s="148">
        <v>0</v>
      </c>
      <c r="AI9" s="148">
        <f>AH9*10</f>
        <v>0</v>
      </c>
      <c r="AJ9" s="148">
        <v>0</v>
      </c>
      <c r="AK9" s="148">
        <f>AJ9</f>
        <v>0</v>
      </c>
      <c r="AL9" s="88">
        <f>G9+I9+K9+M9+O9+Q9+S9+U9+W9+Y9+AA9+AC9+AE9+AG9+AI9+AK9</f>
        <v>1559</v>
      </c>
    </row>
    <row r="10" spans="2:41" s="2" customFormat="1" ht="24" customHeight="1" x14ac:dyDescent="0.25">
      <c r="B10" s="6">
        <v>6</v>
      </c>
      <c r="C10" s="13" t="s">
        <v>55</v>
      </c>
      <c r="D10" s="7" t="s">
        <v>28</v>
      </c>
      <c r="E10" s="22" t="s">
        <v>22</v>
      </c>
      <c r="F10" s="8">
        <v>8</v>
      </c>
      <c r="G10" s="9">
        <f>F10*13</f>
        <v>104</v>
      </c>
      <c r="H10" s="10">
        <v>74</v>
      </c>
      <c r="I10" s="7">
        <f>H10*2</f>
        <v>148</v>
      </c>
      <c r="J10" s="6">
        <v>43</v>
      </c>
      <c r="K10" s="9">
        <f>J10*2</f>
        <v>86</v>
      </c>
      <c r="L10" s="10">
        <v>11</v>
      </c>
      <c r="M10" s="7">
        <f>L10*10</f>
        <v>110</v>
      </c>
      <c r="N10" s="6">
        <v>107</v>
      </c>
      <c r="O10" s="9">
        <f>N10</f>
        <v>107</v>
      </c>
      <c r="P10" s="10">
        <v>80</v>
      </c>
      <c r="Q10" s="26">
        <f>P10*2</f>
        <v>160</v>
      </c>
      <c r="R10" s="6">
        <v>5</v>
      </c>
      <c r="S10" s="9">
        <f>R10*20</f>
        <v>100</v>
      </c>
      <c r="T10" s="10">
        <v>10</v>
      </c>
      <c r="U10" s="7">
        <f>T10*10</f>
        <v>100</v>
      </c>
      <c r="V10" s="6">
        <v>37</v>
      </c>
      <c r="W10" s="9">
        <f>V10*2</f>
        <v>74</v>
      </c>
      <c r="X10" s="10">
        <v>56</v>
      </c>
      <c r="Y10" s="44">
        <f>X10*2</f>
        <v>112</v>
      </c>
      <c r="Z10" s="6">
        <v>24</v>
      </c>
      <c r="AA10" s="9">
        <f>Z10*3</f>
        <v>72</v>
      </c>
      <c r="AB10" s="10">
        <v>22</v>
      </c>
      <c r="AC10" s="7">
        <f>AB10*6</f>
        <v>132</v>
      </c>
      <c r="AD10" s="6">
        <v>11</v>
      </c>
      <c r="AE10" s="9">
        <f>AD10*12</f>
        <v>132</v>
      </c>
      <c r="AF10" s="8">
        <v>4</v>
      </c>
      <c r="AG10" s="9">
        <f>AF10*15</f>
        <v>60</v>
      </c>
      <c r="AH10" s="148">
        <v>0</v>
      </c>
      <c r="AI10" s="148">
        <f>AH10*10</f>
        <v>0</v>
      </c>
      <c r="AJ10" s="148">
        <v>0</v>
      </c>
      <c r="AK10" s="148">
        <f>AJ10</f>
        <v>0</v>
      </c>
      <c r="AL10" s="88">
        <f>G10+I10+K10+M10+O10+Q10+S10+U10+W10+Y10+AA10+AC10+AE10+AG10+AI10+AK10</f>
        <v>1497</v>
      </c>
    </row>
    <row r="11" spans="2:41" s="2" customFormat="1" ht="24" customHeight="1" x14ac:dyDescent="0.25">
      <c r="B11" s="6">
        <v>7</v>
      </c>
      <c r="C11" s="13" t="s">
        <v>56</v>
      </c>
      <c r="D11" s="7" t="s">
        <v>28</v>
      </c>
      <c r="E11" s="22" t="s">
        <v>22</v>
      </c>
      <c r="F11" s="8">
        <v>9</v>
      </c>
      <c r="G11" s="9">
        <f>F11*13</f>
        <v>117</v>
      </c>
      <c r="H11" s="10">
        <v>64</v>
      </c>
      <c r="I11" s="7">
        <f>H11*2</f>
        <v>128</v>
      </c>
      <c r="J11" s="6">
        <v>35</v>
      </c>
      <c r="K11" s="9">
        <f>J11*2</f>
        <v>70</v>
      </c>
      <c r="L11" s="10">
        <v>9</v>
      </c>
      <c r="M11" s="7">
        <f>L11*10</f>
        <v>90</v>
      </c>
      <c r="N11" s="6">
        <v>108</v>
      </c>
      <c r="O11" s="9">
        <f>N11</f>
        <v>108</v>
      </c>
      <c r="P11" s="10">
        <v>61</v>
      </c>
      <c r="Q11" s="26">
        <f>P11*2</f>
        <v>122</v>
      </c>
      <c r="R11" s="6">
        <v>8</v>
      </c>
      <c r="S11" s="9">
        <f>R11*20</f>
        <v>160</v>
      </c>
      <c r="T11" s="10">
        <v>12</v>
      </c>
      <c r="U11" s="7">
        <f>T11*10</f>
        <v>120</v>
      </c>
      <c r="V11" s="6">
        <v>41</v>
      </c>
      <c r="W11" s="9">
        <f>V11*2</f>
        <v>82</v>
      </c>
      <c r="X11" s="10">
        <v>62</v>
      </c>
      <c r="Y11" s="44">
        <f>X11*2</f>
        <v>124</v>
      </c>
      <c r="Z11" s="6">
        <v>38</v>
      </c>
      <c r="AA11" s="9">
        <f>Z11*3</f>
        <v>114</v>
      </c>
      <c r="AB11" s="10">
        <v>33</v>
      </c>
      <c r="AC11" s="7">
        <f>AB11*6</f>
        <v>198</v>
      </c>
      <c r="AD11" s="6">
        <v>0</v>
      </c>
      <c r="AE11" s="9">
        <f>AD11*12</f>
        <v>0</v>
      </c>
      <c r="AF11" s="8">
        <v>3</v>
      </c>
      <c r="AG11" s="9">
        <f>AF11*15</f>
        <v>45</v>
      </c>
      <c r="AH11" s="148">
        <v>0</v>
      </c>
      <c r="AI11" s="148">
        <f>AH11*10</f>
        <v>0</v>
      </c>
      <c r="AJ11" s="148">
        <v>0</v>
      </c>
      <c r="AK11" s="148">
        <f>AJ11</f>
        <v>0</v>
      </c>
      <c r="AL11" s="88">
        <f>G11+I11+K11+M11+O11+Q11+S11+U11+W11+Y11+AA11+AC11+AE11+AG11+AI11+AK11</f>
        <v>1478</v>
      </c>
    </row>
    <row r="12" spans="2:41" s="2" customFormat="1" ht="24" customHeight="1" x14ac:dyDescent="0.25">
      <c r="B12" s="6">
        <v>8</v>
      </c>
      <c r="C12" s="13" t="s">
        <v>57</v>
      </c>
      <c r="D12" s="7" t="s">
        <v>28</v>
      </c>
      <c r="E12" s="22" t="s">
        <v>22</v>
      </c>
      <c r="F12" s="8">
        <v>6</v>
      </c>
      <c r="G12" s="9">
        <f>F12*13</f>
        <v>78</v>
      </c>
      <c r="H12" s="10">
        <v>64</v>
      </c>
      <c r="I12" s="7">
        <f>H12*2</f>
        <v>128</v>
      </c>
      <c r="J12" s="6">
        <v>47</v>
      </c>
      <c r="K12" s="9">
        <f>J12*2</f>
        <v>94</v>
      </c>
      <c r="L12" s="10">
        <v>11</v>
      </c>
      <c r="M12" s="7">
        <f>L12*10</f>
        <v>110</v>
      </c>
      <c r="N12" s="6">
        <v>107</v>
      </c>
      <c r="O12" s="9">
        <f>N12</f>
        <v>107</v>
      </c>
      <c r="P12" s="10">
        <v>50</v>
      </c>
      <c r="Q12" s="26">
        <f>P12*2</f>
        <v>100</v>
      </c>
      <c r="R12" s="6">
        <v>7</v>
      </c>
      <c r="S12" s="9">
        <f>R12*20</f>
        <v>140</v>
      </c>
      <c r="T12" s="10">
        <v>3</v>
      </c>
      <c r="U12" s="7">
        <f>T12*10</f>
        <v>30</v>
      </c>
      <c r="V12" s="6">
        <v>57</v>
      </c>
      <c r="W12" s="9">
        <f>V12*2</f>
        <v>114</v>
      </c>
      <c r="X12" s="10">
        <v>56</v>
      </c>
      <c r="Y12" s="44">
        <f>X12*2</f>
        <v>112</v>
      </c>
      <c r="Z12" s="6">
        <v>34</v>
      </c>
      <c r="AA12" s="9">
        <f>Z12*3</f>
        <v>102</v>
      </c>
      <c r="AB12" s="10">
        <v>18</v>
      </c>
      <c r="AC12" s="7">
        <f>AB12*6</f>
        <v>108</v>
      </c>
      <c r="AD12" s="6">
        <v>8</v>
      </c>
      <c r="AE12" s="9">
        <f>AD12*12</f>
        <v>96</v>
      </c>
      <c r="AF12" s="8">
        <v>9</v>
      </c>
      <c r="AG12" s="9">
        <f>AF12*15</f>
        <v>135</v>
      </c>
      <c r="AH12" s="148">
        <v>0</v>
      </c>
      <c r="AI12" s="148">
        <f>AH12*10</f>
        <v>0</v>
      </c>
      <c r="AJ12" s="148">
        <v>0</v>
      </c>
      <c r="AK12" s="148">
        <f>AJ12</f>
        <v>0</v>
      </c>
      <c r="AL12" s="88">
        <f>G12+I12+K12+M12+O12+Q12+S12+U12+W12+Y12+AA12+AC12+AE12+AG12+AI12+AK12</f>
        <v>1454</v>
      </c>
    </row>
    <row r="13" spans="2:41" s="2" customFormat="1" ht="24" customHeight="1" x14ac:dyDescent="0.25">
      <c r="B13" s="6">
        <v>9</v>
      </c>
      <c r="C13" s="13" t="s">
        <v>58</v>
      </c>
      <c r="D13" s="7" t="s">
        <v>28</v>
      </c>
      <c r="E13" s="22" t="s">
        <v>22</v>
      </c>
      <c r="F13" s="8">
        <v>10</v>
      </c>
      <c r="G13" s="9">
        <f>F13*13</f>
        <v>130</v>
      </c>
      <c r="H13" s="10">
        <v>67</v>
      </c>
      <c r="I13" s="7">
        <f>H13*2</f>
        <v>134</v>
      </c>
      <c r="J13" s="6">
        <v>51</v>
      </c>
      <c r="K13" s="9">
        <f>J13*2</f>
        <v>102</v>
      </c>
      <c r="L13" s="10">
        <v>11</v>
      </c>
      <c r="M13" s="7">
        <f>L13*10</f>
        <v>110</v>
      </c>
      <c r="N13" s="6">
        <v>101</v>
      </c>
      <c r="O13" s="9">
        <f>N13</f>
        <v>101</v>
      </c>
      <c r="P13" s="10">
        <v>61</v>
      </c>
      <c r="Q13" s="26">
        <f>P13*2</f>
        <v>122</v>
      </c>
      <c r="R13" s="6">
        <v>2</v>
      </c>
      <c r="S13" s="9">
        <f>R13*20</f>
        <v>40</v>
      </c>
      <c r="T13" s="10">
        <v>18</v>
      </c>
      <c r="U13" s="7">
        <f>T13*10</f>
        <v>180</v>
      </c>
      <c r="V13" s="6">
        <v>29</v>
      </c>
      <c r="W13" s="9">
        <f>V13*2</f>
        <v>58</v>
      </c>
      <c r="X13" s="10">
        <v>82</v>
      </c>
      <c r="Y13" s="44">
        <f>X13*2</f>
        <v>164</v>
      </c>
      <c r="Z13" s="6">
        <v>37</v>
      </c>
      <c r="AA13" s="9">
        <f>Z13*3</f>
        <v>111</v>
      </c>
      <c r="AB13" s="10">
        <v>21</v>
      </c>
      <c r="AC13" s="7">
        <f>AB13*6</f>
        <v>126</v>
      </c>
      <c r="AD13" s="6">
        <v>1</v>
      </c>
      <c r="AE13" s="9">
        <f>AD13*12</f>
        <v>12</v>
      </c>
      <c r="AF13" s="8">
        <v>3</v>
      </c>
      <c r="AG13" s="9">
        <f>AF13*15</f>
        <v>45</v>
      </c>
      <c r="AH13" s="148">
        <v>0</v>
      </c>
      <c r="AI13" s="148">
        <f>AH13*10</f>
        <v>0</v>
      </c>
      <c r="AJ13" s="148">
        <v>0</v>
      </c>
      <c r="AK13" s="148">
        <f>AJ13</f>
        <v>0</v>
      </c>
      <c r="AL13" s="88">
        <f>G13+I13+K13+M13+O13+Q13+S13+U13+W13+Y13+AA13+AC13+AE13+AG13+AI13+AK13</f>
        <v>1435</v>
      </c>
    </row>
    <row r="14" spans="2:41" s="2" customFormat="1" ht="24" customHeight="1" x14ac:dyDescent="0.25">
      <c r="B14" s="6">
        <v>10</v>
      </c>
      <c r="C14" s="13" t="s">
        <v>59</v>
      </c>
      <c r="D14" s="7" t="s">
        <v>28</v>
      </c>
      <c r="E14" s="22" t="s">
        <v>22</v>
      </c>
      <c r="F14" s="8">
        <v>10</v>
      </c>
      <c r="G14" s="9">
        <f>F14*13</f>
        <v>130</v>
      </c>
      <c r="H14" s="10">
        <v>65</v>
      </c>
      <c r="I14" s="7">
        <f>H14*2</f>
        <v>130</v>
      </c>
      <c r="J14" s="6">
        <v>45</v>
      </c>
      <c r="K14" s="9">
        <f>J14*2</f>
        <v>90</v>
      </c>
      <c r="L14" s="10">
        <v>10</v>
      </c>
      <c r="M14" s="7">
        <f>L14*10</f>
        <v>100</v>
      </c>
      <c r="N14" s="6">
        <v>105</v>
      </c>
      <c r="O14" s="9">
        <f>N14</f>
        <v>105</v>
      </c>
      <c r="P14" s="10">
        <v>53</v>
      </c>
      <c r="Q14" s="26">
        <f>P14*2</f>
        <v>106</v>
      </c>
      <c r="R14" s="6">
        <v>4</v>
      </c>
      <c r="S14" s="9">
        <f>R14*20</f>
        <v>80</v>
      </c>
      <c r="T14" s="10">
        <v>13</v>
      </c>
      <c r="U14" s="7">
        <f>T14*10</f>
        <v>130</v>
      </c>
      <c r="V14" s="6">
        <v>52</v>
      </c>
      <c r="W14" s="9">
        <f>V14*2</f>
        <v>104</v>
      </c>
      <c r="X14" s="10">
        <v>75</v>
      </c>
      <c r="Y14" s="44">
        <f>X14*2</f>
        <v>150</v>
      </c>
      <c r="Z14" s="6">
        <v>40</v>
      </c>
      <c r="AA14" s="9">
        <f>Z14*3</f>
        <v>120</v>
      </c>
      <c r="AB14" s="10">
        <v>15</v>
      </c>
      <c r="AC14" s="7">
        <f>AB14*6</f>
        <v>90</v>
      </c>
      <c r="AD14" s="6">
        <v>7</v>
      </c>
      <c r="AE14" s="9">
        <f>AD14*12</f>
        <v>84</v>
      </c>
      <c r="AF14" s="8">
        <v>1</v>
      </c>
      <c r="AG14" s="9">
        <f>AF14*15</f>
        <v>15</v>
      </c>
      <c r="AH14" s="148">
        <v>0</v>
      </c>
      <c r="AI14" s="148">
        <f>AH14*10</f>
        <v>0</v>
      </c>
      <c r="AJ14" s="148">
        <v>0</v>
      </c>
      <c r="AK14" s="148">
        <f>AJ14</f>
        <v>0</v>
      </c>
      <c r="AL14" s="88">
        <f>G14+I14+K14+M14+O14+Q14+S14+U14+W14+Y14+AA14+AC14+AE14+AG14+AI14+AK14</f>
        <v>1434</v>
      </c>
    </row>
    <row r="15" spans="2:41" s="2" customFormat="1" ht="24" customHeight="1" x14ac:dyDescent="0.25">
      <c r="B15" s="6">
        <v>11</v>
      </c>
      <c r="C15" s="13" t="s">
        <v>105</v>
      </c>
      <c r="D15" s="7" t="s">
        <v>28</v>
      </c>
      <c r="E15" s="22" t="s">
        <v>21</v>
      </c>
      <c r="F15" s="8">
        <v>6</v>
      </c>
      <c r="G15" s="9">
        <f>F15*13</f>
        <v>78</v>
      </c>
      <c r="H15" s="10">
        <v>58</v>
      </c>
      <c r="I15" s="7">
        <f>H15*2</f>
        <v>116</v>
      </c>
      <c r="J15" s="6">
        <v>41</v>
      </c>
      <c r="K15" s="9">
        <f>J15*2</f>
        <v>82</v>
      </c>
      <c r="L15" s="10">
        <v>7</v>
      </c>
      <c r="M15" s="7">
        <f>L15*10</f>
        <v>70</v>
      </c>
      <c r="N15" s="6">
        <v>60</v>
      </c>
      <c r="O15" s="9">
        <f>N15</f>
        <v>60</v>
      </c>
      <c r="P15" s="10">
        <v>65</v>
      </c>
      <c r="Q15" s="26">
        <f>P15*2</f>
        <v>130</v>
      </c>
      <c r="R15" s="6">
        <v>2</v>
      </c>
      <c r="S15" s="9">
        <f>R15*20</f>
        <v>40</v>
      </c>
      <c r="T15" s="10">
        <v>12</v>
      </c>
      <c r="U15" s="7">
        <f>T15*10</f>
        <v>120</v>
      </c>
      <c r="V15" s="6">
        <v>36</v>
      </c>
      <c r="W15" s="9">
        <f>V15*2</f>
        <v>72</v>
      </c>
      <c r="X15" s="10">
        <v>65</v>
      </c>
      <c r="Y15" s="44">
        <f>X15*2</f>
        <v>130</v>
      </c>
      <c r="Z15" s="6">
        <v>29</v>
      </c>
      <c r="AA15" s="9">
        <f>Z15*3</f>
        <v>87</v>
      </c>
      <c r="AB15" s="10">
        <v>29</v>
      </c>
      <c r="AC15" s="7">
        <f>AB15*6</f>
        <v>174</v>
      </c>
      <c r="AD15" s="6">
        <v>6</v>
      </c>
      <c r="AE15" s="9">
        <f>AD15*12</f>
        <v>72</v>
      </c>
      <c r="AF15" s="8">
        <v>9</v>
      </c>
      <c r="AG15" s="9">
        <f>AF15*15</f>
        <v>135</v>
      </c>
      <c r="AH15" s="148">
        <v>0</v>
      </c>
      <c r="AI15" s="148">
        <f>AH15*10</f>
        <v>0</v>
      </c>
      <c r="AJ15" s="148">
        <v>0</v>
      </c>
      <c r="AK15" s="148">
        <f>AJ15</f>
        <v>0</v>
      </c>
      <c r="AL15" s="88">
        <f>G15+I15+K15+M15+O15+Q15+S15+U15+W15+Y15+AA15+AC15+AE15+AG15+AI15+AK15</f>
        <v>1366</v>
      </c>
    </row>
    <row r="16" spans="2:41" s="2" customFormat="1" ht="24" customHeight="1" x14ac:dyDescent="0.25">
      <c r="B16" s="6">
        <v>12</v>
      </c>
      <c r="C16" s="13" t="s">
        <v>60</v>
      </c>
      <c r="D16" s="7" t="s">
        <v>28</v>
      </c>
      <c r="E16" s="22" t="s">
        <v>22</v>
      </c>
      <c r="F16" s="8">
        <v>9</v>
      </c>
      <c r="G16" s="9">
        <f>F16*13</f>
        <v>117</v>
      </c>
      <c r="H16" s="10">
        <v>61</v>
      </c>
      <c r="I16" s="7">
        <f>H16*2</f>
        <v>122</v>
      </c>
      <c r="J16" s="6">
        <v>35</v>
      </c>
      <c r="K16" s="9">
        <f>J16*2</f>
        <v>70</v>
      </c>
      <c r="L16" s="10">
        <v>6</v>
      </c>
      <c r="M16" s="7">
        <f>L16*10</f>
        <v>60</v>
      </c>
      <c r="N16" s="6">
        <v>97</v>
      </c>
      <c r="O16" s="9">
        <f>N16</f>
        <v>97</v>
      </c>
      <c r="P16" s="10">
        <v>61</v>
      </c>
      <c r="Q16" s="26">
        <f>P16*2</f>
        <v>122</v>
      </c>
      <c r="R16" s="6">
        <v>8</v>
      </c>
      <c r="S16" s="9">
        <f>R16*20</f>
        <v>160</v>
      </c>
      <c r="T16" s="10">
        <v>19</v>
      </c>
      <c r="U16" s="7">
        <f>T16*10</f>
        <v>190</v>
      </c>
      <c r="V16" s="6">
        <v>39</v>
      </c>
      <c r="W16" s="9">
        <f>V16*2</f>
        <v>78</v>
      </c>
      <c r="X16" s="10">
        <v>0</v>
      </c>
      <c r="Y16" s="44">
        <f>X16*2</f>
        <v>0</v>
      </c>
      <c r="Z16" s="6">
        <v>33</v>
      </c>
      <c r="AA16" s="9">
        <f>Z16*3</f>
        <v>99</v>
      </c>
      <c r="AB16" s="10">
        <v>26</v>
      </c>
      <c r="AC16" s="7">
        <f>AB16*6</f>
        <v>156</v>
      </c>
      <c r="AD16" s="6">
        <v>5</v>
      </c>
      <c r="AE16" s="9">
        <f>AD16*12</f>
        <v>60</v>
      </c>
      <c r="AF16" s="8">
        <v>1</v>
      </c>
      <c r="AG16" s="9">
        <f>AF16*15</f>
        <v>15</v>
      </c>
      <c r="AH16" s="148">
        <v>0</v>
      </c>
      <c r="AI16" s="148">
        <f>AH16*10</f>
        <v>0</v>
      </c>
      <c r="AJ16" s="148">
        <v>0</v>
      </c>
      <c r="AK16" s="148">
        <f>AJ16</f>
        <v>0</v>
      </c>
      <c r="AL16" s="88">
        <f>G16+I16+K16+M16+O16+Q16+S16+U16+W16+Y16+AA16+AC16+AE16+AG16+AI16+AK16</f>
        <v>1346</v>
      </c>
    </row>
    <row r="17" spans="2:38" s="2" customFormat="1" ht="24" customHeight="1" x14ac:dyDescent="0.25">
      <c r="B17" s="6">
        <v>13</v>
      </c>
      <c r="C17" s="13" t="s">
        <v>62</v>
      </c>
      <c r="D17" s="7" t="s">
        <v>28</v>
      </c>
      <c r="E17" s="22" t="s">
        <v>22</v>
      </c>
      <c r="F17" s="8">
        <v>5</v>
      </c>
      <c r="G17" s="9">
        <f>F17*13</f>
        <v>65</v>
      </c>
      <c r="H17" s="10">
        <v>61</v>
      </c>
      <c r="I17" s="7">
        <f>H17*2</f>
        <v>122</v>
      </c>
      <c r="J17" s="6">
        <v>22</v>
      </c>
      <c r="K17" s="9">
        <f>J17*2</f>
        <v>44</v>
      </c>
      <c r="L17" s="10">
        <v>13</v>
      </c>
      <c r="M17" s="7">
        <f>L17*10</f>
        <v>130</v>
      </c>
      <c r="N17" s="6">
        <v>61</v>
      </c>
      <c r="O17" s="9">
        <f>N17</f>
        <v>61</v>
      </c>
      <c r="P17" s="10">
        <v>68</v>
      </c>
      <c r="Q17" s="26">
        <f>P17*2</f>
        <v>136</v>
      </c>
      <c r="R17" s="6">
        <v>5</v>
      </c>
      <c r="S17" s="9">
        <f>R17*20</f>
        <v>100</v>
      </c>
      <c r="T17" s="10">
        <v>9</v>
      </c>
      <c r="U17" s="7">
        <f>T17*10</f>
        <v>90</v>
      </c>
      <c r="V17" s="6">
        <v>26</v>
      </c>
      <c r="W17" s="9">
        <f>V17*2</f>
        <v>52</v>
      </c>
      <c r="X17" s="10">
        <v>70</v>
      </c>
      <c r="Y17" s="44">
        <f>X17*2</f>
        <v>140</v>
      </c>
      <c r="Z17" s="6">
        <v>40</v>
      </c>
      <c r="AA17" s="9">
        <f>Z17*3</f>
        <v>120</v>
      </c>
      <c r="AB17" s="10">
        <v>15</v>
      </c>
      <c r="AC17" s="7">
        <f>AB17*6</f>
        <v>90</v>
      </c>
      <c r="AD17" s="6">
        <v>6</v>
      </c>
      <c r="AE17" s="9">
        <f>AD17*12</f>
        <v>72</v>
      </c>
      <c r="AF17" s="8">
        <v>6</v>
      </c>
      <c r="AG17" s="9">
        <f>AF17*15</f>
        <v>90</v>
      </c>
      <c r="AH17" s="148">
        <v>0</v>
      </c>
      <c r="AI17" s="148">
        <f>AH17*10</f>
        <v>0</v>
      </c>
      <c r="AJ17" s="148">
        <v>0</v>
      </c>
      <c r="AK17" s="148">
        <f>AJ17</f>
        <v>0</v>
      </c>
      <c r="AL17" s="88">
        <f>G17+I17+K17+M17+O17+Q17+S17+U17+W17+Y17+AA17+AC17+AE17+AG17+AI17+AK17</f>
        <v>1312</v>
      </c>
    </row>
    <row r="18" spans="2:38" s="2" customFormat="1" ht="24" customHeight="1" x14ac:dyDescent="0.25">
      <c r="B18" s="6">
        <v>14</v>
      </c>
      <c r="C18" s="13" t="s">
        <v>61</v>
      </c>
      <c r="D18" s="7" t="s">
        <v>28</v>
      </c>
      <c r="E18" s="22" t="s">
        <v>22</v>
      </c>
      <c r="F18" s="8">
        <v>8</v>
      </c>
      <c r="G18" s="9">
        <f>F18*13</f>
        <v>104</v>
      </c>
      <c r="H18" s="10">
        <v>69</v>
      </c>
      <c r="I18" s="7">
        <f>H18*2</f>
        <v>138</v>
      </c>
      <c r="J18" s="6">
        <v>41</v>
      </c>
      <c r="K18" s="9">
        <f>J18*2</f>
        <v>82</v>
      </c>
      <c r="L18" s="10">
        <v>9</v>
      </c>
      <c r="M18" s="7">
        <f>L18*10</f>
        <v>90</v>
      </c>
      <c r="N18" s="6">
        <v>64</v>
      </c>
      <c r="O18" s="9">
        <f>N18</f>
        <v>64</v>
      </c>
      <c r="P18" s="10">
        <v>63</v>
      </c>
      <c r="Q18" s="26">
        <f>P18*2</f>
        <v>126</v>
      </c>
      <c r="R18" s="6">
        <v>5</v>
      </c>
      <c r="S18" s="9">
        <f>R18*20</f>
        <v>100</v>
      </c>
      <c r="T18" s="10">
        <v>12</v>
      </c>
      <c r="U18" s="7">
        <f>T18*10</f>
        <v>120</v>
      </c>
      <c r="V18" s="6">
        <v>5</v>
      </c>
      <c r="W18" s="9">
        <f>V18*2</f>
        <v>10</v>
      </c>
      <c r="X18" s="10">
        <v>81</v>
      </c>
      <c r="Y18" s="44">
        <f>X18*2</f>
        <v>162</v>
      </c>
      <c r="Z18" s="6">
        <v>34</v>
      </c>
      <c r="AA18" s="9">
        <f>Z18*3</f>
        <v>102</v>
      </c>
      <c r="AB18" s="10">
        <v>18</v>
      </c>
      <c r="AC18" s="7">
        <f>AB18*6</f>
        <v>108</v>
      </c>
      <c r="AD18" s="6">
        <v>5</v>
      </c>
      <c r="AE18" s="9">
        <f>AD18*12</f>
        <v>60</v>
      </c>
      <c r="AF18" s="8">
        <v>3</v>
      </c>
      <c r="AG18" s="9">
        <f>AF18*15</f>
        <v>45</v>
      </c>
      <c r="AH18" s="148">
        <v>0</v>
      </c>
      <c r="AI18" s="148">
        <f>AH18*10</f>
        <v>0</v>
      </c>
      <c r="AJ18" s="148">
        <v>0</v>
      </c>
      <c r="AK18" s="148">
        <f>AJ18</f>
        <v>0</v>
      </c>
      <c r="AL18" s="88">
        <f>G18+I18+K18+M18+O18+Q18+S18+U18+W18+Y18+AA18+AC18+AE18+AG18+AI18+AK18</f>
        <v>1311</v>
      </c>
    </row>
    <row r="19" spans="2:38" s="2" customFormat="1" ht="24" customHeight="1" x14ac:dyDescent="0.25">
      <c r="B19" s="6">
        <v>15</v>
      </c>
      <c r="C19" s="13" t="s">
        <v>63</v>
      </c>
      <c r="D19" s="7" t="s">
        <v>28</v>
      </c>
      <c r="E19" s="22" t="s">
        <v>22</v>
      </c>
      <c r="F19" s="8">
        <v>6</v>
      </c>
      <c r="G19" s="9">
        <f>F19*13</f>
        <v>78</v>
      </c>
      <c r="H19" s="10">
        <v>71</v>
      </c>
      <c r="I19" s="7">
        <f>H19*2</f>
        <v>142</v>
      </c>
      <c r="J19" s="6">
        <v>27</v>
      </c>
      <c r="K19" s="9">
        <f>J19*2</f>
        <v>54</v>
      </c>
      <c r="L19" s="10">
        <v>11</v>
      </c>
      <c r="M19" s="7">
        <f>L19*10</f>
        <v>110</v>
      </c>
      <c r="N19" s="6">
        <v>107</v>
      </c>
      <c r="O19" s="9">
        <f>N19</f>
        <v>107</v>
      </c>
      <c r="P19" s="10">
        <v>59</v>
      </c>
      <c r="Q19" s="26">
        <f>P19*2</f>
        <v>118</v>
      </c>
      <c r="R19" s="6">
        <v>7</v>
      </c>
      <c r="S19" s="9">
        <f>R19*20</f>
        <v>140</v>
      </c>
      <c r="T19" s="10">
        <v>10</v>
      </c>
      <c r="U19" s="7">
        <f>T19*10</f>
        <v>100</v>
      </c>
      <c r="V19" s="6">
        <v>34</v>
      </c>
      <c r="W19" s="9">
        <f>V19*2</f>
        <v>68</v>
      </c>
      <c r="X19" s="10">
        <v>59</v>
      </c>
      <c r="Y19" s="44">
        <f>X19*2</f>
        <v>118</v>
      </c>
      <c r="Z19" s="6">
        <v>42</v>
      </c>
      <c r="AA19" s="9">
        <f>Z19*3</f>
        <v>126</v>
      </c>
      <c r="AB19" s="10">
        <v>11</v>
      </c>
      <c r="AC19" s="7">
        <f>AB19*6</f>
        <v>66</v>
      </c>
      <c r="AD19" s="6">
        <v>4</v>
      </c>
      <c r="AE19" s="9">
        <f>AD19*12</f>
        <v>48</v>
      </c>
      <c r="AF19" s="8">
        <v>2</v>
      </c>
      <c r="AG19" s="9">
        <f>AF19*15</f>
        <v>30</v>
      </c>
      <c r="AH19" s="148">
        <v>0</v>
      </c>
      <c r="AI19" s="148">
        <f>AH19*10</f>
        <v>0</v>
      </c>
      <c r="AJ19" s="148">
        <v>0</v>
      </c>
      <c r="AK19" s="148">
        <f>AJ19</f>
        <v>0</v>
      </c>
      <c r="AL19" s="88">
        <f>G19+I19+K19+M19+O19+Q19+S19+U19+W19+Y19+AA19+AC19+AE19+AG19+AI19+AK19</f>
        <v>1305</v>
      </c>
    </row>
    <row r="20" spans="2:38" s="2" customFormat="1" ht="24" customHeight="1" x14ac:dyDescent="0.25">
      <c r="B20" s="6">
        <v>16</v>
      </c>
      <c r="C20" s="13" t="s">
        <v>64</v>
      </c>
      <c r="D20" s="7" t="s">
        <v>28</v>
      </c>
      <c r="E20" s="22" t="s">
        <v>22</v>
      </c>
      <c r="F20" s="8">
        <v>7</v>
      </c>
      <c r="G20" s="9">
        <f>F20*13</f>
        <v>91</v>
      </c>
      <c r="H20" s="10">
        <v>73</v>
      </c>
      <c r="I20" s="7">
        <f>H20*2</f>
        <v>146</v>
      </c>
      <c r="J20" s="6">
        <v>39</v>
      </c>
      <c r="K20" s="9">
        <f>J20*2</f>
        <v>78</v>
      </c>
      <c r="L20" s="10">
        <v>9</v>
      </c>
      <c r="M20" s="7">
        <f>L20*10</f>
        <v>90</v>
      </c>
      <c r="N20" s="6">
        <v>99</v>
      </c>
      <c r="O20" s="9">
        <f>N20</f>
        <v>99</v>
      </c>
      <c r="P20" s="10">
        <v>45</v>
      </c>
      <c r="Q20" s="26">
        <f>P20*2</f>
        <v>90</v>
      </c>
      <c r="R20" s="6">
        <v>3</v>
      </c>
      <c r="S20" s="9">
        <f>R20*20</f>
        <v>60</v>
      </c>
      <c r="T20" s="10">
        <v>6</v>
      </c>
      <c r="U20" s="7">
        <f>T20*10</f>
        <v>60</v>
      </c>
      <c r="V20" s="6">
        <v>47</v>
      </c>
      <c r="W20" s="9">
        <f>V20*2</f>
        <v>94</v>
      </c>
      <c r="X20" s="10">
        <v>62</v>
      </c>
      <c r="Y20" s="44">
        <f>X20*2</f>
        <v>124</v>
      </c>
      <c r="Z20" s="6">
        <v>43</v>
      </c>
      <c r="AA20" s="9">
        <f>Z20*3</f>
        <v>129</v>
      </c>
      <c r="AB20" s="10">
        <v>28</v>
      </c>
      <c r="AC20" s="7">
        <f>AB20*6</f>
        <v>168</v>
      </c>
      <c r="AD20" s="6">
        <v>3</v>
      </c>
      <c r="AE20" s="9">
        <f>AD20*12</f>
        <v>36</v>
      </c>
      <c r="AF20" s="8">
        <v>1</v>
      </c>
      <c r="AG20" s="9">
        <f>AF20*15</f>
        <v>15</v>
      </c>
      <c r="AH20" s="148">
        <v>0</v>
      </c>
      <c r="AI20" s="148">
        <f>AH20*10</f>
        <v>0</v>
      </c>
      <c r="AJ20" s="148">
        <v>0</v>
      </c>
      <c r="AK20" s="148">
        <f>AJ20</f>
        <v>0</v>
      </c>
      <c r="AL20" s="88">
        <f>G20+I20+K20+M20+O20+Q20+S20+U20+W20+Y20+AA20+AC20+AE20+AG20+AI20+AK20</f>
        <v>1280</v>
      </c>
    </row>
    <row r="21" spans="2:38" s="2" customFormat="1" ht="24" customHeight="1" x14ac:dyDescent="0.25">
      <c r="B21" s="6">
        <v>17</v>
      </c>
      <c r="C21" s="13" t="s">
        <v>65</v>
      </c>
      <c r="D21" s="7" t="s">
        <v>28</v>
      </c>
      <c r="E21" s="22" t="s">
        <v>22</v>
      </c>
      <c r="F21" s="8">
        <v>6</v>
      </c>
      <c r="G21" s="9">
        <f>F21*13</f>
        <v>78</v>
      </c>
      <c r="H21" s="10">
        <v>54</v>
      </c>
      <c r="I21" s="7">
        <f>H21*2</f>
        <v>108</v>
      </c>
      <c r="J21" s="6">
        <v>9</v>
      </c>
      <c r="K21" s="9">
        <f>J21*2</f>
        <v>18</v>
      </c>
      <c r="L21" s="10">
        <v>9</v>
      </c>
      <c r="M21" s="7">
        <f>L21*10</f>
        <v>90</v>
      </c>
      <c r="N21" s="6">
        <v>75</v>
      </c>
      <c r="O21" s="9">
        <f>N21</f>
        <v>75</v>
      </c>
      <c r="P21" s="10">
        <v>60</v>
      </c>
      <c r="Q21" s="26">
        <f>P21*2</f>
        <v>120</v>
      </c>
      <c r="R21" s="6">
        <v>4</v>
      </c>
      <c r="S21" s="9">
        <f>R21*20</f>
        <v>80</v>
      </c>
      <c r="T21" s="10">
        <v>11</v>
      </c>
      <c r="U21" s="7">
        <f>T21*10</f>
        <v>110</v>
      </c>
      <c r="V21" s="6">
        <v>13</v>
      </c>
      <c r="W21" s="9">
        <f>V21*2</f>
        <v>26</v>
      </c>
      <c r="X21" s="10">
        <v>76</v>
      </c>
      <c r="Y21" s="44">
        <f>X21*2</f>
        <v>152</v>
      </c>
      <c r="Z21" s="6">
        <v>24</v>
      </c>
      <c r="AA21" s="9">
        <f>Z21*3</f>
        <v>72</v>
      </c>
      <c r="AB21" s="10">
        <v>25</v>
      </c>
      <c r="AC21" s="7">
        <f>AB21*6</f>
        <v>150</v>
      </c>
      <c r="AD21" s="6">
        <v>1</v>
      </c>
      <c r="AE21" s="9">
        <f>AD21*12</f>
        <v>12</v>
      </c>
      <c r="AF21" s="8">
        <v>8</v>
      </c>
      <c r="AG21" s="9">
        <f>AF21*15</f>
        <v>120</v>
      </c>
      <c r="AH21" s="148">
        <v>0</v>
      </c>
      <c r="AI21" s="148">
        <f>AH21*10</f>
        <v>0</v>
      </c>
      <c r="AJ21" s="148">
        <v>0</v>
      </c>
      <c r="AK21" s="148">
        <f>AJ21</f>
        <v>0</v>
      </c>
      <c r="AL21" s="88">
        <f>G21+I21+K21+M21+O21+Q21+S21+U21+W21+Y21+AA21+AC21+AE21+AG21+AI21+AK21</f>
        <v>1211</v>
      </c>
    </row>
    <row r="22" spans="2:38" s="2" customFormat="1" ht="24" customHeight="1" x14ac:dyDescent="0.25">
      <c r="B22" s="6">
        <v>18</v>
      </c>
      <c r="C22" s="13" t="s">
        <v>66</v>
      </c>
      <c r="D22" s="7" t="s">
        <v>28</v>
      </c>
      <c r="E22" s="22" t="s">
        <v>22</v>
      </c>
      <c r="F22" s="8">
        <v>7</v>
      </c>
      <c r="G22" s="9">
        <f>F22*13</f>
        <v>91</v>
      </c>
      <c r="H22" s="10">
        <v>42</v>
      </c>
      <c r="I22" s="7">
        <f>H22*2</f>
        <v>84</v>
      </c>
      <c r="J22" s="6">
        <v>5</v>
      </c>
      <c r="K22" s="9">
        <f>J22*2</f>
        <v>10</v>
      </c>
      <c r="L22" s="10">
        <v>8</v>
      </c>
      <c r="M22" s="7">
        <f>L22*10</f>
        <v>80</v>
      </c>
      <c r="N22" s="6">
        <v>108</v>
      </c>
      <c r="O22" s="9">
        <f>N22</f>
        <v>108</v>
      </c>
      <c r="P22" s="10">
        <v>61</v>
      </c>
      <c r="Q22" s="26">
        <f>P22*2</f>
        <v>122</v>
      </c>
      <c r="R22" s="6">
        <v>5</v>
      </c>
      <c r="S22" s="9">
        <f>R22*20</f>
        <v>100</v>
      </c>
      <c r="T22" s="10">
        <v>9</v>
      </c>
      <c r="U22" s="7">
        <f>T22*10</f>
        <v>90</v>
      </c>
      <c r="V22" s="6">
        <v>39</v>
      </c>
      <c r="W22" s="9">
        <f>V22*2</f>
        <v>78</v>
      </c>
      <c r="X22" s="10">
        <v>61</v>
      </c>
      <c r="Y22" s="44">
        <f>X22*2</f>
        <v>122</v>
      </c>
      <c r="Z22" s="6">
        <v>40</v>
      </c>
      <c r="AA22" s="9">
        <f>Z22*3</f>
        <v>120</v>
      </c>
      <c r="AB22" s="10">
        <v>12</v>
      </c>
      <c r="AC22" s="7">
        <f>AB22*6</f>
        <v>72</v>
      </c>
      <c r="AD22" s="6">
        <v>4</v>
      </c>
      <c r="AE22" s="9">
        <f>AD22*12</f>
        <v>48</v>
      </c>
      <c r="AF22" s="8">
        <v>1</v>
      </c>
      <c r="AG22" s="9">
        <f>AF22*15</f>
        <v>15</v>
      </c>
      <c r="AH22" s="148">
        <v>0</v>
      </c>
      <c r="AI22" s="148">
        <f>AH22*10</f>
        <v>0</v>
      </c>
      <c r="AJ22" s="148">
        <v>0</v>
      </c>
      <c r="AK22" s="148">
        <f>AJ22</f>
        <v>0</v>
      </c>
      <c r="AL22" s="88">
        <f>G22+I22+K22+M22+O22+Q22+S22+U22+W22+Y22+AA22+AC22+AE22+AG22+AI22+AK22</f>
        <v>1140</v>
      </c>
    </row>
    <row r="23" spans="2:38" s="2" customFormat="1" ht="24" customHeight="1" x14ac:dyDescent="0.25">
      <c r="B23" s="6">
        <v>19</v>
      </c>
      <c r="C23" s="13" t="s">
        <v>67</v>
      </c>
      <c r="D23" s="7" t="s">
        <v>28</v>
      </c>
      <c r="E23" s="22" t="s">
        <v>22</v>
      </c>
      <c r="F23" s="8">
        <v>7</v>
      </c>
      <c r="G23" s="9">
        <f>F23*13</f>
        <v>91</v>
      </c>
      <c r="H23" s="10">
        <v>59</v>
      </c>
      <c r="I23" s="7">
        <f>H23*2</f>
        <v>118</v>
      </c>
      <c r="J23" s="6">
        <v>7</v>
      </c>
      <c r="K23" s="9">
        <f>J23*2</f>
        <v>14</v>
      </c>
      <c r="L23" s="10">
        <v>4</v>
      </c>
      <c r="M23" s="7">
        <f>L23*10</f>
        <v>40</v>
      </c>
      <c r="N23" s="6">
        <v>90</v>
      </c>
      <c r="O23" s="9">
        <f>N23</f>
        <v>90</v>
      </c>
      <c r="P23" s="10">
        <v>67</v>
      </c>
      <c r="Q23" s="26">
        <f>P23*2</f>
        <v>134</v>
      </c>
      <c r="R23" s="6">
        <v>5</v>
      </c>
      <c r="S23" s="9">
        <f>R23*20</f>
        <v>100</v>
      </c>
      <c r="T23" s="10">
        <v>10</v>
      </c>
      <c r="U23" s="7">
        <f>T23*10</f>
        <v>100</v>
      </c>
      <c r="V23" s="6">
        <v>42</v>
      </c>
      <c r="W23" s="9">
        <f>V23*2</f>
        <v>84</v>
      </c>
      <c r="X23" s="10">
        <v>77</v>
      </c>
      <c r="Y23" s="44">
        <f>X23*2</f>
        <v>154</v>
      </c>
      <c r="Z23" s="6">
        <v>38</v>
      </c>
      <c r="AA23" s="9">
        <f>Z23*3</f>
        <v>114</v>
      </c>
      <c r="AB23" s="10">
        <v>4</v>
      </c>
      <c r="AC23" s="7">
        <f>AB23*6</f>
        <v>24</v>
      </c>
      <c r="AD23" s="6">
        <v>1</v>
      </c>
      <c r="AE23" s="9">
        <f>AD23*12</f>
        <v>12</v>
      </c>
      <c r="AF23" s="8">
        <v>4</v>
      </c>
      <c r="AG23" s="9">
        <f>AF23*15</f>
        <v>60</v>
      </c>
      <c r="AH23" s="148">
        <v>0</v>
      </c>
      <c r="AI23" s="148">
        <f>AH23*10</f>
        <v>0</v>
      </c>
      <c r="AJ23" s="148">
        <v>0</v>
      </c>
      <c r="AK23" s="148">
        <f>AJ23</f>
        <v>0</v>
      </c>
      <c r="AL23" s="88">
        <f>G23+I23+K23+M23+O23+Q23+S23+U23+W23+Y23+AA23+AC23+AE23+AG23+AI23+AK23</f>
        <v>1135</v>
      </c>
    </row>
    <row r="24" spans="2:38" s="2" customFormat="1" ht="24" customHeight="1" x14ac:dyDescent="0.25">
      <c r="B24" s="6">
        <v>20</v>
      </c>
      <c r="C24" s="13" t="s">
        <v>72</v>
      </c>
      <c r="D24" s="7" t="s">
        <v>28</v>
      </c>
      <c r="E24" s="22" t="s">
        <v>22</v>
      </c>
      <c r="F24" s="8">
        <v>7</v>
      </c>
      <c r="G24" s="9">
        <f>F24*13</f>
        <v>91</v>
      </c>
      <c r="H24" s="10">
        <v>61</v>
      </c>
      <c r="I24" s="7">
        <f>H24*2</f>
        <v>122</v>
      </c>
      <c r="J24" s="6">
        <v>39</v>
      </c>
      <c r="K24" s="9">
        <f>J24*2</f>
        <v>78</v>
      </c>
      <c r="L24" s="10">
        <v>8</v>
      </c>
      <c r="M24" s="7">
        <f>L24*10</f>
        <v>80</v>
      </c>
      <c r="N24" s="6">
        <v>53</v>
      </c>
      <c r="O24" s="9">
        <f>N24</f>
        <v>53</v>
      </c>
      <c r="P24" s="10">
        <v>61</v>
      </c>
      <c r="Q24" s="26">
        <f>P24*2</f>
        <v>122</v>
      </c>
      <c r="R24" s="6">
        <v>7</v>
      </c>
      <c r="S24" s="9">
        <f>R24*20</f>
        <v>140</v>
      </c>
      <c r="T24" s="10">
        <v>8</v>
      </c>
      <c r="U24" s="7">
        <f>T24*10</f>
        <v>80</v>
      </c>
      <c r="V24" s="6">
        <v>41</v>
      </c>
      <c r="W24" s="9">
        <f>V24*2</f>
        <v>82</v>
      </c>
      <c r="X24" s="10">
        <v>0</v>
      </c>
      <c r="Y24" s="44">
        <f>X24*2</f>
        <v>0</v>
      </c>
      <c r="Z24" s="6">
        <v>32</v>
      </c>
      <c r="AA24" s="9">
        <f>Z24*3</f>
        <v>96</v>
      </c>
      <c r="AB24" s="10">
        <v>18</v>
      </c>
      <c r="AC24" s="7">
        <f>AB24*6</f>
        <v>108</v>
      </c>
      <c r="AD24" s="6">
        <v>4</v>
      </c>
      <c r="AE24" s="9">
        <f>AD24*12</f>
        <v>48</v>
      </c>
      <c r="AF24" s="8">
        <v>1</v>
      </c>
      <c r="AG24" s="9">
        <f>AF24*15</f>
        <v>15</v>
      </c>
      <c r="AH24" s="148">
        <v>0</v>
      </c>
      <c r="AI24" s="148">
        <f>AH24*10</f>
        <v>0</v>
      </c>
      <c r="AJ24" s="148">
        <v>0</v>
      </c>
      <c r="AK24" s="148">
        <f>AJ24</f>
        <v>0</v>
      </c>
      <c r="AL24" s="88">
        <f>G24+I24+K24+M24+O24+Q24+S24+U24+W24+Y24+AA24+AC24+AE24+AG24+AI24+AK24</f>
        <v>1115</v>
      </c>
    </row>
    <row r="25" spans="2:38" s="2" customFormat="1" ht="24" customHeight="1" x14ac:dyDescent="0.25">
      <c r="B25" s="6">
        <v>21</v>
      </c>
      <c r="C25" s="13" t="s">
        <v>106</v>
      </c>
      <c r="D25" s="7" t="s">
        <v>28</v>
      </c>
      <c r="E25" s="22" t="s">
        <v>21</v>
      </c>
      <c r="F25" s="8">
        <v>6</v>
      </c>
      <c r="G25" s="9">
        <f>F25*13</f>
        <v>78</v>
      </c>
      <c r="H25" s="10">
        <v>57</v>
      </c>
      <c r="I25" s="7">
        <f>H25*2</f>
        <v>114</v>
      </c>
      <c r="J25" s="6">
        <v>13</v>
      </c>
      <c r="K25" s="9">
        <f>J25*2</f>
        <v>26</v>
      </c>
      <c r="L25" s="10">
        <v>5</v>
      </c>
      <c r="M25" s="7">
        <f>L25*10</f>
        <v>50</v>
      </c>
      <c r="N25" s="6">
        <v>92</v>
      </c>
      <c r="O25" s="9">
        <f>N25</f>
        <v>92</v>
      </c>
      <c r="P25" s="10">
        <v>58</v>
      </c>
      <c r="Q25" s="26">
        <f>P25*2</f>
        <v>116</v>
      </c>
      <c r="R25" s="6">
        <v>3</v>
      </c>
      <c r="S25" s="9">
        <f>R25*20</f>
        <v>60</v>
      </c>
      <c r="T25" s="10">
        <v>10</v>
      </c>
      <c r="U25" s="7">
        <f>T25*10</f>
        <v>100</v>
      </c>
      <c r="V25" s="6">
        <v>31</v>
      </c>
      <c r="W25" s="9">
        <f>V25*2</f>
        <v>62</v>
      </c>
      <c r="X25" s="10">
        <v>56</v>
      </c>
      <c r="Y25" s="44">
        <f>X25*2</f>
        <v>112</v>
      </c>
      <c r="Z25" s="6">
        <v>32</v>
      </c>
      <c r="AA25" s="9">
        <f>Z25*3</f>
        <v>96</v>
      </c>
      <c r="AB25" s="10">
        <v>24</v>
      </c>
      <c r="AC25" s="7">
        <f>AB25*6</f>
        <v>144</v>
      </c>
      <c r="AD25" s="6">
        <v>2</v>
      </c>
      <c r="AE25" s="9">
        <f>AD25*12</f>
        <v>24</v>
      </c>
      <c r="AF25" s="8">
        <v>1</v>
      </c>
      <c r="AG25" s="9">
        <f>AF25*15</f>
        <v>15</v>
      </c>
      <c r="AH25" s="148">
        <v>0</v>
      </c>
      <c r="AI25" s="148">
        <f>AH25*10</f>
        <v>0</v>
      </c>
      <c r="AJ25" s="148">
        <v>0</v>
      </c>
      <c r="AK25" s="148">
        <f>AJ25</f>
        <v>0</v>
      </c>
      <c r="AL25" s="88">
        <f>G25+I25+K25+M25+O25+Q25+S25+U25+W25+Y25+AA25+AC25+AE25+AG25+AI25+AK25</f>
        <v>1089</v>
      </c>
    </row>
    <row r="26" spans="2:38" s="2" customFormat="1" ht="24" customHeight="1" x14ac:dyDescent="0.25">
      <c r="B26" s="6">
        <v>22</v>
      </c>
      <c r="C26" s="13" t="s">
        <v>68</v>
      </c>
      <c r="D26" s="7" t="s">
        <v>28</v>
      </c>
      <c r="E26" s="22" t="s">
        <v>22</v>
      </c>
      <c r="F26" s="8">
        <v>5</v>
      </c>
      <c r="G26" s="9">
        <f>F26*13</f>
        <v>65</v>
      </c>
      <c r="H26" s="10">
        <v>59</v>
      </c>
      <c r="I26" s="7">
        <f>H26*2</f>
        <v>118</v>
      </c>
      <c r="J26" s="6">
        <v>19</v>
      </c>
      <c r="K26" s="9">
        <f>J26*2</f>
        <v>38</v>
      </c>
      <c r="L26" s="10">
        <v>11</v>
      </c>
      <c r="M26" s="7">
        <f>L26*10</f>
        <v>110</v>
      </c>
      <c r="N26" s="6">
        <v>75</v>
      </c>
      <c r="O26" s="9">
        <f>N26</f>
        <v>75</v>
      </c>
      <c r="P26" s="10">
        <v>71</v>
      </c>
      <c r="Q26" s="26">
        <f>P26*2</f>
        <v>142</v>
      </c>
      <c r="R26" s="6">
        <v>5</v>
      </c>
      <c r="S26" s="9">
        <f>R26*20</f>
        <v>100</v>
      </c>
      <c r="T26" s="10">
        <v>9</v>
      </c>
      <c r="U26" s="7">
        <f>T26*10</f>
        <v>90</v>
      </c>
      <c r="V26" s="6">
        <v>21</v>
      </c>
      <c r="W26" s="9">
        <f>V26*2</f>
        <v>42</v>
      </c>
      <c r="X26" s="10">
        <v>58</v>
      </c>
      <c r="Y26" s="44">
        <f>X26*2</f>
        <v>116</v>
      </c>
      <c r="Z26" s="6">
        <v>24</v>
      </c>
      <c r="AA26" s="9">
        <f>Z26*3</f>
        <v>72</v>
      </c>
      <c r="AB26" s="10">
        <v>6</v>
      </c>
      <c r="AC26" s="7">
        <f>AB26*6</f>
        <v>36</v>
      </c>
      <c r="AD26" s="6">
        <v>3</v>
      </c>
      <c r="AE26" s="9">
        <f>AD26*12</f>
        <v>36</v>
      </c>
      <c r="AF26" s="8">
        <v>3</v>
      </c>
      <c r="AG26" s="9">
        <f>AF26*15</f>
        <v>45</v>
      </c>
      <c r="AH26" s="148">
        <v>0</v>
      </c>
      <c r="AI26" s="148">
        <f>AH26*10</f>
        <v>0</v>
      </c>
      <c r="AJ26" s="148">
        <v>0</v>
      </c>
      <c r="AK26" s="148">
        <f>AJ26</f>
        <v>0</v>
      </c>
      <c r="AL26" s="88">
        <f>G26+I26+K26+M26+O26+Q26+S26+U26+W26+Y26+AA26+AC26+AE26+AG26+AI26+AK26</f>
        <v>1085</v>
      </c>
    </row>
    <row r="27" spans="2:38" s="2" customFormat="1" ht="24" customHeight="1" x14ac:dyDescent="0.25">
      <c r="B27" s="6">
        <v>23</v>
      </c>
      <c r="C27" s="13" t="s">
        <v>69</v>
      </c>
      <c r="D27" s="7" t="s">
        <v>28</v>
      </c>
      <c r="E27" s="22" t="s">
        <v>22</v>
      </c>
      <c r="F27" s="8">
        <v>7</v>
      </c>
      <c r="G27" s="9">
        <f>F27*13</f>
        <v>91</v>
      </c>
      <c r="H27" s="10">
        <v>55</v>
      </c>
      <c r="I27" s="7">
        <f>H27*2</f>
        <v>110</v>
      </c>
      <c r="J27" s="6">
        <v>43</v>
      </c>
      <c r="K27" s="9">
        <f>J27*2</f>
        <v>86</v>
      </c>
      <c r="L27" s="10">
        <v>7</v>
      </c>
      <c r="M27" s="7">
        <f>L27*10</f>
        <v>70</v>
      </c>
      <c r="N27" s="6">
        <v>76</v>
      </c>
      <c r="O27" s="9">
        <f>N27</f>
        <v>76</v>
      </c>
      <c r="P27" s="10">
        <v>61</v>
      </c>
      <c r="Q27" s="26">
        <f>P27*2</f>
        <v>122</v>
      </c>
      <c r="R27" s="6">
        <v>1</v>
      </c>
      <c r="S27" s="9">
        <f>R27*20</f>
        <v>20</v>
      </c>
      <c r="T27" s="10">
        <v>8</v>
      </c>
      <c r="U27" s="7">
        <f>T27*10</f>
        <v>80</v>
      </c>
      <c r="V27" s="6">
        <v>26</v>
      </c>
      <c r="W27" s="9">
        <f>V27*2</f>
        <v>52</v>
      </c>
      <c r="X27" s="10">
        <v>62</v>
      </c>
      <c r="Y27" s="44">
        <f>X27*2</f>
        <v>124</v>
      </c>
      <c r="Z27" s="6">
        <v>39</v>
      </c>
      <c r="AA27" s="9">
        <f>Z27*3</f>
        <v>117</v>
      </c>
      <c r="AB27" s="10">
        <v>6</v>
      </c>
      <c r="AC27" s="7">
        <f>AB27*6</f>
        <v>36</v>
      </c>
      <c r="AD27" s="6">
        <v>4</v>
      </c>
      <c r="AE27" s="9">
        <f>AD27*12</f>
        <v>48</v>
      </c>
      <c r="AF27" s="8">
        <v>3</v>
      </c>
      <c r="AG27" s="9">
        <f>AF27*15</f>
        <v>45</v>
      </c>
      <c r="AH27" s="148">
        <v>0</v>
      </c>
      <c r="AI27" s="148">
        <f>AH27*10</f>
        <v>0</v>
      </c>
      <c r="AJ27" s="148">
        <v>0</v>
      </c>
      <c r="AK27" s="148">
        <f>AJ27</f>
        <v>0</v>
      </c>
      <c r="AL27" s="88">
        <f>G27+I27+K27+M27+O27+Q27+S27+U27+W27+Y27+AA27+AC27+AE27+AG27+AI27+AK27</f>
        <v>1077</v>
      </c>
    </row>
    <row r="28" spans="2:38" s="2" customFormat="1" ht="24" customHeight="1" x14ac:dyDescent="0.25">
      <c r="B28" s="6">
        <v>24</v>
      </c>
      <c r="C28" s="13" t="s">
        <v>71</v>
      </c>
      <c r="D28" s="7" t="s">
        <v>28</v>
      </c>
      <c r="E28" s="22" t="s">
        <v>22</v>
      </c>
      <c r="F28" s="8">
        <v>5</v>
      </c>
      <c r="G28" s="9">
        <f>F28*13</f>
        <v>65</v>
      </c>
      <c r="H28" s="10">
        <v>51</v>
      </c>
      <c r="I28" s="7">
        <f>H28*2</f>
        <v>102</v>
      </c>
      <c r="J28" s="6">
        <v>21</v>
      </c>
      <c r="K28" s="9">
        <f>J28*2</f>
        <v>42</v>
      </c>
      <c r="L28" s="10">
        <v>8</v>
      </c>
      <c r="M28" s="7">
        <f>L28*10</f>
        <v>80</v>
      </c>
      <c r="N28" s="6">
        <v>64</v>
      </c>
      <c r="O28" s="9">
        <f>N28</f>
        <v>64</v>
      </c>
      <c r="P28" s="10">
        <v>52</v>
      </c>
      <c r="Q28" s="26">
        <f>P28*2</f>
        <v>104</v>
      </c>
      <c r="R28" s="6">
        <v>3</v>
      </c>
      <c r="S28" s="9">
        <f>R28*20</f>
        <v>60</v>
      </c>
      <c r="T28" s="10">
        <v>6</v>
      </c>
      <c r="U28" s="7">
        <f>T28*10</f>
        <v>60</v>
      </c>
      <c r="V28" s="6">
        <v>33</v>
      </c>
      <c r="W28" s="9">
        <f>V28*2</f>
        <v>66</v>
      </c>
      <c r="X28" s="10">
        <v>74</v>
      </c>
      <c r="Y28" s="44">
        <f>X28*2</f>
        <v>148</v>
      </c>
      <c r="Z28" s="6">
        <v>32</v>
      </c>
      <c r="AA28" s="9">
        <f>Z28*3</f>
        <v>96</v>
      </c>
      <c r="AB28" s="10">
        <v>12</v>
      </c>
      <c r="AC28" s="7">
        <f>AB28*6</f>
        <v>72</v>
      </c>
      <c r="AD28" s="6">
        <v>5</v>
      </c>
      <c r="AE28" s="9">
        <f>AD28*12</f>
        <v>60</v>
      </c>
      <c r="AF28" s="8">
        <v>3</v>
      </c>
      <c r="AG28" s="9">
        <f>AF28*15</f>
        <v>45</v>
      </c>
      <c r="AH28" s="148">
        <v>0</v>
      </c>
      <c r="AI28" s="148">
        <f>AH28*10</f>
        <v>0</v>
      </c>
      <c r="AJ28" s="148">
        <v>0</v>
      </c>
      <c r="AK28" s="148">
        <f>AJ28</f>
        <v>0</v>
      </c>
      <c r="AL28" s="88">
        <f>G28+I28+K28+M28+O28+Q28+S28+U28+W28+Y28+AA28+AC28+AE28+AG28+AI28+AK28</f>
        <v>1064</v>
      </c>
    </row>
    <row r="29" spans="2:38" s="2" customFormat="1" ht="24" customHeight="1" x14ac:dyDescent="0.25">
      <c r="B29" s="6">
        <v>25</v>
      </c>
      <c r="C29" s="13" t="s">
        <v>107</v>
      </c>
      <c r="D29" s="7" t="s">
        <v>28</v>
      </c>
      <c r="E29" s="22" t="s">
        <v>21</v>
      </c>
      <c r="F29" s="8">
        <v>6</v>
      </c>
      <c r="G29" s="9">
        <f>F29*13</f>
        <v>78</v>
      </c>
      <c r="H29" s="10">
        <v>60</v>
      </c>
      <c r="I29" s="7">
        <f>H29*2</f>
        <v>120</v>
      </c>
      <c r="J29" s="6">
        <v>11</v>
      </c>
      <c r="K29" s="9">
        <f>J29*2</f>
        <v>22</v>
      </c>
      <c r="L29" s="10">
        <v>5</v>
      </c>
      <c r="M29" s="7">
        <f>L29*10</f>
        <v>50</v>
      </c>
      <c r="N29" s="6">
        <v>78</v>
      </c>
      <c r="O29" s="9">
        <f>N29</f>
        <v>78</v>
      </c>
      <c r="P29" s="10">
        <v>76</v>
      </c>
      <c r="Q29" s="26">
        <f>P29*2</f>
        <v>152</v>
      </c>
      <c r="R29" s="6">
        <v>3</v>
      </c>
      <c r="S29" s="9">
        <f>R29*20</f>
        <v>60</v>
      </c>
      <c r="T29" s="10">
        <v>6</v>
      </c>
      <c r="U29" s="7">
        <f>T29*10</f>
        <v>60</v>
      </c>
      <c r="V29" s="6">
        <v>20</v>
      </c>
      <c r="W29" s="9">
        <f>V29*2</f>
        <v>40</v>
      </c>
      <c r="X29" s="10">
        <v>67</v>
      </c>
      <c r="Y29" s="44">
        <f>X29*2</f>
        <v>134</v>
      </c>
      <c r="Z29" s="6">
        <v>36</v>
      </c>
      <c r="AA29" s="9">
        <f>Z29*3</f>
        <v>108</v>
      </c>
      <c r="AB29" s="10">
        <v>7</v>
      </c>
      <c r="AC29" s="7">
        <f>AB29*6</f>
        <v>42</v>
      </c>
      <c r="AD29" s="6">
        <v>7</v>
      </c>
      <c r="AE29" s="9">
        <f>AD29*12</f>
        <v>84</v>
      </c>
      <c r="AF29" s="8">
        <v>2</v>
      </c>
      <c r="AG29" s="9">
        <f>AF29*15</f>
        <v>30</v>
      </c>
      <c r="AH29" s="148">
        <v>0</v>
      </c>
      <c r="AI29" s="148">
        <f>AH29*10</f>
        <v>0</v>
      </c>
      <c r="AJ29" s="148">
        <v>0</v>
      </c>
      <c r="AK29" s="148">
        <f>AJ29</f>
        <v>0</v>
      </c>
      <c r="AL29" s="88">
        <f>G29+I29+K29+M29+O29+Q29+S29+U29+W29+Y29+AA29+AC29+AE29+AG29+AI29+AK29</f>
        <v>1058</v>
      </c>
    </row>
    <row r="30" spans="2:38" s="2" customFormat="1" ht="24" customHeight="1" x14ac:dyDescent="0.25">
      <c r="B30" s="6">
        <v>26</v>
      </c>
      <c r="C30" s="13" t="s">
        <v>73</v>
      </c>
      <c r="D30" s="7" t="s">
        <v>28</v>
      </c>
      <c r="E30" s="22" t="s">
        <v>22</v>
      </c>
      <c r="F30" s="8">
        <v>8</v>
      </c>
      <c r="G30" s="9">
        <f>F30*13</f>
        <v>104</v>
      </c>
      <c r="H30" s="10">
        <v>56</v>
      </c>
      <c r="I30" s="7">
        <f>H30*2</f>
        <v>112</v>
      </c>
      <c r="J30" s="6">
        <v>40</v>
      </c>
      <c r="K30" s="9">
        <f>J30*2</f>
        <v>80</v>
      </c>
      <c r="L30" s="10">
        <v>9</v>
      </c>
      <c r="M30" s="7">
        <f>L30*10</f>
        <v>90</v>
      </c>
      <c r="N30" s="6">
        <v>46</v>
      </c>
      <c r="O30" s="9">
        <f>N30</f>
        <v>46</v>
      </c>
      <c r="P30" s="10">
        <v>62</v>
      </c>
      <c r="Q30" s="26">
        <f>P30*2</f>
        <v>124</v>
      </c>
      <c r="R30" s="6">
        <v>3</v>
      </c>
      <c r="S30" s="9">
        <f>R30*20</f>
        <v>60</v>
      </c>
      <c r="T30" s="10">
        <v>5</v>
      </c>
      <c r="U30" s="7">
        <f>T30*10</f>
        <v>50</v>
      </c>
      <c r="V30" s="6">
        <v>64</v>
      </c>
      <c r="W30" s="9">
        <f>V30*2</f>
        <v>128</v>
      </c>
      <c r="X30" s="10">
        <v>0</v>
      </c>
      <c r="Y30" s="44">
        <f>X30*2</f>
        <v>0</v>
      </c>
      <c r="Z30" s="6">
        <v>15</v>
      </c>
      <c r="AA30" s="9">
        <f>Z30*3</f>
        <v>45</v>
      </c>
      <c r="AB30" s="10">
        <v>4</v>
      </c>
      <c r="AC30" s="7">
        <f>AB30*6</f>
        <v>24</v>
      </c>
      <c r="AD30" s="6">
        <v>8</v>
      </c>
      <c r="AE30" s="9">
        <f>AD30*12</f>
        <v>96</v>
      </c>
      <c r="AF30" s="8">
        <v>2</v>
      </c>
      <c r="AG30" s="9">
        <f>AF30*15</f>
        <v>30</v>
      </c>
      <c r="AH30" s="148">
        <v>0</v>
      </c>
      <c r="AI30" s="148">
        <f>AH30*10</f>
        <v>0</v>
      </c>
      <c r="AJ30" s="148">
        <v>0</v>
      </c>
      <c r="AK30" s="148">
        <f>AJ30</f>
        <v>0</v>
      </c>
      <c r="AL30" s="88">
        <f>G30+I30+K30+M30+O30+Q30+S30+U30+W30+Y30+AA30+AC30+AE30+AG30+AI30+AK30</f>
        <v>989</v>
      </c>
    </row>
    <row r="31" spans="2:38" s="2" customFormat="1" ht="24" customHeight="1" x14ac:dyDescent="0.25">
      <c r="B31" s="6">
        <v>27</v>
      </c>
      <c r="C31" s="13" t="s">
        <v>70</v>
      </c>
      <c r="D31" s="7" t="s">
        <v>28</v>
      </c>
      <c r="E31" s="22" t="s">
        <v>22</v>
      </c>
      <c r="F31" s="8">
        <v>7</v>
      </c>
      <c r="G31" s="9">
        <f>F31*13</f>
        <v>91</v>
      </c>
      <c r="H31" s="10">
        <v>52</v>
      </c>
      <c r="I31" s="7">
        <f>H31*2</f>
        <v>104</v>
      </c>
      <c r="J31" s="6">
        <v>5</v>
      </c>
      <c r="K31" s="9">
        <f>J31*2</f>
        <v>10</v>
      </c>
      <c r="L31" s="10">
        <v>4</v>
      </c>
      <c r="M31" s="7">
        <f>L31*10</f>
        <v>40</v>
      </c>
      <c r="N31" s="6">
        <v>81</v>
      </c>
      <c r="O31" s="9">
        <f>N31</f>
        <v>81</v>
      </c>
      <c r="P31" s="10">
        <v>49</v>
      </c>
      <c r="Q31" s="26">
        <f>P31*2</f>
        <v>98</v>
      </c>
      <c r="R31" s="6">
        <v>2</v>
      </c>
      <c r="S31" s="9">
        <f>R31*20</f>
        <v>40</v>
      </c>
      <c r="T31" s="10">
        <v>5</v>
      </c>
      <c r="U31" s="7">
        <f>T31*10</f>
        <v>50</v>
      </c>
      <c r="V31" s="6">
        <v>36</v>
      </c>
      <c r="W31" s="9">
        <f>V31*2</f>
        <v>72</v>
      </c>
      <c r="X31" s="10">
        <v>59</v>
      </c>
      <c r="Y31" s="44">
        <f>X31*2</f>
        <v>118</v>
      </c>
      <c r="Z31" s="6">
        <v>29</v>
      </c>
      <c r="AA31" s="9">
        <f>Z31*3</f>
        <v>87</v>
      </c>
      <c r="AB31" s="10">
        <v>10</v>
      </c>
      <c r="AC31" s="7">
        <f>AB31*6</f>
        <v>60</v>
      </c>
      <c r="AD31" s="6">
        <v>7</v>
      </c>
      <c r="AE31" s="9">
        <f>AD31*12</f>
        <v>84</v>
      </c>
      <c r="AF31" s="8">
        <v>3</v>
      </c>
      <c r="AG31" s="9">
        <f>AF31*15</f>
        <v>45</v>
      </c>
      <c r="AH31" s="148">
        <v>0</v>
      </c>
      <c r="AI31" s="148">
        <f>AH31*10</f>
        <v>0</v>
      </c>
      <c r="AJ31" s="148">
        <v>0</v>
      </c>
      <c r="AK31" s="148">
        <f>AJ31</f>
        <v>0</v>
      </c>
      <c r="AL31" s="88">
        <f>G31+I31+K31+M31+O31+Q31+S31+U31+W31+Y31+AA31+AC31+AE31+AG31+AI31+AK31</f>
        <v>980</v>
      </c>
    </row>
    <row r="32" spans="2:38" s="2" customFormat="1" ht="24" customHeight="1" x14ac:dyDescent="0.25">
      <c r="B32" s="6">
        <v>28</v>
      </c>
      <c r="C32" s="13" t="s">
        <v>109</v>
      </c>
      <c r="D32" s="7" t="s">
        <v>28</v>
      </c>
      <c r="E32" s="22" t="s">
        <v>21</v>
      </c>
      <c r="F32" s="8">
        <v>5</v>
      </c>
      <c r="G32" s="9">
        <f>F32*13</f>
        <v>65</v>
      </c>
      <c r="H32" s="10">
        <v>42</v>
      </c>
      <c r="I32" s="7">
        <f>H32*2</f>
        <v>84</v>
      </c>
      <c r="J32" s="6">
        <v>22</v>
      </c>
      <c r="K32" s="9">
        <f>J32*2</f>
        <v>44</v>
      </c>
      <c r="L32" s="10">
        <v>9</v>
      </c>
      <c r="M32" s="7">
        <f>L32*10</f>
        <v>90</v>
      </c>
      <c r="N32" s="6">
        <v>63</v>
      </c>
      <c r="O32" s="9">
        <f>N32</f>
        <v>63</v>
      </c>
      <c r="P32" s="10">
        <v>46</v>
      </c>
      <c r="Q32" s="26">
        <f>P32*2</f>
        <v>92</v>
      </c>
      <c r="R32" s="6">
        <v>2</v>
      </c>
      <c r="S32" s="9">
        <f>R32*20</f>
        <v>40</v>
      </c>
      <c r="T32" s="10">
        <v>9</v>
      </c>
      <c r="U32" s="7">
        <f>T32*10</f>
        <v>90</v>
      </c>
      <c r="V32" s="6">
        <v>39</v>
      </c>
      <c r="W32" s="9">
        <f>V32*2</f>
        <v>78</v>
      </c>
      <c r="X32" s="10">
        <v>47</v>
      </c>
      <c r="Y32" s="44">
        <f>X32*2</f>
        <v>94</v>
      </c>
      <c r="Z32" s="6">
        <v>16</v>
      </c>
      <c r="AA32" s="9">
        <f>Z32*3</f>
        <v>48</v>
      </c>
      <c r="AB32" s="10">
        <v>12</v>
      </c>
      <c r="AC32" s="7">
        <f>AB32*6</f>
        <v>72</v>
      </c>
      <c r="AD32" s="6">
        <v>1</v>
      </c>
      <c r="AE32" s="9">
        <f>AD32*12</f>
        <v>12</v>
      </c>
      <c r="AF32" s="8">
        <v>7</v>
      </c>
      <c r="AG32" s="9">
        <f>AF32*15</f>
        <v>105</v>
      </c>
      <c r="AH32" s="148">
        <v>0</v>
      </c>
      <c r="AI32" s="148">
        <f>AH32*10</f>
        <v>0</v>
      </c>
      <c r="AJ32" s="148">
        <v>0</v>
      </c>
      <c r="AK32" s="148">
        <f>AJ32</f>
        <v>0</v>
      </c>
      <c r="AL32" s="88">
        <f>G32+I32+K32+M32+O32+Q32+S32+U32+W32+Y32+AA32+AC32+AE32+AG32+AI32+AK32</f>
        <v>977</v>
      </c>
    </row>
    <row r="33" spans="2:38" s="2" customFormat="1" ht="24" customHeight="1" x14ac:dyDescent="0.25">
      <c r="B33" s="6">
        <v>29</v>
      </c>
      <c r="C33" s="13" t="s">
        <v>74</v>
      </c>
      <c r="D33" s="7" t="s">
        <v>28</v>
      </c>
      <c r="E33" s="22" t="s">
        <v>22</v>
      </c>
      <c r="F33" s="8">
        <v>7</v>
      </c>
      <c r="G33" s="9">
        <f>F33*13</f>
        <v>91</v>
      </c>
      <c r="H33" s="10">
        <v>41</v>
      </c>
      <c r="I33" s="7">
        <f>H33*2</f>
        <v>82</v>
      </c>
      <c r="J33" s="6">
        <v>8</v>
      </c>
      <c r="K33" s="9">
        <f>J33*2</f>
        <v>16</v>
      </c>
      <c r="L33" s="10">
        <v>8</v>
      </c>
      <c r="M33" s="7">
        <f>L33*10</f>
        <v>80</v>
      </c>
      <c r="N33" s="6">
        <v>63</v>
      </c>
      <c r="O33" s="9">
        <f>N33</f>
        <v>63</v>
      </c>
      <c r="P33" s="10">
        <v>50</v>
      </c>
      <c r="Q33" s="26">
        <f>P33*2</f>
        <v>100</v>
      </c>
      <c r="R33" s="6">
        <v>5</v>
      </c>
      <c r="S33" s="9">
        <f>R33*20</f>
        <v>100</v>
      </c>
      <c r="T33" s="10">
        <v>5</v>
      </c>
      <c r="U33" s="7">
        <f>T33*10</f>
        <v>50</v>
      </c>
      <c r="V33" s="6">
        <v>26</v>
      </c>
      <c r="W33" s="9">
        <f>V33*2</f>
        <v>52</v>
      </c>
      <c r="X33" s="10">
        <v>51</v>
      </c>
      <c r="Y33" s="44">
        <f>X33*2</f>
        <v>102</v>
      </c>
      <c r="Z33" s="6">
        <v>32</v>
      </c>
      <c r="AA33" s="9">
        <f>Z33*3</f>
        <v>96</v>
      </c>
      <c r="AB33" s="10">
        <v>19</v>
      </c>
      <c r="AC33" s="7">
        <f>AB33*6</f>
        <v>114</v>
      </c>
      <c r="AD33" s="6">
        <v>1</v>
      </c>
      <c r="AE33" s="9">
        <f>AD33*12</f>
        <v>12</v>
      </c>
      <c r="AF33" s="8">
        <v>0</v>
      </c>
      <c r="AG33" s="9">
        <f>AF33*15</f>
        <v>0</v>
      </c>
      <c r="AH33" s="148">
        <v>0</v>
      </c>
      <c r="AI33" s="148">
        <f>AH33*10</f>
        <v>0</v>
      </c>
      <c r="AJ33" s="148">
        <v>0</v>
      </c>
      <c r="AK33" s="148">
        <f>AJ33</f>
        <v>0</v>
      </c>
      <c r="AL33" s="88">
        <f>G33+I33+K33+M33+O33+Q33+S33+U33+W33+Y33+AA33+AC33+AE33+AG33+AI33+AK33</f>
        <v>958</v>
      </c>
    </row>
    <row r="34" spans="2:38" s="2" customFormat="1" ht="24" customHeight="1" x14ac:dyDescent="0.25">
      <c r="B34" s="6">
        <v>30</v>
      </c>
      <c r="C34" s="13" t="s">
        <v>75</v>
      </c>
      <c r="D34" s="7" t="s">
        <v>28</v>
      </c>
      <c r="E34" s="22" t="s">
        <v>22</v>
      </c>
      <c r="F34" s="8">
        <v>5</v>
      </c>
      <c r="G34" s="9">
        <f>F34*13</f>
        <v>65</v>
      </c>
      <c r="H34" s="10">
        <v>66</v>
      </c>
      <c r="I34" s="7">
        <f>H34*2</f>
        <v>132</v>
      </c>
      <c r="J34" s="6">
        <v>19</v>
      </c>
      <c r="K34" s="9">
        <f>J34*2</f>
        <v>38</v>
      </c>
      <c r="L34" s="10">
        <v>5</v>
      </c>
      <c r="M34" s="7">
        <f>L34*10</f>
        <v>50</v>
      </c>
      <c r="N34" s="6">
        <v>95</v>
      </c>
      <c r="O34" s="9">
        <f>N34</f>
        <v>95</v>
      </c>
      <c r="P34" s="10">
        <v>56</v>
      </c>
      <c r="Q34" s="26">
        <f>P34*2</f>
        <v>112</v>
      </c>
      <c r="R34" s="6">
        <v>2</v>
      </c>
      <c r="S34" s="9">
        <f>R34*20</f>
        <v>40</v>
      </c>
      <c r="T34" s="10">
        <v>4</v>
      </c>
      <c r="U34" s="7">
        <f>T34*10</f>
        <v>40</v>
      </c>
      <c r="V34" s="6">
        <v>23</v>
      </c>
      <c r="W34" s="9">
        <f>V34*2</f>
        <v>46</v>
      </c>
      <c r="X34" s="10">
        <v>53</v>
      </c>
      <c r="Y34" s="44">
        <f>X34*2</f>
        <v>106</v>
      </c>
      <c r="Z34" s="6">
        <v>24</v>
      </c>
      <c r="AA34" s="9">
        <f>Z34*3</f>
        <v>72</v>
      </c>
      <c r="AB34" s="10">
        <v>18</v>
      </c>
      <c r="AC34" s="7">
        <f>AB34*6</f>
        <v>108</v>
      </c>
      <c r="AD34" s="6">
        <v>2</v>
      </c>
      <c r="AE34" s="9">
        <f>AD34*12</f>
        <v>24</v>
      </c>
      <c r="AF34" s="8">
        <v>1</v>
      </c>
      <c r="AG34" s="9">
        <f>AF34*15</f>
        <v>15</v>
      </c>
      <c r="AH34" s="148">
        <v>0</v>
      </c>
      <c r="AI34" s="148">
        <f>AH34*10</f>
        <v>0</v>
      </c>
      <c r="AJ34" s="148">
        <v>0</v>
      </c>
      <c r="AK34" s="148">
        <f>AJ34</f>
        <v>0</v>
      </c>
      <c r="AL34" s="88">
        <f>G34+I34+K34+M34+O34+Q34+S34+U34+W34+Y34+AA34+AC34+AE34+AG34+AI34+AK34</f>
        <v>943</v>
      </c>
    </row>
    <row r="35" spans="2:38" s="2" customFormat="1" ht="24" customHeight="1" x14ac:dyDescent="0.25">
      <c r="B35" s="6">
        <v>31</v>
      </c>
      <c r="C35" s="13" t="s">
        <v>80</v>
      </c>
      <c r="D35" s="7" t="s">
        <v>28</v>
      </c>
      <c r="E35" s="22" t="s">
        <v>22</v>
      </c>
      <c r="F35" s="8">
        <v>8</v>
      </c>
      <c r="G35" s="9">
        <f>F35*13</f>
        <v>104</v>
      </c>
      <c r="H35" s="10">
        <v>64</v>
      </c>
      <c r="I35" s="7">
        <f>H35*2</f>
        <v>128</v>
      </c>
      <c r="J35" s="6">
        <v>27</v>
      </c>
      <c r="K35" s="9">
        <f>J35*2</f>
        <v>54</v>
      </c>
      <c r="L35" s="10">
        <v>4</v>
      </c>
      <c r="M35" s="7">
        <f>L35*10</f>
        <v>40</v>
      </c>
      <c r="N35" s="6">
        <v>41</v>
      </c>
      <c r="O35" s="9">
        <f>N35</f>
        <v>41</v>
      </c>
      <c r="P35" s="10">
        <v>56</v>
      </c>
      <c r="Q35" s="26">
        <f>P35*2</f>
        <v>112</v>
      </c>
      <c r="R35" s="6">
        <v>5</v>
      </c>
      <c r="S35" s="9">
        <f>R35*20</f>
        <v>100</v>
      </c>
      <c r="T35" s="10">
        <v>3</v>
      </c>
      <c r="U35" s="7">
        <f>T35*10</f>
        <v>30</v>
      </c>
      <c r="V35" s="6">
        <v>10</v>
      </c>
      <c r="W35" s="9">
        <f>V35*2</f>
        <v>20</v>
      </c>
      <c r="X35" s="10">
        <v>0</v>
      </c>
      <c r="Y35" s="44">
        <f>X35*2</f>
        <v>0</v>
      </c>
      <c r="Z35" s="6">
        <v>44</v>
      </c>
      <c r="AA35" s="9">
        <f>Z35*3</f>
        <v>132</v>
      </c>
      <c r="AB35" s="10">
        <v>17</v>
      </c>
      <c r="AC35" s="7">
        <f>AB35*6</f>
        <v>102</v>
      </c>
      <c r="AD35" s="6">
        <v>0</v>
      </c>
      <c r="AE35" s="9">
        <f>AD35*12</f>
        <v>0</v>
      </c>
      <c r="AF35" s="8">
        <v>3</v>
      </c>
      <c r="AG35" s="9">
        <f>AF35*15</f>
        <v>45</v>
      </c>
      <c r="AH35" s="148">
        <v>0</v>
      </c>
      <c r="AI35" s="148">
        <f>AH35*10</f>
        <v>0</v>
      </c>
      <c r="AJ35" s="148">
        <v>0</v>
      </c>
      <c r="AK35" s="148">
        <f>AJ35</f>
        <v>0</v>
      </c>
      <c r="AL35" s="88">
        <f>G35+I35+K35+M35+O35+Q35+S35+U35+W35+Y35+AA35+AC35+AE35+AG35+AI35+AK35</f>
        <v>908</v>
      </c>
    </row>
    <row r="36" spans="2:38" s="2" customFormat="1" ht="24" customHeight="1" x14ac:dyDescent="0.25">
      <c r="B36" s="6">
        <v>32</v>
      </c>
      <c r="C36" s="13" t="s">
        <v>111</v>
      </c>
      <c r="D36" s="7" t="s">
        <v>28</v>
      </c>
      <c r="E36" s="22" t="s">
        <v>21</v>
      </c>
      <c r="F36" s="8">
        <v>6</v>
      </c>
      <c r="G36" s="9">
        <f>F36*13</f>
        <v>78</v>
      </c>
      <c r="H36" s="10">
        <v>48</v>
      </c>
      <c r="I36" s="7">
        <f>H36*2</f>
        <v>96</v>
      </c>
      <c r="J36" s="6">
        <v>47</v>
      </c>
      <c r="K36" s="9">
        <f>J36*2</f>
        <v>94</v>
      </c>
      <c r="L36" s="10">
        <v>8</v>
      </c>
      <c r="M36" s="7">
        <f>L36*10</f>
        <v>80</v>
      </c>
      <c r="N36" s="6">
        <v>55</v>
      </c>
      <c r="O36" s="9">
        <f>N36</f>
        <v>55</v>
      </c>
      <c r="P36" s="10">
        <v>39</v>
      </c>
      <c r="Q36" s="26">
        <f>P36*2</f>
        <v>78</v>
      </c>
      <c r="R36" s="6">
        <v>3</v>
      </c>
      <c r="S36" s="9">
        <f>R36*20</f>
        <v>60</v>
      </c>
      <c r="T36" s="10">
        <v>7</v>
      </c>
      <c r="U36" s="7">
        <f>T36*10</f>
        <v>70</v>
      </c>
      <c r="V36" s="6">
        <v>13</v>
      </c>
      <c r="W36" s="9">
        <f>V36*2</f>
        <v>26</v>
      </c>
      <c r="X36" s="10">
        <v>72</v>
      </c>
      <c r="Y36" s="44">
        <f>X36*2</f>
        <v>144</v>
      </c>
      <c r="Z36" s="6">
        <v>33</v>
      </c>
      <c r="AA36" s="9">
        <f>Z36*3</f>
        <v>99</v>
      </c>
      <c r="AB36" s="10">
        <v>0</v>
      </c>
      <c r="AC36" s="7">
        <f>AB36*6</f>
        <v>0</v>
      </c>
      <c r="AD36" s="6">
        <v>1</v>
      </c>
      <c r="AE36" s="9">
        <f>AD36*12</f>
        <v>12</v>
      </c>
      <c r="AF36" s="8">
        <v>1</v>
      </c>
      <c r="AG36" s="9">
        <f>AF36*15</f>
        <v>15</v>
      </c>
      <c r="AH36" s="148">
        <v>0</v>
      </c>
      <c r="AI36" s="148">
        <f>AH36*10</f>
        <v>0</v>
      </c>
      <c r="AJ36" s="148">
        <v>0</v>
      </c>
      <c r="AK36" s="148">
        <f>AJ36</f>
        <v>0</v>
      </c>
      <c r="AL36" s="88">
        <f>G36+I36+K36+M36+O36+Q36+S36+U36+W36+Y36+AA36+AC36+AE36+AG36+AI36+AK36</f>
        <v>907</v>
      </c>
    </row>
    <row r="37" spans="2:38" s="2" customFormat="1" ht="24" customHeight="1" x14ac:dyDescent="0.25">
      <c r="B37" s="6">
        <v>33</v>
      </c>
      <c r="C37" s="13" t="s">
        <v>76</v>
      </c>
      <c r="D37" s="7" t="s">
        <v>28</v>
      </c>
      <c r="E37" s="22" t="s">
        <v>22</v>
      </c>
      <c r="F37" s="8">
        <v>8</v>
      </c>
      <c r="G37" s="9">
        <f>F37*13</f>
        <v>104</v>
      </c>
      <c r="H37" s="10">
        <v>50</v>
      </c>
      <c r="I37" s="7">
        <f>H37*2</f>
        <v>100</v>
      </c>
      <c r="J37" s="6">
        <v>24</v>
      </c>
      <c r="K37" s="9">
        <f>J37*2</f>
        <v>48</v>
      </c>
      <c r="L37" s="10">
        <v>6</v>
      </c>
      <c r="M37" s="7">
        <f>L37*10</f>
        <v>60</v>
      </c>
      <c r="N37" s="6">
        <v>69</v>
      </c>
      <c r="O37" s="9">
        <f>N37</f>
        <v>69</v>
      </c>
      <c r="P37" s="10">
        <v>45</v>
      </c>
      <c r="Q37" s="26">
        <f>P37*2</f>
        <v>90</v>
      </c>
      <c r="R37" s="6">
        <v>1</v>
      </c>
      <c r="S37" s="9">
        <f>R37*20</f>
        <v>20</v>
      </c>
      <c r="T37" s="10">
        <v>7</v>
      </c>
      <c r="U37" s="7">
        <f>T37*10</f>
        <v>70</v>
      </c>
      <c r="V37" s="6">
        <v>12</v>
      </c>
      <c r="W37" s="9">
        <f>V37*2</f>
        <v>24</v>
      </c>
      <c r="X37" s="10">
        <v>21</v>
      </c>
      <c r="Y37" s="44">
        <f>X37*2</f>
        <v>42</v>
      </c>
      <c r="Z37" s="6">
        <v>31</v>
      </c>
      <c r="AA37" s="9">
        <f>Z37*3</f>
        <v>93</v>
      </c>
      <c r="AB37" s="10">
        <v>20</v>
      </c>
      <c r="AC37" s="7">
        <f>AB37*6</f>
        <v>120</v>
      </c>
      <c r="AD37" s="6">
        <v>3</v>
      </c>
      <c r="AE37" s="9">
        <f>AD37*12</f>
        <v>36</v>
      </c>
      <c r="AF37" s="8">
        <v>2</v>
      </c>
      <c r="AG37" s="9">
        <f>AF37*15</f>
        <v>30</v>
      </c>
      <c r="AH37" s="148">
        <v>0</v>
      </c>
      <c r="AI37" s="148">
        <f>AH37*10</f>
        <v>0</v>
      </c>
      <c r="AJ37" s="148">
        <v>0</v>
      </c>
      <c r="AK37" s="148">
        <f>AJ37</f>
        <v>0</v>
      </c>
      <c r="AL37" s="88">
        <f>G37+I37+K37+M37+O37+Q37+S37+U37+W37+Y37+AA37+AC37+AE37+AG37+AI37+AK37</f>
        <v>906</v>
      </c>
    </row>
    <row r="38" spans="2:38" s="2" customFormat="1" ht="24" customHeight="1" x14ac:dyDescent="0.25">
      <c r="B38" s="6">
        <v>34</v>
      </c>
      <c r="C38" s="13" t="s">
        <v>77</v>
      </c>
      <c r="D38" s="7" t="s">
        <v>28</v>
      </c>
      <c r="E38" s="22" t="s">
        <v>22</v>
      </c>
      <c r="F38" s="8">
        <v>3</v>
      </c>
      <c r="G38" s="9">
        <f>F38*13</f>
        <v>39</v>
      </c>
      <c r="H38" s="10">
        <v>54</v>
      </c>
      <c r="I38" s="7">
        <f>H38*2</f>
        <v>108</v>
      </c>
      <c r="J38" s="6">
        <v>16</v>
      </c>
      <c r="K38" s="9">
        <f>J38*2</f>
        <v>32</v>
      </c>
      <c r="L38" s="10">
        <v>7</v>
      </c>
      <c r="M38" s="7">
        <f>L38*10</f>
        <v>70</v>
      </c>
      <c r="N38" s="6">
        <v>69</v>
      </c>
      <c r="O38" s="9">
        <f>N38</f>
        <v>69</v>
      </c>
      <c r="P38" s="10">
        <v>48</v>
      </c>
      <c r="Q38" s="26">
        <f>P38*2</f>
        <v>96</v>
      </c>
      <c r="R38" s="6">
        <v>1</v>
      </c>
      <c r="S38" s="9">
        <f>R38*20</f>
        <v>20</v>
      </c>
      <c r="T38" s="10">
        <v>4</v>
      </c>
      <c r="U38" s="7">
        <f>T38*10</f>
        <v>40</v>
      </c>
      <c r="V38" s="6">
        <v>10</v>
      </c>
      <c r="W38" s="9">
        <f>V38*2</f>
        <v>20</v>
      </c>
      <c r="X38" s="10">
        <v>56</v>
      </c>
      <c r="Y38" s="44">
        <f>X38*2</f>
        <v>112</v>
      </c>
      <c r="Z38" s="6">
        <v>31</v>
      </c>
      <c r="AA38" s="9">
        <f>Z38*3</f>
        <v>93</v>
      </c>
      <c r="AB38" s="10">
        <v>8</v>
      </c>
      <c r="AC38" s="7">
        <f>AB38*6</f>
        <v>48</v>
      </c>
      <c r="AD38" s="6">
        <v>1</v>
      </c>
      <c r="AE38" s="9">
        <f>AD38*12</f>
        <v>12</v>
      </c>
      <c r="AF38" s="8">
        <v>6</v>
      </c>
      <c r="AG38" s="9">
        <f>AF38*15</f>
        <v>90</v>
      </c>
      <c r="AH38" s="148">
        <v>0</v>
      </c>
      <c r="AI38" s="148">
        <f>AH38*10</f>
        <v>0</v>
      </c>
      <c r="AJ38" s="148">
        <v>0</v>
      </c>
      <c r="AK38" s="148">
        <f>AJ38</f>
        <v>0</v>
      </c>
      <c r="AL38" s="88">
        <f>G38+I38+K38+M38+O38+Q38+S38+U38+W38+Y38+AA38+AC38+AE38+AG38+AI38+AK38</f>
        <v>849</v>
      </c>
    </row>
    <row r="39" spans="2:38" s="2" customFormat="1" ht="24" customHeight="1" x14ac:dyDescent="0.25">
      <c r="B39" s="6">
        <v>35</v>
      </c>
      <c r="C39" s="13" t="s">
        <v>78</v>
      </c>
      <c r="D39" s="7" t="s">
        <v>28</v>
      </c>
      <c r="E39" s="22" t="s">
        <v>22</v>
      </c>
      <c r="F39" s="8">
        <v>5</v>
      </c>
      <c r="G39" s="9">
        <f>F39*13</f>
        <v>65</v>
      </c>
      <c r="H39" s="10">
        <v>44</v>
      </c>
      <c r="I39" s="7">
        <f>H39*2</f>
        <v>88</v>
      </c>
      <c r="J39" s="6">
        <v>14</v>
      </c>
      <c r="K39" s="9">
        <f>J39*2</f>
        <v>28</v>
      </c>
      <c r="L39" s="10">
        <v>7</v>
      </c>
      <c r="M39" s="7">
        <f>L39*10</f>
        <v>70</v>
      </c>
      <c r="N39" s="6">
        <v>42</v>
      </c>
      <c r="O39" s="9">
        <f>N39</f>
        <v>42</v>
      </c>
      <c r="P39" s="10">
        <v>45</v>
      </c>
      <c r="Q39" s="26">
        <f>P39*2</f>
        <v>90</v>
      </c>
      <c r="R39" s="6">
        <v>2</v>
      </c>
      <c r="S39" s="9">
        <f>R39*20</f>
        <v>40</v>
      </c>
      <c r="T39" s="10">
        <v>7</v>
      </c>
      <c r="U39" s="7">
        <f>T39*10</f>
        <v>70</v>
      </c>
      <c r="V39" s="6">
        <v>15</v>
      </c>
      <c r="W39" s="9">
        <f>V39*2</f>
        <v>30</v>
      </c>
      <c r="X39" s="10">
        <v>69</v>
      </c>
      <c r="Y39" s="44">
        <f>X39*2</f>
        <v>138</v>
      </c>
      <c r="Z39" s="6">
        <v>26</v>
      </c>
      <c r="AA39" s="9">
        <f>Z39*3</f>
        <v>78</v>
      </c>
      <c r="AB39" s="10">
        <v>12</v>
      </c>
      <c r="AC39" s="7">
        <f>AB39*6</f>
        <v>72</v>
      </c>
      <c r="AD39" s="6">
        <v>2</v>
      </c>
      <c r="AE39" s="9">
        <f>AD39*12</f>
        <v>24</v>
      </c>
      <c r="AF39" s="8">
        <v>0</v>
      </c>
      <c r="AG39" s="9">
        <f>AF39*15</f>
        <v>0</v>
      </c>
      <c r="AH39" s="148">
        <v>0</v>
      </c>
      <c r="AI39" s="148">
        <f>AH39*10</f>
        <v>0</v>
      </c>
      <c r="AJ39" s="148">
        <v>0</v>
      </c>
      <c r="AK39" s="148">
        <f>AJ39</f>
        <v>0</v>
      </c>
      <c r="AL39" s="88">
        <f>G39+I39+K39+M39+O39+Q39+S39+U39+W39+Y39+AA39+AC39+AE39+AG39+AI39+AK39</f>
        <v>835</v>
      </c>
    </row>
    <row r="40" spans="2:38" s="2" customFormat="1" ht="24" customHeight="1" x14ac:dyDescent="0.25">
      <c r="B40" s="6">
        <v>36</v>
      </c>
      <c r="C40" s="13" t="s">
        <v>79</v>
      </c>
      <c r="D40" s="7" t="s">
        <v>28</v>
      </c>
      <c r="E40" s="22" t="s">
        <v>22</v>
      </c>
      <c r="F40" s="8">
        <v>5</v>
      </c>
      <c r="G40" s="9">
        <f>F40*13</f>
        <v>65</v>
      </c>
      <c r="H40" s="10">
        <v>51</v>
      </c>
      <c r="I40" s="7">
        <f>H40*2</f>
        <v>102</v>
      </c>
      <c r="J40" s="6">
        <v>13</v>
      </c>
      <c r="K40" s="9">
        <f>J40*2</f>
        <v>26</v>
      </c>
      <c r="L40" s="10">
        <v>4</v>
      </c>
      <c r="M40" s="7">
        <f>L40*10</f>
        <v>40</v>
      </c>
      <c r="N40" s="6">
        <v>66</v>
      </c>
      <c r="O40" s="9">
        <f>N40</f>
        <v>66</v>
      </c>
      <c r="P40" s="10">
        <v>45</v>
      </c>
      <c r="Q40" s="26">
        <f>P40*2</f>
        <v>90</v>
      </c>
      <c r="R40" s="6">
        <v>3</v>
      </c>
      <c r="S40" s="9">
        <f>R40*20</f>
        <v>60</v>
      </c>
      <c r="T40" s="10">
        <v>3</v>
      </c>
      <c r="U40" s="7">
        <f>T40*10</f>
        <v>30</v>
      </c>
      <c r="V40" s="6">
        <v>10</v>
      </c>
      <c r="W40" s="9">
        <f>V40*2</f>
        <v>20</v>
      </c>
      <c r="X40" s="10">
        <v>35</v>
      </c>
      <c r="Y40" s="44">
        <f>X40*2</f>
        <v>70</v>
      </c>
      <c r="Z40" s="6">
        <v>21</v>
      </c>
      <c r="AA40" s="9">
        <f>Z40*3</f>
        <v>63</v>
      </c>
      <c r="AB40" s="10">
        <v>24</v>
      </c>
      <c r="AC40" s="7">
        <f>AB40*6</f>
        <v>144</v>
      </c>
      <c r="AD40" s="6">
        <v>1</v>
      </c>
      <c r="AE40" s="9">
        <f>AD40*12</f>
        <v>12</v>
      </c>
      <c r="AF40" s="8">
        <v>2</v>
      </c>
      <c r="AG40" s="9">
        <f>AF40*15</f>
        <v>30</v>
      </c>
      <c r="AH40" s="148">
        <v>0</v>
      </c>
      <c r="AI40" s="148">
        <f>AH40*10</f>
        <v>0</v>
      </c>
      <c r="AJ40" s="148">
        <v>0</v>
      </c>
      <c r="AK40" s="148">
        <f>AJ40</f>
        <v>0</v>
      </c>
      <c r="AL40" s="88">
        <f>G40+I40+K40+M40+O40+Q40+S40+U40+W40+Y40+AA40+AC40+AE40+AG40+AI40+AK40</f>
        <v>818</v>
      </c>
    </row>
    <row r="41" spans="2:38" s="2" customFormat="1" ht="24" customHeight="1" x14ac:dyDescent="0.25">
      <c r="B41" s="6">
        <v>37</v>
      </c>
      <c r="C41" s="13" t="s">
        <v>112</v>
      </c>
      <c r="D41" s="7" t="s">
        <v>28</v>
      </c>
      <c r="E41" s="22" t="s">
        <v>21</v>
      </c>
      <c r="F41" s="8">
        <v>3</v>
      </c>
      <c r="G41" s="9">
        <f>F41*13</f>
        <v>39</v>
      </c>
      <c r="H41" s="10">
        <v>38</v>
      </c>
      <c r="I41" s="7">
        <f>H41*2</f>
        <v>76</v>
      </c>
      <c r="J41" s="6">
        <v>10</v>
      </c>
      <c r="K41" s="9">
        <f>J41*2</f>
        <v>20</v>
      </c>
      <c r="L41" s="10">
        <v>5</v>
      </c>
      <c r="M41" s="7">
        <f>L41*10</f>
        <v>50</v>
      </c>
      <c r="N41" s="6">
        <v>58</v>
      </c>
      <c r="O41" s="9">
        <f>N41</f>
        <v>58</v>
      </c>
      <c r="P41" s="10">
        <v>34</v>
      </c>
      <c r="Q41" s="26">
        <f>P41*2</f>
        <v>68</v>
      </c>
      <c r="R41" s="6">
        <v>5</v>
      </c>
      <c r="S41" s="9">
        <f>R41*20</f>
        <v>100</v>
      </c>
      <c r="T41" s="10">
        <v>7</v>
      </c>
      <c r="U41" s="7">
        <f>T41*10</f>
        <v>70</v>
      </c>
      <c r="V41" s="6">
        <v>13</v>
      </c>
      <c r="W41" s="9">
        <f>V41*2</f>
        <v>26</v>
      </c>
      <c r="X41" s="10">
        <v>63</v>
      </c>
      <c r="Y41" s="44">
        <f>X41*2</f>
        <v>126</v>
      </c>
      <c r="Z41" s="6">
        <v>24</v>
      </c>
      <c r="AA41" s="9">
        <f>Z41*3</f>
        <v>72</v>
      </c>
      <c r="AB41" s="10">
        <v>10</v>
      </c>
      <c r="AC41" s="7">
        <f>AB41*6</f>
        <v>60</v>
      </c>
      <c r="AD41" s="6">
        <v>2</v>
      </c>
      <c r="AE41" s="9">
        <f>AD41*12</f>
        <v>24</v>
      </c>
      <c r="AF41" s="8">
        <v>1</v>
      </c>
      <c r="AG41" s="9">
        <f>AF41*15</f>
        <v>15</v>
      </c>
      <c r="AH41" s="148">
        <v>0</v>
      </c>
      <c r="AI41" s="148">
        <f>AH41*10</f>
        <v>0</v>
      </c>
      <c r="AJ41" s="148">
        <v>0</v>
      </c>
      <c r="AK41" s="148">
        <f>AJ41</f>
        <v>0</v>
      </c>
      <c r="AL41" s="88">
        <f>G41+I41+K41+M41+O41+Q41+S41+U41+W41+Y41+AA41+AC41+AE41+AG41+AI41+AK41</f>
        <v>804</v>
      </c>
    </row>
    <row r="42" spans="2:38" s="2" customFormat="1" ht="24" customHeight="1" x14ac:dyDescent="0.25">
      <c r="B42" s="6">
        <v>38</v>
      </c>
      <c r="C42" s="13" t="s">
        <v>113</v>
      </c>
      <c r="D42" s="7" t="s">
        <v>28</v>
      </c>
      <c r="E42" s="22" t="s">
        <v>21</v>
      </c>
      <c r="F42" s="8">
        <v>5</v>
      </c>
      <c r="G42" s="9">
        <f>F42*13</f>
        <v>65</v>
      </c>
      <c r="H42" s="10">
        <v>66</v>
      </c>
      <c r="I42" s="7">
        <f>H42*2</f>
        <v>132</v>
      </c>
      <c r="J42" s="6">
        <v>28</v>
      </c>
      <c r="K42" s="9">
        <f>J42*2</f>
        <v>56</v>
      </c>
      <c r="L42" s="10">
        <v>7</v>
      </c>
      <c r="M42" s="7">
        <f>L42*10</f>
        <v>70</v>
      </c>
      <c r="N42" s="6">
        <v>46</v>
      </c>
      <c r="O42" s="9">
        <f>N42</f>
        <v>46</v>
      </c>
      <c r="P42" s="10">
        <v>32</v>
      </c>
      <c r="Q42" s="26">
        <f>P42*2</f>
        <v>64</v>
      </c>
      <c r="R42" s="6">
        <v>2</v>
      </c>
      <c r="S42" s="9">
        <f>R42*20</f>
        <v>40</v>
      </c>
      <c r="T42" s="10">
        <v>5</v>
      </c>
      <c r="U42" s="7">
        <f>T42*10</f>
        <v>50</v>
      </c>
      <c r="V42" s="6">
        <v>21</v>
      </c>
      <c r="W42" s="9">
        <f>V42*2</f>
        <v>42</v>
      </c>
      <c r="X42" s="10">
        <v>61</v>
      </c>
      <c r="Y42" s="44">
        <f>X42*2</f>
        <v>122</v>
      </c>
      <c r="Z42" s="6">
        <v>32</v>
      </c>
      <c r="AA42" s="9">
        <f>Z42*3</f>
        <v>96</v>
      </c>
      <c r="AB42" s="10">
        <v>0</v>
      </c>
      <c r="AC42" s="7">
        <f>AB42*6</f>
        <v>0</v>
      </c>
      <c r="AD42" s="6">
        <v>0</v>
      </c>
      <c r="AE42" s="9">
        <f>AD42*12</f>
        <v>0</v>
      </c>
      <c r="AF42" s="8">
        <v>1</v>
      </c>
      <c r="AG42" s="9">
        <f>AF42*15</f>
        <v>15</v>
      </c>
      <c r="AH42" s="148">
        <v>0</v>
      </c>
      <c r="AI42" s="148">
        <f>AH42*10</f>
        <v>0</v>
      </c>
      <c r="AJ42" s="148">
        <v>0</v>
      </c>
      <c r="AK42" s="148">
        <f>AJ42</f>
        <v>0</v>
      </c>
      <c r="AL42" s="88">
        <f>G42+I42+K42+M42+O42+Q42+S42+U42+W42+Y42+AA42+AC42+AE42+AG42+AI42+AK42</f>
        <v>798</v>
      </c>
    </row>
    <row r="43" spans="2:38" s="2" customFormat="1" ht="24" customHeight="1" x14ac:dyDescent="0.25">
      <c r="B43" s="6">
        <v>39</v>
      </c>
      <c r="C43" s="13" t="s">
        <v>81</v>
      </c>
      <c r="D43" s="7" t="s">
        <v>28</v>
      </c>
      <c r="E43" s="22" t="s">
        <v>22</v>
      </c>
      <c r="F43" s="8">
        <v>6</v>
      </c>
      <c r="G43" s="9">
        <f>F43*13</f>
        <v>78</v>
      </c>
      <c r="H43" s="10">
        <v>38</v>
      </c>
      <c r="I43" s="7">
        <f>H43*2</f>
        <v>76</v>
      </c>
      <c r="J43" s="6">
        <v>19</v>
      </c>
      <c r="K43" s="9">
        <f>J43*2</f>
        <v>38</v>
      </c>
      <c r="L43" s="10">
        <v>6</v>
      </c>
      <c r="M43" s="7">
        <f>L43*10</f>
        <v>60</v>
      </c>
      <c r="N43" s="6">
        <v>72</v>
      </c>
      <c r="O43" s="9">
        <f>N43</f>
        <v>72</v>
      </c>
      <c r="P43" s="10">
        <v>48</v>
      </c>
      <c r="Q43" s="26">
        <f>P43*2</f>
        <v>96</v>
      </c>
      <c r="R43" s="6">
        <v>1</v>
      </c>
      <c r="S43" s="9">
        <f>R43*20</f>
        <v>20</v>
      </c>
      <c r="T43" s="10">
        <v>6</v>
      </c>
      <c r="U43" s="7">
        <f>T43*10</f>
        <v>60</v>
      </c>
      <c r="V43" s="6">
        <v>32</v>
      </c>
      <c r="W43" s="9">
        <f>V43*2</f>
        <v>64</v>
      </c>
      <c r="X43" s="10">
        <v>30</v>
      </c>
      <c r="Y43" s="44">
        <f>X43*2</f>
        <v>60</v>
      </c>
      <c r="Z43" s="6">
        <v>31</v>
      </c>
      <c r="AA43" s="9">
        <f>Z43*3</f>
        <v>93</v>
      </c>
      <c r="AB43" s="10">
        <v>6</v>
      </c>
      <c r="AC43" s="7">
        <f>AB43*6</f>
        <v>36</v>
      </c>
      <c r="AD43" s="6">
        <v>1</v>
      </c>
      <c r="AE43" s="9">
        <f>AD43*12</f>
        <v>12</v>
      </c>
      <c r="AF43" s="8">
        <v>2</v>
      </c>
      <c r="AG43" s="9">
        <f>AF43*15</f>
        <v>30</v>
      </c>
      <c r="AH43" s="148">
        <v>0</v>
      </c>
      <c r="AI43" s="148">
        <f>AH43*10</f>
        <v>0</v>
      </c>
      <c r="AJ43" s="148">
        <v>0</v>
      </c>
      <c r="AK43" s="148">
        <f>AJ43</f>
        <v>0</v>
      </c>
      <c r="AL43" s="88">
        <f>G43+I43+K43+M43+O43+Q43+S43+U43+W43+Y43+AA43+AC43+AE43+AG43+AI43+AK43</f>
        <v>795</v>
      </c>
    </row>
    <row r="44" spans="2:38" s="2" customFormat="1" ht="24" customHeight="1" x14ac:dyDescent="0.25">
      <c r="B44" s="6">
        <v>40</v>
      </c>
      <c r="C44" s="13" t="s">
        <v>82</v>
      </c>
      <c r="D44" s="7" t="s">
        <v>28</v>
      </c>
      <c r="E44" s="22" t="s">
        <v>22</v>
      </c>
      <c r="F44" s="8">
        <v>5</v>
      </c>
      <c r="G44" s="9">
        <f>F44*13</f>
        <v>65</v>
      </c>
      <c r="H44" s="10">
        <v>55</v>
      </c>
      <c r="I44" s="7">
        <f>H44*2</f>
        <v>110</v>
      </c>
      <c r="J44" s="6">
        <v>13</v>
      </c>
      <c r="K44" s="9">
        <f>J44*2</f>
        <v>26</v>
      </c>
      <c r="L44" s="10">
        <v>5</v>
      </c>
      <c r="M44" s="7">
        <f>L44*10</f>
        <v>50</v>
      </c>
      <c r="N44" s="6">
        <v>45</v>
      </c>
      <c r="O44" s="9">
        <f>N44</f>
        <v>45</v>
      </c>
      <c r="P44" s="10">
        <v>47</v>
      </c>
      <c r="Q44" s="26">
        <f>P44*2</f>
        <v>94</v>
      </c>
      <c r="R44" s="6">
        <v>2</v>
      </c>
      <c r="S44" s="9">
        <f>R44*20</f>
        <v>40</v>
      </c>
      <c r="T44" s="10">
        <v>9</v>
      </c>
      <c r="U44" s="7">
        <f>T44*10</f>
        <v>90</v>
      </c>
      <c r="V44" s="6">
        <v>13</v>
      </c>
      <c r="W44" s="9">
        <f>V44*2</f>
        <v>26</v>
      </c>
      <c r="X44" s="10">
        <v>0</v>
      </c>
      <c r="Y44" s="44">
        <f>X44*2</f>
        <v>0</v>
      </c>
      <c r="Z44" s="6">
        <v>26</v>
      </c>
      <c r="AA44" s="9">
        <f>Z44*3</f>
        <v>78</v>
      </c>
      <c r="AB44" s="10">
        <v>13</v>
      </c>
      <c r="AC44" s="7">
        <f>AB44*6</f>
        <v>78</v>
      </c>
      <c r="AD44" s="6">
        <v>3</v>
      </c>
      <c r="AE44" s="9">
        <f>AD44*12</f>
        <v>36</v>
      </c>
      <c r="AF44" s="8">
        <v>0</v>
      </c>
      <c r="AG44" s="9">
        <f>AF44*15</f>
        <v>0</v>
      </c>
      <c r="AH44" s="148">
        <v>0</v>
      </c>
      <c r="AI44" s="148">
        <f>AH44*10</f>
        <v>0</v>
      </c>
      <c r="AJ44" s="148">
        <v>0</v>
      </c>
      <c r="AK44" s="148">
        <f>AJ44</f>
        <v>0</v>
      </c>
      <c r="AL44" s="88">
        <f>G44+I44+K44+M44+O44+Q44+S44+U44+W44+Y44+AA44+AC44+AE44+AG44+AI44+AK44</f>
        <v>738</v>
      </c>
    </row>
    <row r="45" spans="2:38" s="2" customFormat="1" ht="24" customHeight="1" x14ac:dyDescent="0.25">
      <c r="B45" s="6">
        <v>41</v>
      </c>
      <c r="C45" s="13" t="s">
        <v>114</v>
      </c>
      <c r="D45" s="7" t="s">
        <v>28</v>
      </c>
      <c r="E45" s="22" t="s">
        <v>21</v>
      </c>
      <c r="F45" s="8">
        <v>5</v>
      </c>
      <c r="G45" s="9">
        <f>F45*13</f>
        <v>65</v>
      </c>
      <c r="H45" s="10">
        <v>62</v>
      </c>
      <c r="I45" s="7">
        <f>H45*2</f>
        <v>124</v>
      </c>
      <c r="J45" s="6">
        <v>28</v>
      </c>
      <c r="K45" s="9">
        <f>J45*2</f>
        <v>56</v>
      </c>
      <c r="L45" s="10">
        <v>4</v>
      </c>
      <c r="M45" s="7">
        <f>L45*10</f>
        <v>40</v>
      </c>
      <c r="N45" s="6">
        <v>65</v>
      </c>
      <c r="O45" s="9">
        <f>N45</f>
        <v>65</v>
      </c>
      <c r="P45" s="10">
        <v>24</v>
      </c>
      <c r="Q45" s="26">
        <f>P45*2</f>
        <v>48</v>
      </c>
      <c r="R45" s="6">
        <v>1</v>
      </c>
      <c r="S45" s="9">
        <f>R45*20</f>
        <v>20</v>
      </c>
      <c r="T45" s="10">
        <v>3</v>
      </c>
      <c r="U45" s="7">
        <f>T45*10</f>
        <v>30</v>
      </c>
      <c r="V45" s="6">
        <v>10</v>
      </c>
      <c r="W45" s="9">
        <f>V45*2</f>
        <v>20</v>
      </c>
      <c r="X45" s="10">
        <v>82</v>
      </c>
      <c r="Y45" s="44">
        <f>X45*2</f>
        <v>164</v>
      </c>
      <c r="Z45" s="6">
        <v>8</v>
      </c>
      <c r="AA45" s="9">
        <f>Z45*3</f>
        <v>24</v>
      </c>
      <c r="AB45" s="10">
        <v>2</v>
      </c>
      <c r="AC45" s="7">
        <f>AB45*6</f>
        <v>12</v>
      </c>
      <c r="AD45" s="6">
        <v>3</v>
      </c>
      <c r="AE45" s="9">
        <f>AD45*12</f>
        <v>36</v>
      </c>
      <c r="AF45" s="8">
        <v>1</v>
      </c>
      <c r="AG45" s="9">
        <f>AF45*15</f>
        <v>15</v>
      </c>
      <c r="AH45" s="148">
        <v>0</v>
      </c>
      <c r="AI45" s="148">
        <f>AH45*10</f>
        <v>0</v>
      </c>
      <c r="AJ45" s="148">
        <v>0</v>
      </c>
      <c r="AK45" s="148">
        <f>AJ45</f>
        <v>0</v>
      </c>
      <c r="AL45" s="88">
        <f>G45+I45+K45+M45+O45+Q45+S45+U45+W45+Y45+AA45+AC45+AE45+AG45+AI45+AK45</f>
        <v>719</v>
      </c>
    </row>
    <row r="46" spans="2:38" s="2" customFormat="1" ht="24" customHeight="1" x14ac:dyDescent="0.25">
      <c r="B46" s="6">
        <v>42</v>
      </c>
      <c r="C46" s="13" t="s">
        <v>83</v>
      </c>
      <c r="D46" s="7" t="s">
        <v>28</v>
      </c>
      <c r="E46" s="22" t="s">
        <v>22</v>
      </c>
      <c r="F46" s="8">
        <v>3</v>
      </c>
      <c r="G46" s="9">
        <f>F46*13</f>
        <v>39</v>
      </c>
      <c r="H46" s="10">
        <v>28</v>
      </c>
      <c r="I46" s="7">
        <f>H46*2</f>
        <v>56</v>
      </c>
      <c r="J46" s="6">
        <v>11</v>
      </c>
      <c r="K46" s="9">
        <f>J46*2</f>
        <v>22</v>
      </c>
      <c r="L46" s="10">
        <v>5</v>
      </c>
      <c r="M46" s="7">
        <f>L46*10</f>
        <v>50</v>
      </c>
      <c r="N46" s="6">
        <v>48</v>
      </c>
      <c r="O46" s="9">
        <f>N46</f>
        <v>48</v>
      </c>
      <c r="P46" s="10">
        <v>45</v>
      </c>
      <c r="Q46" s="26">
        <f>P46*2</f>
        <v>90</v>
      </c>
      <c r="R46" s="6">
        <v>3</v>
      </c>
      <c r="S46" s="9">
        <f>R46*20</f>
        <v>60</v>
      </c>
      <c r="T46" s="10">
        <v>4</v>
      </c>
      <c r="U46" s="7">
        <f>T46*10</f>
        <v>40</v>
      </c>
      <c r="V46" s="6">
        <v>10</v>
      </c>
      <c r="W46" s="9">
        <f>V46*2</f>
        <v>20</v>
      </c>
      <c r="X46" s="10">
        <v>35</v>
      </c>
      <c r="Y46" s="44">
        <f>X46*2</f>
        <v>70</v>
      </c>
      <c r="Z46" s="6">
        <v>21</v>
      </c>
      <c r="AA46" s="9">
        <f>Z46*3</f>
        <v>63</v>
      </c>
      <c r="AB46" s="10">
        <v>9</v>
      </c>
      <c r="AC46" s="7">
        <f>AB46*6</f>
        <v>54</v>
      </c>
      <c r="AD46" s="6">
        <v>6</v>
      </c>
      <c r="AE46" s="9">
        <f>AD46*12</f>
        <v>72</v>
      </c>
      <c r="AF46" s="8">
        <v>1</v>
      </c>
      <c r="AG46" s="9">
        <f>AF46*15</f>
        <v>15</v>
      </c>
      <c r="AH46" s="148">
        <v>0</v>
      </c>
      <c r="AI46" s="148">
        <f>AH46*10</f>
        <v>0</v>
      </c>
      <c r="AJ46" s="148">
        <v>0</v>
      </c>
      <c r="AK46" s="148">
        <f>AJ46</f>
        <v>0</v>
      </c>
      <c r="AL46" s="88">
        <f>G46+I46+K46+M46+O46+Q46+S46+U46+W46+Y46+AA46+AC46+AE46+AG46+AI46+AK46</f>
        <v>699</v>
      </c>
    </row>
    <row r="47" spans="2:38" s="2" customFormat="1" ht="24" customHeight="1" x14ac:dyDescent="0.25">
      <c r="B47" s="6">
        <v>43</v>
      </c>
      <c r="C47" s="13" t="s">
        <v>115</v>
      </c>
      <c r="D47" s="7" t="s">
        <v>28</v>
      </c>
      <c r="E47" s="22" t="s">
        <v>21</v>
      </c>
      <c r="F47" s="8">
        <v>9</v>
      </c>
      <c r="G47" s="9">
        <f>F47*13</f>
        <v>117</v>
      </c>
      <c r="H47" s="10">
        <v>14</v>
      </c>
      <c r="I47" s="7">
        <f>H47*2</f>
        <v>28</v>
      </c>
      <c r="J47" s="6">
        <v>10</v>
      </c>
      <c r="K47" s="9">
        <f>J47*2</f>
        <v>20</v>
      </c>
      <c r="L47" s="10">
        <v>3</v>
      </c>
      <c r="M47" s="7">
        <f>L47*10</f>
        <v>30</v>
      </c>
      <c r="N47" s="6">
        <v>45</v>
      </c>
      <c r="O47" s="9">
        <f>N47</f>
        <v>45</v>
      </c>
      <c r="P47" s="10">
        <v>28</v>
      </c>
      <c r="Q47" s="26">
        <f>P47*2</f>
        <v>56</v>
      </c>
      <c r="R47" s="6">
        <v>1</v>
      </c>
      <c r="S47" s="9">
        <f>R47*20</f>
        <v>20</v>
      </c>
      <c r="T47" s="10">
        <v>12</v>
      </c>
      <c r="U47" s="7">
        <f>T47*10</f>
        <v>120</v>
      </c>
      <c r="V47" s="6">
        <v>0</v>
      </c>
      <c r="W47" s="9">
        <f>V47*2</f>
        <v>0</v>
      </c>
      <c r="X47" s="10">
        <v>0</v>
      </c>
      <c r="Y47" s="44">
        <f>X47*2</f>
        <v>0</v>
      </c>
      <c r="Z47" s="6">
        <v>32</v>
      </c>
      <c r="AA47" s="9">
        <f>Z47*3</f>
        <v>96</v>
      </c>
      <c r="AB47" s="10">
        <v>13</v>
      </c>
      <c r="AC47" s="7">
        <f>AB47*6</f>
        <v>78</v>
      </c>
      <c r="AD47" s="6">
        <v>6</v>
      </c>
      <c r="AE47" s="9">
        <f>AD47*12</f>
        <v>72</v>
      </c>
      <c r="AF47" s="8">
        <v>0</v>
      </c>
      <c r="AG47" s="9">
        <f>AF47*15</f>
        <v>0</v>
      </c>
      <c r="AH47" s="148">
        <v>0</v>
      </c>
      <c r="AI47" s="148">
        <f>AH47*10</f>
        <v>0</v>
      </c>
      <c r="AJ47" s="148">
        <v>0</v>
      </c>
      <c r="AK47" s="148">
        <f>AJ47</f>
        <v>0</v>
      </c>
      <c r="AL47" s="88">
        <f>G47+I47+K47+M47+O47+Q47+S47+U47+W47+Y47+AA47+AC47+AE47+AG47+AI47+AK47</f>
        <v>682</v>
      </c>
    </row>
    <row r="48" spans="2:38" s="2" customFormat="1" ht="24" customHeight="1" x14ac:dyDescent="0.25">
      <c r="B48" s="6">
        <v>44</v>
      </c>
      <c r="C48" s="13" t="s">
        <v>116</v>
      </c>
      <c r="D48" s="7" t="s">
        <v>28</v>
      </c>
      <c r="E48" s="22" t="s">
        <v>21</v>
      </c>
      <c r="F48" s="8">
        <v>5</v>
      </c>
      <c r="G48" s="9">
        <f>F48*13</f>
        <v>65</v>
      </c>
      <c r="H48" s="10">
        <v>32</v>
      </c>
      <c r="I48" s="7">
        <f>H48*2</f>
        <v>64</v>
      </c>
      <c r="J48" s="6">
        <v>2</v>
      </c>
      <c r="K48" s="9">
        <f>J48*2</f>
        <v>4</v>
      </c>
      <c r="L48" s="10">
        <v>8</v>
      </c>
      <c r="M48" s="7">
        <f>L48*10</f>
        <v>80</v>
      </c>
      <c r="N48" s="6">
        <v>56</v>
      </c>
      <c r="O48" s="9">
        <f>N48</f>
        <v>56</v>
      </c>
      <c r="P48" s="10">
        <v>50</v>
      </c>
      <c r="Q48" s="26">
        <f>P48*2</f>
        <v>100</v>
      </c>
      <c r="R48" s="6">
        <v>1</v>
      </c>
      <c r="S48" s="9">
        <f>R48*20</f>
        <v>20</v>
      </c>
      <c r="T48" s="10">
        <v>5</v>
      </c>
      <c r="U48" s="7">
        <f>T48*10</f>
        <v>50</v>
      </c>
      <c r="V48" s="6">
        <v>5</v>
      </c>
      <c r="W48" s="9">
        <f>V48*2</f>
        <v>10</v>
      </c>
      <c r="X48" s="10">
        <v>34</v>
      </c>
      <c r="Y48" s="44">
        <f>X48*2</f>
        <v>68</v>
      </c>
      <c r="Z48" s="6">
        <v>30</v>
      </c>
      <c r="AA48" s="9">
        <f>Z48*3</f>
        <v>90</v>
      </c>
      <c r="AB48" s="10">
        <v>5</v>
      </c>
      <c r="AC48" s="7">
        <f>AB48*6</f>
        <v>30</v>
      </c>
      <c r="AD48" s="6">
        <v>0</v>
      </c>
      <c r="AE48" s="9">
        <f>AD48*12</f>
        <v>0</v>
      </c>
      <c r="AF48" s="8">
        <v>2</v>
      </c>
      <c r="AG48" s="9">
        <f>AF48*15</f>
        <v>30</v>
      </c>
      <c r="AH48" s="148">
        <v>0</v>
      </c>
      <c r="AI48" s="148">
        <f>AH48*10</f>
        <v>0</v>
      </c>
      <c r="AJ48" s="148">
        <v>0</v>
      </c>
      <c r="AK48" s="148">
        <f>AJ48</f>
        <v>0</v>
      </c>
      <c r="AL48" s="88">
        <f>G48+I48+K48+M48+O48+Q48+S48+U48+W48+Y48+AA48+AC48+AE48+AG48+AI48+AK48</f>
        <v>667</v>
      </c>
    </row>
    <row r="49" spans="2:38" s="2" customFormat="1" ht="24" customHeight="1" x14ac:dyDescent="0.25">
      <c r="B49" s="6">
        <v>45</v>
      </c>
      <c r="C49" s="13" t="s">
        <v>117</v>
      </c>
      <c r="D49" s="7" t="s">
        <v>28</v>
      </c>
      <c r="E49" s="22" t="s">
        <v>21</v>
      </c>
      <c r="F49" s="8">
        <v>5</v>
      </c>
      <c r="G49" s="9">
        <f>F49*13</f>
        <v>65</v>
      </c>
      <c r="H49" s="10">
        <v>6</v>
      </c>
      <c r="I49" s="7">
        <f>H49*2</f>
        <v>12</v>
      </c>
      <c r="J49" s="6">
        <v>2</v>
      </c>
      <c r="K49" s="9">
        <f>J49*2</f>
        <v>4</v>
      </c>
      <c r="L49" s="10">
        <v>9</v>
      </c>
      <c r="M49" s="7">
        <f>L49*10</f>
        <v>90</v>
      </c>
      <c r="N49" s="6">
        <v>64</v>
      </c>
      <c r="O49" s="9">
        <f>N49</f>
        <v>64</v>
      </c>
      <c r="P49" s="10">
        <v>38</v>
      </c>
      <c r="Q49" s="26">
        <f>P49*2</f>
        <v>76</v>
      </c>
      <c r="R49" s="6">
        <v>3</v>
      </c>
      <c r="S49" s="9">
        <f>R49*20</f>
        <v>60</v>
      </c>
      <c r="T49" s="10">
        <v>8</v>
      </c>
      <c r="U49" s="7">
        <f>T49*10</f>
        <v>80</v>
      </c>
      <c r="V49" s="6">
        <v>8</v>
      </c>
      <c r="W49" s="9">
        <f>V49*2</f>
        <v>16</v>
      </c>
      <c r="X49" s="10">
        <v>0</v>
      </c>
      <c r="Y49" s="44">
        <f>X49*2</f>
        <v>0</v>
      </c>
      <c r="Z49" s="6">
        <v>5</v>
      </c>
      <c r="AA49" s="9">
        <f>Z49*3</f>
        <v>15</v>
      </c>
      <c r="AB49" s="10">
        <v>17</v>
      </c>
      <c r="AC49" s="7">
        <f>AB49*6</f>
        <v>102</v>
      </c>
      <c r="AD49" s="6">
        <v>3</v>
      </c>
      <c r="AE49" s="9">
        <f>AD49*12</f>
        <v>36</v>
      </c>
      <c r="AF49" s="8">
        <v>3</v>
      </c>
      <c r="AG49" s="9">
        <f>AF49*15</f>
        <v>45</v>
      </c>
      <c r="AH49" s="148">
        <v>0</v>
      </c>
      <c r="AI49" s="148">
        <f>AH49*10</f>
        <v>0</v>
      </c>
      <c r="AJ49" s="148">
        <v>0</v>
      </c>
      <c r="AK49" s="148">
        <f>AJ49</f>
        <v>0</v>
      </c>
      <c r="AL49" s="88">
        <f>G49+I49+K49+M49+O49+Q49+S49+U49+W49+Y49+AA49+AC49+AE49+AG49+AI49+AK49</f>
        <v>665</v>
      </c>
    </row>
    <row r="50" spans="2:38" s="2" customFormat="1" ht="24" customHeight="1" x14ac:dyDescent="0.25">
      <c r="B50" s="6">
        <v>46</v>
      </c>
      <c r="C50" s="13" t="s">
        <v>118</v>
      </c>
      <c r="D50" s="7" t="s">
        <v>28</v>
      </c>
      <c r="E50" s="22" t="s">
        <v>21</v>
      </c>
      <c r="F50" s="8">
        <v>6</v>
      </c>
      <c r="G50" s="9">
        <f>F50*13</f>
        <v>78</v>
      </c>
      <c r="H50" s="10">
        <v>53</v>
      </c>
      <c r="I50" s="7">
        <f>H50*2</f>
        <v>106</v>
      </c>
      <c r="J50" s="6">
        <v>19</v>
      </c>
      <c r="K50" s="9">
        <f>J50*2</f>
        <v>38</v>
      </c>
      <c r="L50" s="10">
        <v>7</v>
      </c>
      <c r="M50" s="7">
        <f>L50*10</f>
        <v>70</v>
      </c>
      <c r="N50" s="6">
        <v>40</v>
      </c>
      <c r="O50" s="9">
        <f>N50</f>
        <v>40</v>
      </c>
      <c r="P50" s="10">
        <v>59</v>
      </c>
      <c r="Q50" s="26">
        <f>P50*2</f>
        <v>118</v>
      </c>
      <c r="R50" s="6">
        <v>1</v>
      </c>
      <c r="S50" s="9">
        <f>R50*20</f>
        <v>20</v>
      </c>
      <c r="T50" s="10">
        <v>7</v>
      </c>
      <c r="U50" s="7">
        <f>T50*10</f>
        <v>70</v>
      </c>
      <c r="V50" s="6">
        <v>21</v>
      </c>
      <c r="W50" s="9">
        <f>V50*2</f>
        <v>42</v>
      </c>
      <c r="X50" s="10">
        <v>0</v>
      </c>
      <c r="Y50" s="44">
        <f>X50*2</f>
        <v>0</v>
      </c>
      <c r="Z50" s="6">
        <v>18</v>
      </c>
      <c r="AA50" s="9">
        <f>Z50*3</f>
        <v>54</v>
      </c>
      <c r="AB50" s="10">
        <v>0</v>
      </c>
      <c r="AC50" s="7">
        <f>AB50*6</f>
        <v>0</v>
      </c>
      <c r="AD50" s="6">
        <v>0</v>
      </c>
      <c r="AE50" s="9">
        <f>AD50*12</f>
        <v>0</v>
      </c>
      <c r="AF50" s="8">
        <v>0</v>
      </c>
      <c r="AG50" s="9">
        <f>AF50*15</f>
        <v>0</v>
      </c>
      <c r="AH50" s="148">
        <v>0</v>
      </c>
      <c r="AI50" s="148">
        <f>AH50*10</f>
        <v>0</v>
      </c>
      <c r="AJ50" s="148">
        <v>0</v>
      </c>
      <c r="AK50" s="148">
        <f>AJ50</f>
        <v>0</v>
      </c>
      <c r="AL50" s="88">
        <f>G50+I50+K50+M50+O50+Q50+S50+U50+W50+Y50+AA50+AC50+AE50+AG50+AI50+AK50</f>
        <v>636</v>
      </c>
    </row>
    <row r="51" spans="2:38" s="2" customFormat="1" ht="24" customHeight="1" x14ac:dyDescent="0.25">
      <c r="B51" s="6">
        <v>47</v>
      </c>
      <c r="C51" s="13" t="s">
        <v>119</v>
      </c>
      <c r="D51" s="7" t="s">
        <v>28</v>
      </c>
      <c r="E51" s="22" t="s">
        <v>21</v>
      </c>
      <c r="F51" s="8">
        <v>7</v>
      </c>
      <c r="G51" s="9">
        <f>F51*13</f>
        <v>91</v>
      </c>
      <c r="H51" s="10">
        <v>32</v>
      </c>
      <c r="I51" s="7">
        <f>H51*2</f>
        <v>64</v>
      </c>
      <c r="J51" s="6">
        <v>4</v>
      </c>
      <c r="K51" s="9">
        <f>J51*2</f>
        <v>8</v>
      </c>
      <c r="L51" s="10">
        <v>6</v>
      </c>
      <c r="M51" s="7">
        <f>L51*10</f>
        <v>60</v>
      </c>
      <c r="N51" s="6">
        <v>40</v>
      </c>
      <c r="O51" s="9">
        <f>N51</f>
        <v>40</v>
      </c>
      <c r="P51" s="10">
        <v>58</v>
      </c>
      <c r="Q51" s="26">
        <f>P51*2</f>
        <v>116</v>
      </c>
      <c r="R51" s="6">
        <v>0</v>
      </c>
      <c r="S51" s="9">
        <f>R51*20</f>
        <v>0</v>
      </c>
      <c r="T51" s="10">
        <v>6</v>
      </c>
      <c r="U51" s="7">
        <f>T51*10</f>
        <v>60</v>
      </c>
      <c r="V51" s="6">
        <v>29</v>
      </c>
      <c r="W51" s="9">
        <f>V51*2</f>
        <v>58</v>
      </c>
      <c r="X51" s="10">
        <v>0</v>
      </c>
      <c r="Y51" s="44">
        <f>X51*2</f>
        <v>0</v>
      </c>
      <c r="Z51" s="6">
        <v>33</v>
      </c>
      <c r="AA51" s="9">
        <f>Z51*3</f>
        <v>99</v>
      </c>
      <c r="AB51" s="10">
        <v>0</v>
      </c>
      <c r="AC51" s="7">
        <f>AB51*6</f>
        <v>0</v>
      </c>
      <c r="AD51" s="6">
        <v>0</v>
      </c>
      <c r="AE51" s="9">
        <f>AD51*12</f>
        <v>0</v>
      </c>
      <c r="AF51" s="8">
        <v>2</v>
      </c>
      <c r="AG51" s="9">
        <f>AF51*15</f>
        <v>30</v>
      </c>
      <c r="AH51" s="148">
        <v>0</v>
      </c>
      <c r="AI51" s="148">
        <f>AH51*10</f>
        <v>0</v>
      </c>
      <c r="AJ51" s="148">
        <v>0</v>
      </c>
      <c r="AK51" s="148">
        <f>AJ51</f>
        <v>0</v>
      </c>
      <c r="AL51" s="88">
        <f>G51+I51+K51+M51+O51+Q51+S51+U51+W51+Y51+AA51+AC51+AE51+AG51+AI51+AK51</f>
        <v>626</v>
      </c>
    </row>
    <row r="52" spans="2:38" s="2" customFormat="1" ht="24" customHeight="1" x14ac:dyDescent="0.25">
      <c r="B52" s="6">
        <v>48</v>
      </c>
      <c r="C52" s="13" t="s">
        <v>121</v>
      </c>
      <c r="D52" s="7" t="s">
        <v>28</v>
      </c>
      <c r="E52" s="22" t="s">
        <v>21</v>
      </c>
      <c r="F52" s="8">
        <v>5</v>
      </c>
      <c r="G52" s="9">
        <f>F52*13</f>
        <v>65</v>
      </c>
      <c r="H52" s="10">
        <v>32</v>
      </c>
      <c r="I52" s="7">
        <f>H52*2</f>
        <v>64</v>
      </c>
      <c r="J52" s="6">
        <v>14</v>
      </c>
      <c r="K52" s="9">
        <f>J52*2</f>
        <v>28</v>
      </c>
      <c r="L52" s="10">
        <v>7</v>
      </c>
      <c r="M52" s="7">
        <f>L52*10</f>
        <v>70</v>
      </c>
      <c r="N52" s="6">
        <v>40</v>
      </c>
      <c r="O52" s="9">
        <f>N52</f>
        <v>40</v>
      </c>
      <c r="P52" s="10">
        <v>31</v>
      </c>
      <c r="Q52" s="26">
        <f>P52*2</f>
        <v>62</v>
      </c>
      <c r="R52" s="6">
        <v>0</v>
      </c>
      <c r="S52" s="9">
        <f>R52*20</f>
        <v>0</v>
      </c>
      <c r="T52" s="10">
        <v>9</v>
      </c>
      <c r="U52" s="7">
        <f>T52*10</f>
        <v>90</v>
      </c>
      <c r="V52" s="6">
        <v>0</v>
      </c>
      <c r="W52" s="9">
        <f>V52*2</f>
        <v>0</v>
      </c>
      <c r="X52" s="10">
        <v>0</v>
      </c>
      <c r="Y52" s="44">
        <f>X52*2</f>
        <v>0</v>
      </c>
      <c r="Z52" s="6">
        <v>21</v>
      </c>
      <c r="AA52" s="9">
        <f>Z52*3</f>
        <v>63</v>
      </c>
      <c r="AB52" s="10">
        <v>12</v>
      </c>
      <c r="AC52" s="7">
        <f>AB52*6</f>
        <v>72</v>
      </c>
      <c r="AD52" s="6">
        <v>2</v>
      </c>
      <c r="AE52" s="9">
        <f>AD52*12</f>
        <v>24</v>
      </c>
      <c r="AF52" s="8">
        <v>0</v>
      </c>
      <c r="AG52" s="9">
        <f>AF52*15</f>
        <v>0</v>
      </c>
      <c r="AH52" s="148">
        <v>0</v>
      </c>
      <c r="AI52" s="148">
        <f>AH52*10</f>
        <v>0</v>
      </c>
      <c r="AJ52" s="148">
        <v>0</v>
      </c>
      <c r="AK52" s="148">
        <f>AJ52</f>
        <v>0</v>
      </c>
      <c r="AL52" s="88">
        <f>G52+I52+K52+M52+O52+Q52+S52+U52+W52+Y52+AA52+AC52+AE52+AG52+AI52+AK52</f>
        <v>578</v>
      </c>
    </row>
    <row r="53" spans="2:38" s="2" customFormat="1" ht="24" customHeight="1" x14ac:dyDescent="0.25">
      <c r="B53" s="6">
        <v>49</v>
      </c>
      <c r="C53" s="13" t="s">
        <v>122</v>
      </c>
      <c r="D53" s="7" t="s">
        <v>28</v>
      </c>
      <c r="E53" s="22" t="s">
        <v>21</v>
      </c>
      <c r="F53" s="8">
        <v>6</v>
      </c>
      <c r="G53" s="9">
        <f>F53*13</f>
        <v>78</v>
      </c>
      <c r="H53" s="10">
        <v>55</v>
      </c>
      <c r="I53" s="7">
        <f>H53*2</f>
        <v>110</v>
      </c>
      <c r="J53" s="6">
        <v>8</v>
      </c>
      <c r="K53" s="9">
        <f>J53*2</f>
        <v>16</v>
      </c>
      <c r="L53" s="10">
        <v>5</v>
      </c>
      <c r="M53" s="7">
        <f>L53*10</f>
        <v>50</v>
      </c>
      <c r="N53" s="6">
        <v>53</v>
      </c>
      <c r="O53" s="9">
        <f>N53</f>
        <v>53</v>
      </c>
      <c r="P53" s="10">
        <v>31</v>
      </c>
      <c r="Q53" s="26">
        <f>P53*2</f>
        <v>62</v>
      </c>
      <c r="R53" s="6">
        <v>2</v>
      </c>
      <c r="S53" s="9">
        <f>R53*20</f>
        <v>40</v>
      </c>
      <c r="T53" s="10">
        <v>4</v>
      </c>
      <c r="U53" s="7">
        <f>T53*10</f>
        <v>40</v>
      </c>
      <c r="V53" s="6">
        <v>5</v>
      </c>
      <c r="W53" s="9">
        <f>V53*2</f>
        <v>10</v>
      </c>
      <c r="X53" s="10">
        <v>2</v>
      </c>
      <c r="Y53" s="44">
        <f>X53*2</f>
        <v>4</v>
      </c>
      <c r="Z53" s="6">
        <v>23</v>
      </c>
      <c r="AA53" s="9">
        <f>Z53*3</f>
        <v>69</v>
      </c>
      <c r="AB53" s="10">
        <v>0</v>
      </c>
      <c r="AC53" s="7">
        <f>AB53*6</f>
        <v>0</v>
      </c>
      <c r="AD53" s="6">
        <v>0</v>
      </c>
      <c r="AE53" s="9">
        <f>AD53*12</f>
        <v>0</v>
      </c>
      <c r="AF53" s="8">
        <v>1</v>
      </c>
      <c r="AG53" s="9">
        <f>AF53*15</f>
        <v>15</v>
      </c>
      <c r="AH53" s="148">
        <v>0</v>
      </c>
      <c r="AI53" s="148">
        <f>AH53*10</f>
        <v>0</v>
      </c>
      <c r="AJ53" s="148">
        <v>0</v>
      </c>
      <c r="AK53" s="148">
        <f>AJ53</f>
        <v>0</v>
      </c>
      <c r="AL53" s="88">
        <f>G53+I53+K53+M53+O53+Q53+S53+U53+W53+Y53+AA53+AC53+AE53+AG53+AI53+AK53</f>
        <v>547</v>
      </c>
    </row>
    <row r="54" spans="2:38" s="2" customFormat="1" ht="24" customHeight="1" x14ac:dyDescent="0.25">
      <c r="B54" s="6">
        <v>50</v>
      </c>
      <c r="C54" s="13" t="s">
        <v>123</v>
      </c>
      <c r="D54" s="7" t="s">
        <v>28</v>
      </c>
      <c r="E54" s="22" t="s">
        <v>21</v>
      </c>
      <c r="F54" s="8">
        <v>4</v>
      </c>
      <c r="G54" s="9">
        <f>F54*13</f>
        <v>52</v>
      </c>
      <c r="H54" s="10">
        <v>34</v>
      </c>
      <c r="I54" s="7">
        <f>H54*2</f>
        <v>68</v>
      </c>
      <c r="J54" s="6">
        <v>0</v>
      </c>
      <c r="K54" s="9">
        <f>J54*2</f>
        <v>0</v>
      </c>
      <c r="L54" s="10">
        <v>6</v>
      </c>
      <c r="M54" s="7">
        <f>L54*10</f>
        <v>60</v>
      </c>
      <c r="N54" s="6">
        <v>35</v>
      </c>
      <c r="O54" s="9">
        <f>N54</f>
        <v>35</v>
      </c>
      <c r="P54" s="10">
        <v>49</v>
      </c>
      <c r="Q54" s="26">
        <f>P54*2</f>
        <v>98</v>
      </c>
      <c r="R54" s="6">
        <v>1</v>
      </c>
      <c r="S54" s="9">
        <f>R54*20</f>
        <v>20</v>
      </c>
      <c r="T54" s="10">
        <v>5</v>
      </c>
      <c r="U54" s="7">
        <f>T54*10</f>
        <v>50</v>
      </c>
      <c r="V54" s="6">
        <v>16</v>
      </c>
      <c r="W54" s="9">
        <f>V54*2</f>
        <v>32</v>
      </c>
      <c r="X54" s="10">
        <v>0</v>
      </c>
      <c r="Y54" s="44">
        <f>X54*2</f>
        <v>0</v>
      </c>
      <c r="Z54" s="6">
        <v>10</v>
      </c>
      <c r="AA54" s="9">
        <f>Z54*3</f>
        <v>30</v>
      </c>
      <c r="AB54" s="10">
        <v>0</v>
      </c>
      <c r="AC54" s="7">
        <f>AB54*6</f>
        <v>0</v>
      </c>
      <c r="AD54" s="6">
        <v>4</v>
      </c>
      <c r="AE54" s="9">
        <f>AD54*12</f>
        <v>48</v>
      </c>
      <c r="AF54" s="8">
        <v>1</v>
      </c>
      <c r="AG54" s="9">
        <f>AF54*15</f>
        <v>15</v>
      </c>
      <c r="AH54" s="148">
        <v>0</v>
      </c>
      <c r="AI54" s="148">
        <f>AH54*10</f>
        <v>0</v>
      </c>
      <c r="AJ54" s="148">
        <v>0</v>
      </c>
      <c r="AK54" s="148">
        <f>AJ54</f>
        <v>0</v>
      </c>
      <c r="AL54" s="88">
        <f>G54+I54+K54+M54+O54+Q54+S54+U54+W54+Y54+AA54+AC54+AE54+AG54+AI54+AK54</f>
        <v>508</v>
      </c>
    </row>
    <row r="55" spans="2:38" s="2" customFormat="1" ht="24" customHeight="1" x14ac:dyDescent="0.25">
      <c r="B55" s="6">
        <v>51</v>
      </c>
      <c r="C55" s="13" t="s">
        <v>124</v>
      </c>
      <c r="D55" s="7" t="s">
        <v>28</v>
      </c>
      <c r="E55" s="22" t="s">
        <v>21</v>
      </c>
      <c r="F55" s="8">
        <v>6</v>
      </c>
      <c r="G55" s="9">
        <f>F55*13</f>
        <v>78</v>
      </c>
      <c r="H55" s="10">
        <v>61</v>
      </c>
      <c r="I55" s="7">
        <f>H55*2</f>
        <v>122</v>
      </c>
      <c r="J55" s="6">
        <v>8</v>
      </c>
      <c r="K55" s="9">
        <f>J55*2</f>
        <v>16</v>
      </c>
      <c r="L55" s="10">
        <v>4</v>
      </c>
      <c r="M55" s="7">
        <f>L55*10</f>
        <v>40</v>
      </c>
      <c r="N55" s="6">
        <v>51</v>
      </c>
      <c r="O55" s="9">
        <f>N55</f>
        <v>51</v>
      </c>
      <c r="P55" s="10">
        <v>31</v>
      </c>
      <c r="Q55" s="26">
        <f>P55*2</f>
        <v>62</v>
      </c>
      <c r="R55" s="6">
        <v>1</v>
      </c>
      <c r="S55" s="9">
        <f>R55*20</f>
        <v>20</v>
      </c>
      <c r="T55" s="10">
        <v>4</v>
      </c>
      <c r="U55" s="7">
        <f>T55*10</f>
        <v>40</v>
      </c>
      <c r="V55" s="6">
        <v>13</v>
      </c>
      <c r="W55" s="9">
        <f>V55*2</f>
        <v>26</v>
      </c>
      <c r="X55" s="10">
        <v>0</v>
      </c>
      <c r="Y55" s="44">
        <f>X55*2</f>
        <v>0</v>
      </c>
      <c r="Z55" s="6">
        <v>8</v>
      </c>
      <c r="AA55" s="9">
        <f>Z55*3</f>
        <v>24</v>
      </c>
      <c r="AB55" s="10">
        <v>0</v>
      </c>
      <c r="AC55" s="7">
        <f>AB55*6</f>
        <v>0</v>
      </c>
      <c r="AD55" s="6">
        <v>2</v>
      </c>
      <c r="AE55" s="9">
        <f>AD55*12</f>
        <v>24</v>
      </c>
      <c r="AF55" s="8">
        <v>0</v>
      </c>
      <c r="AG55" s="9">
        <f>AF55*15</f>
        <v>0</v>
      </c>
      <c r="AH55" s="148">
        <v>0</v>
      </c>
      <c r="AI55" s="148">
        <f>AH55*10</f>
        <v>0</v>
      </c>
      <c r="AJ55" s="148">
        <v>0</v>
      </c>
      <c r="AK55" s="148">
        <f>AJ55</f>
        <v>0</v>
      </c>
      <c r="AL55" s="88">
        <f>G55+I55+K55+M55+O55+Q55+S55+U55+W55+Y55+AA55+AC55+AE55+AG55+AI55+AK55</f>
        <v>503</v>
      </c>
    </row>
    <row r="56" spans="2:38" s="2" customFormat="1" ht="24" customHeight="1" x14ac:dyDescent="0.25">
      <c r="B56" s="6">
        <v>52</v>
      </c>
      <c r="C56" s="13" t="s">
        <v>84</v>
      </c>
      <c r="D56" s="7" t="s">
        <v>28</v>
      </c>
      <c r="E56" s="22" t="s">
        <v>22</v>
      </c>
      <c r="F56" s="8">
        <v>6</v>
      </c>
      <c r="G56" s="9">
        <f>F56*13</f>
        <v>78</v>
      </c>
      <c r="H56" s="10">
        <v>18</v>
      </c>
      <c r="I56" s="7">
        <f>H56*2</f>
        <v>36</v>
      </c>
      <c r="J56" s="6">
        <v>5</v>
      </c>
      <c r="K56" s="9">
        <f>J56*2</f>
        <v>10</v>
      </c>
      <c r="L56" s="10">
        <v>3</v>
      </c>
      <c r="M56" s="7">
        <f>L56*10</f>
        <v>30</v>
      </c>
      <c r="N56" s="6">
        <v>60</v>
      </c>
      <c r="O56" s="9">
        <f>N56</f>
        <v>60</v>
      </c>
      <c r="P56" s="10">
        <v>13</v>
      </c>
      <c r="Q56" s="26">
        <f>P56*2</f>
        <v>26</v>
      </c>
      <c r="R56" s="6">
        <v>0</v>
      </c>
      <c r="S56" s="9">
        <f>R56*20</f>
        <v>0</v>
      </c>
      <c r="T56" s="10">
        <v>3</v>
      </c>
      <c r="U56" s="7">
        <f>T56*10</f>
        <v>30</v>
      </c>
      <c r="V56" s="6">
        <v>0</v>
      </c>
      <c r="W56" s="9">
        <f>V56*2</f>
        <v>0</v>
      </c>
      <c r="X56" s="10">
        <v>2</v>
      </c>
      <c r="Y56" s="44">
        <f>X56*2</f>
        <v>4</v>
      </c>
      <c r="Z56" s="6">
        <v>0</v>
      </c>
      <c r="AA56" s="9">
        <f>Z56*3</f>
        <v>0</v>
      </c>
      <c r="AB56" s="10">
        <v>0</v>
      </c>
      <c r="AC56" s="7">
        <f>AB56*6</f>
        <v>0</v>
      </c>
      <c r="AD56" s="6">
        <v>0</v>
      </c>
      <c r="AE56" s="9">
        <f>AD56*12</f>
        <v>0</v>
      </c>
      <c r="AF56" s="8">
        <v>1</v>
      </c>
      <c r="AG56" s="9">
        <f>AF56*15</f>
        <v>15</v>
      </c>
      <c r="AH56" s="148">
        <v>0</v>
      </c>
      <c r="AI56" s="148">
        <f>AH56*10</f>
        <v>0</v>
      </c>
      <c r="AJ56" s="148">
        <v>0</v>
      </c>
      <c r="AK56" s="148">
        <f>AJ56</f>
        <v>0</v>
      </c>
      <c r="AL56" s="88">
        <f>G56+I56+K56+M56+O56+Q56+S56+U56+W56+Y56+AA56+AC56+AE56+AG56+AI56+AK56</f>
        <v>289</v>
      </c>
    </row>
    <row r="57" spans="2:38" s="2" customFormat="1" ht="24" customHeight="1" thickBot="1" x14ac:dyDescent="0.3">
      <c r="B57" s="14">
        <v>53</v>
      </c>
      <c r="C57" s="42" t="s">
        <v>85</v>
      </c>
      <c r="D57" s="17" t="s">
        <v>28</v>
      </c>
      <c r="E57" s="28" t="s">
        <v>22</v>
      </c>
      <c r="F57" s="23">
        <v>4</v>
      </c>
      <c r="G57" s="15">
        <f>F57*13</f>
        <v>52</v>
      </c>
      <c r="H57" s="16">
        <v>21</v>
      </c>
      <c r="I57" s="17">
        <f>H57*2</f>
        <v>42</v>
      </c>
      <c r="J57" s="14">
        <v>0</v>
      </c>
      <c r="K57" s="15">
        <f>J57*2</f>
        <v>0</v>
      </c>
      <c r="L57" s="16">
        <v>0</v>
      </c>
      <c r="M57" s="17">
        <f>L57*10</f>
        <v>0</v>
      </c>
      <c r="N57" s="14">
        <v>30</v>
      </c>
      <c r="O57" s="15">
        <f>N57</f>
        <v>30</v>
      </c>
      <c r="P57" s="16">
        <v>0</v>
      </c>
      <c r="Q57" s="30">
        <f>P57*2</f>
        <v>0</v>
      </c>
      <c r="R57" s="14">
        <v>0</v>
      </c>
      <c r="S57" s="15">
        <f>R57*20</f>
        <v>0</v>
      </c>
      <c r="T57" s="16">
        <v>7</v>
      </c>
      <c r="U57" s="17">
        <f>T57*10</f>
        <v>70</v>
      </c>
      <c r="V57" s="14">
        <v>0</v>
      </c>
      <c r="W57" s="15">
        <f>V57*2</f>
        <v>0</v>
      </c>
      <c r="X57" s="16">
        <v>0</v>
      </c>
      <c r="Y57" s="45">
        <f>X57*2</f>
        <v>0</v>
      </c>
      <c r="Z57" s="14">
        <v>21</v>
      </c>
      <c r="AA57" s="15">
        <f>Z57*3</f>
        <v>63</v>
      </c>
      <c r="AB57" s="16">
        <v>0</v>
      </c>
      <c r="AC57" s="17">
        <f>AB57*6</f>
        <v>0</v>
      </c>
      <c r="AD57" s="14">
        <v>0</v>
      </c>
      <c r="AE57" s="15">
        <f>AD57*12</f>
        <v>0</v>
      </c>
      <c r="AF57" s="23">
        <v>2</v>
      </c>
      <c r="AG57" s="15">
        <f>AF57*15</f>
        <v>30</v>
      </c>
      <c r="AH57" s="170">
        <v>0</v>
      </c>
      <c r="AI57" s="170">
        <f>AH57*10</f>
        <v>0</v>
      </c>
      <c r="AJ57" s="170">
        <v>0</v>
      </c>
      <c r="AK57" s="170">
        <f>AJ57</f>
        <v>0</v>
      </c>
      <c r="AL57" s="89">
        <f>G57+I57+K57+M57+O57+Q57+S57+U57+W57+Y57+AA57+AC57+AE57+AG57+AI57+AK57</f>
        <v>287</v>
      </c>
    </row>
  </sheetData>
  <sortState ref="B5:AL57">
    <sortCondition descending="1" ref="AL5:AL57"/>
  </sortState>
  <mergeCells count="38"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</mergeCells>
  <pageMargins left="0" right="0" top="0" bottom="0" header="0" footer="0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AO27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8.71093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01"/>
      <c r="C2" s="102"/>
      <c r="D2" s="103"/>
      <c r="E2" s="104" t="s">
        <v>190</v>
      </c>
      <c r="F2" s="94" t="s">
        <v>4</v>
      </c>
      <c r="G2" s="95"/>
      <c r="H2" s="111" t="s">
        <v>17</v>
      </c>
      <c r="I2" s="112"/>
      <c r="J2" s="94" t="s">
        <v>5</v>
      </c>
      <c r="K2" s="95"/>
      <c r="L2" s="111" t="s">
        <v>6</v>
      </c>
      <c r="M2" s="111"/>
      <c r="N2" s="94" t="s">
        <v>7</v>
      </c>
      <c r="O2" s="95"/>
      <c r="P2" s="111" t="s">
        <v>8</v>
      </c>
      <c r="Q2" s="112"/>
      <c r="R2" s="116" t="s">
        <v>9</v>
      </c>
      <c r="S2" s="117"/>
      <c r="T2" s="115" t="s">
        <v>10</v>
      </c>
      <c r="U2" s="112"/>
      <c r="V2" s="94" t="s">
        <v>11</v>
      </c>
      <c r="W2" s="95"/>
      <c r="X2" s="115" t="s">
        <v>12</v>
      </c>
      <c r="Y2" s="112"/>
      <c r="Z2" s="94" t="s">
        <v>14</v>
      </c>
      <c r="AA2" s="95"/>
      <c r="AB2" s="111" t="s">
        <v>15</v>
      </c>
      <c r="AC2" s="111"/>
      <c r="AD2" s="116" t="s">
        <v>26</v>
      </c>
      <c r="AE2" s="117"/>
      <c r="AF2" s="116" t="s">
        <v>29</v>
      </c>
      <c r="AG2" s="117"/>
      <c r="AH2" s="116" t="s">
        <v>45</v>
      </c>
      <c r="AI2" s="117"/>
      <c r="AJ2" s="116" t="s">
        <v>46</v>
      </c>
      <c r="AK2" s="117"/>
      <c r="AL2" s="187" t="s">
        <v>16</v>
      </c>
      <c r="AM2" s="124" t="s">
        <v>41</v>
      </c>
    </row>
    <row r="3" spans="2:41" s="1" customFormat="1" ht="98.25" customHeight="1" x14ac:dyDescent="0.25">
      <c r="B3" s="107" t="s">
        <v>0</v>
      </c>
      <c r="C3" s="109" t="s">
        <v>1</v>
      </c>
      <c r="D3" s="96" t="s">
        <v>189</v>
      </c>
      <c r="E3" s="105"/>
      <c r="F3" s="98" t="s">
        <v>2</v>
      </c>
      <c r="G3" s="99"/>
      <c r="H3" s="100" t="s">
        <v>31</v>
      </c>
      <c r="I3" s="100"/>
      <c r="J3" s="98" t="s">
        <v>30</v>
      </c>
      <c r="K3" s="99"/>
      <c r="L3" s="100" t="s">
        <v>13</v>
      </c>
      <c r="M3" s="100"/>
      <c r="N3" s="98" t="s">
        <v>37</v>
      </c>
      <c r="O3" s="99"/>
      <c r="P3" s="100" t="s">
        <v>19</v>
      </c>
      <c r="Q3" s="100"/>
      <c r="R3" s="118" t="s">
        <v>43</v>
      </c>
      <c r="S3" s="119"/>
      <c r="T3" s="113" t="s">
        <v>44</v>
      </c>
      <c r="U3" s="114"/>
      <c r="V3" s="98" t="s">
        <v>40</v>
      </c>
      <c r="W3" s="99"/>
      <c r="X3" s="113" t="s">
        <v>25</v>
      </c>
      <c r="Y3" s="114"/>
      <c r="Z3" s="98" t="s">
        <v>38</v>
      </c>
      <c r="AA3" s="99"/>
      <c r="AB3" s="100" t="s">
        <v>39</v>
      </c>
      <c r="AC3" s="100"/>
      <c r="AD3" s="122" t="s">
        <v>36</v>
      </c>
      <c r="AE3" s="123"/>
      <c r="AF3" s="122" t="s">
        <v>42</v>
      </c>
      <c r="AG3" s="123"/>
      <c r="AH3" s="122" t="s">
        <v>47</v>
      </c>
      <c r="AI3" s="123"/>
      <c r="AJ3" s="122" t="s">
        <v>48</v>
      </c>
      <c r="AK3" s="123"/>
      <c r="AL3" s="123"/>
      <c r="AM3" s="125"/>
    </row>
    <row r="4" spans="2:41" s="4" customFormat="1" ht="38.25" customHeight="1" thickBot="1" x14ac:dyDescent="0.3">
      <c r="B4" s="108"/>
      <c r="C4" s="110"/>
      <c r="D4" s="97"/>
      <c r="E4" s="106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88" t="s">
        <v>20</v>
      </c>
      <c r="AM4" s="86" t="s">
        <v>188</v>
      </c>
      <c r="AN4" s="5"/>
      <c r="AO4" s="5"/>
    </row>
    <row r="5" spans="2:41" s="2" customFormat="1" ht="24" customHeight="1" x14ac:dyDescent="0.25">
      <c r="B5" s="90">
        <v>1</v>
      </c>
      <c r="C5" s="29" t="s">
        <v>104</v>
      </c>
      <c r="D5" s="93" t="s">
        <v>24</v>
      </c>
      <c r="E5" s="24" t="s">
        <v>21</v>
      </c>
      <c r="F5" s="91">
        <v>11</v>
      </c>
      <c r="G5" s="142">
        <f>F5*13</f>
        <v>143</v>
      </c>
      <c r="H5" s="143">
        <v>52</v>
      </c>
      <c r="I5" s="144">
        <f>H5*2</f>
        <v>104</v>
      </c>
      <c r="J5" s="145">
        <v>17</v>
      </c>
      <c r="K5" s="142">
        <f>J5*2</f>
        <v>34</v>
      </c>
      <c r="L5" s="143">
        <v>5</v>
      </c>
      <c r="M5" s="144">
        <f>L5*10</f>
        <v>50</v>
      </c>
      <c r="N5" s="145">
        <v>98</v>
      </c>
      <c r="O5" s="142">
        <f>N5</f>
        <v>98</v>
      </c>
      <c r="P5" s="143">
        <v>60</v>
      </c>
      <c r="Q5" s="146">
        <f>P5*2</f>
        <v>120</v>
      </c>
      <c r="R5" s="145">
        <v>6</v>
      </c>
      <c r="S5" s="142">
        <f>R5*20</f>
        <v>120</v>
      </c>
      <c r="T5" s="143">
        <v>9</v>
      </c>
      <c r="U5" s="144">
        <f>T5*10</f>
        <v>90</v>
      </c>
      <c r="V5" s="145">
        <v>31</v>
      </c>
      <c r="W5" s="142">
        <f>V5*2</f>
        <v>62</v>
      </c>
      <c r="X5" s="143">
        <v>75</v>
      </c>
      <c r="Y5" s="147">
        <f>X5*2</f>
        <v>150</v>
      </c>
      <c r="Z5" s="145">
        <v>34</v>
      </c>
      <c r="AA5" s="142">
        <f>Z5*3</f>
        <v>102</v>
      </c>
      <c r="AB5" s="143">
        <v>18</v>
      </c>
      <c r="AC5" s="144">
        <f>AB5*6</f>
        <v>108</v>
      </c>
      <c r="AD5" s="145">
        <v>5</v>
      </c>
      <c r="AE5" s="142">
        <f>AD5*12</f>
        <v>60</v>
      </c>
      <c r="AF5" s="91">
        <v>1</v>
      </c>
      <c r="AG5" s="142">
        <f>AF5*15</f>
        <v>15</v>
      </c>
      <c r="AH5" s="92">
        <v>0</v>
      </c>
      <c r="AI5" s="92">
        <f>AH5*10</f>
        <v>0</v>
      </c>
      <c r="AJ5" s="92">
        <v>0</v>
      </c>
      <c r="AK5" s="92">
        <f>AJ5</f>
        <v>0</v>
      </c>
      <c r="AL5" s="189">
        <f>G5+I5+K5+M5+O5+Q5+S5+U5+W5+Y5+AA5+AC5+AE5+AG5+AI5+AK5</f>
        <v>1256</v>
      </c>
      <c r="AM5" s="167">
        <f>AL5*1.1</f>
        <v>1381.6000000000001</v>
      </c>
    </row>
    <row r="6" spans="2:41" s="2" customFormat="1" ht="24" customHeight="1" x14ac:dyDescent="0.25">
      <c r="B6" s="6">
        <v>2</v>
      </c>
      <c r="C6" s="13" t="s">
        <v>105</v>
      </c>
      <c r="D6" s="7" t="s">
        <v>28</v>
      </c>
      <c r="E6" s="22" t="s">
        <v>21</v>
      </c>
      <c r="F6" s="8">
        <v>6</v>
      </c>
      <c r="G6" s="9">
        <f>F6*13</f>
        <v>78</v>
      </c>
      <c r="H6" s="10">
        <v>58</v>
      </c>
      <c r="I6" s="7">
        <f>H6*2</f>
        <v>116</v>
      </c>
      <c r="J6" s="6">
        <v>41</v>
      </c>
      <c r="K6" s="9">
        <f>J6*2</f>
        <v>82</v>
      </c>
      <c r="L6" s="10">
        <v>7</v>
      </c>
      <c r="M6" s="7">
        <f>L6*10</f>
        <v>70</v>
      </c>
      <c r="N6" s="6">
        <v>60</v>
      </c>
      <c r="O6" s="9">
        <f>N6</f>
        <v>60</v>
      </c>
      <c r="P6" s="10">
        <v>65</v>
      </c>
      <c r="Q6" s="26">
        <f>P6*2</f>
        <v>130</v>
      </c>
      <c r="R6" s="6">
        <v>2</v>
      </c>
      <c r="S6" s="9">
        <f>R6*20</f>
        <v>40</v>
      </c>
      <c r="T6" s="10">
        <v>12</v>
      </c>
      <c r="U6" s="7">
        <f>T6*10</f>
        <v>120</v>
      </c>
      <c r="V6" s="6">
        <v>36</v>
      </c>
      <c r="W6" s="9">
        <f>V6*2</f>
        <v>72</v>
      </c>
      <c r="X6" s="10">
        <v>65</v>
      </c>
      <c r="Y6" s="44">
        <f>X6*2</f>
        <v>130</v>
      </c>
      <c r="Z6" s="6">
        <v>29</v>
      </c>
      <c r="AA6" s="9">
        <f>Z6*3</f>
        <v>87</v>
      </c>
      <c r="AB6" s="10">
        <v>29</v>
      </c>
      <c r="AC6" s="7">
        <f>AB6*6</f>
        <v>174</v>
      </c>
      <c r="AD6" s="6">
        <v>6</v>
      </c>
      <c r="AE6" s="9">
        <f>AD6*12</f>
        <v>72</v>
      </c>
      <c r="AF6" s="8">
        <v>9</v>
      </c>
      <c r="AG6" s="9">
        <f>AF6*15</f>
        <v>135</v>
      </c>
      <c r="AH6" s="148">
        <v>0</v>
      </c>
      <c r="AI6" s="148">
        <f>AH6*10</f>
        <v>0</v>
      </c>
      <c r="AJ6" s="148">
        <v>0</v>
      </c>
      <c r="AK6" s="148">
        <f>AJ6</f>
        <v>0</v>
      </c>
      <c r="AL6" s="190">
        <f>G6+I6+K6+M6+O6+Q6+S6+U6+W6+Y6+AA6+AC6+AE6+AG6+AI6+AK6</f>
        <v>1366</v>
      </c>
      <c r="AM6" s="88">
        <f>AL6</f>
        <v>1366</v>
      </c>
    </row>
    <row r="7" spans="2:41" s="2" customFormat="1" ht="24" customHeight="1" x14ac:dyDescent="0.25">
      <c r="B7" s="6">
        <v>3</v>
      </c>
      <c r="C7" s="13" t="s">
        <v>106</v>
      </c>
      <c r="D7" s="7" t="s">
        <v>28</v>
      </c>
      <c r="E7" s="22" t="s">
        <v>21</v>
      </c>
      <c r="F7" s="8">
        <v>6</v>
      </c>
      <c r="G7" s="9">
        <f>F7*13</f>
        <v>78</v>
      </c>
      <c r="H7" s="10">
        <v>57</v>
      </c>
      <c r="I7" s="7">
        <f>H7*2</f>
        <v>114</v>
      </c>
      <c r="J7" s="6">
        <v>13</v>
      </c>
      <c r="K7" s="9">
        <f>J7*2</f>
        <v>26</v>
      </c>
      <c r="L7" s="10">
        <v>5</v>
      </c>
      <c r="M7" s="7">
        <f>L7*10</f>
        <v>50</v>
      </c>
      <c r="N7" s="6">
        <v>92</v>
      </c>
      <c r="O7" s="9">
        <f>N7</f>
        <v>92</v>
      </c>
      <c r="P7" s="10">
        <v>58</v>
      </c>
      <c r="Q7" s="26">
        <f>P7*2</f>
        <v>116</v>
      </c>
      <c r="R7" s="6">
        <v>3</v>
      </c>
      <c r="S7" s="9">
        <f>R7*20</f>
        <v>60</v>
      </c>
      <c r="T7" s="10">
        <v>10</v>
      </c>
      <c r="U7" s="7">
        <f>T7*10</f>
        <v>100</v>
      </c>
      <c r="V7" s="6">
        <v>31</v>
      </c>
      <c r="W7" s="9">
        <f>V7*2</f>
        <v>62</v>
      </c>
      <c r="X7" s="10">
        <v>56</v>
      </c>
      <c r="Y7" s="44">
        <f>X7*2</f>
        <v>112</v>
      </c>
      <c r="Z7" s="6">
        <v>32</v>
      </c>
      <c r="AA7" s="9">
        <f>Z7*3</f>
        <v>96</v>
      </c>
      <c r="AB7" s="10">
        <v>24</v>
      </c>
      <c r="AC7" s="7">
        <f>AB7*6</f>
        <v>144</v>
      </c>
      <c r="AD7" s="6">
        <v>2</v>
      </c>
      <c r="AE7" s="9">
        <f>AD7*12</f>
        <v>24</v>
      </c>
      <c r="AF7" s="8">
        <v>1</v>
      </c>
      <c r="AG7" s="9">
        <f>AF7*15</f>
        <v>15</v>
      </c>
      <c r="AH7" s="148">
        <v>0</v>
      </c>
      <c r="AI7" s="148">
        <f>AH7*10</f>
        <v>0</v>
      </c>
      <c r="AJ7" s="148">
        <v>0</v>
      </c>
      <c r="AK7" s="148">
        <f>AJ7</f>
        <v>0</v>
      </c>
      <c r="AL7" s="191">
        <f>G7+I7+K7+M7+O7+Q7+S7+U7+W7+Y7+AA7+AC7+AE7+AG7+AI7+AK7</f>
        <v>1089</v>
      </c>
      <c r="AM7" s="88">
        <f>AL7</f>
        <v>1089</v>
      </c>
    </row>
    <row r="8" spans="2:41" s="11" customFormat="1" ht="24" customHeight="1" x14ac:dyDescent="0.25">
      <c r="B8" s="6">
        <v>4</v>
      </c>
      <c r="C8" s="13" t="s">
        <v>107</v>
      </c>
      <c r="D8" s="7" t="s">
        <v>28</v>
      </c>
      <c r="E8" s="22" t="s">
        <v>21</v>
      </c>
      <c r="F8" s="8">
        <v>6</v>
      </c>
      <c r="G8" s="9">
        <f>F8*13</f>
        <v>78</v>
      </c>
      <c r="H8" s="10">
        <v>60</v>
      </c>
      <c r="I8" s="7">
        <f>H8*2</f>
        <v>120</v>
      </c>
      <c r="J8" s="6">
        <v>11</v>
      </c>
      <c r="K8" s="9">
        <f>J8*2</f>
        <v>22</v>
      </c>
      <c r="L8" s="10">
        <v>5</v>
      </c>
      <c r="M8" s="7">
        <f>L8*10</f>
        <v>50</v>
      </c>
      <c r="N8" s="6">
        <v>78</v>
      </c>
      <c r="O8" s="9">
        <f>N8</f>
        <v>78</v>
      </c>
      <c r="P8" s="10">
        <v>76</v>
      </c>
      <c r="Q8" s="26">
        <f>P8*2</f>
        <v>152</v>
      </c>
      <c r="R8" s="6">
        <v>3</v>
      </c>
      <c r="S8" s="9">
        <f>R8*20</f>
        <v>60</v>
      </c>
      <c r="T8" s="10">
        <v>6</v>
      </c>
      <c r="U8" s="7">
        <f>T8*10</f>
        <v>60</v>
      </c>
      <c r="V8" s="6">
        <v>20</v>
      </c>
      <c r="W8" s="9">
        <f>V8*2</f>
        <v>40</v>
      </c>
      <c r="X8" s="10">
        <v>67</v>
      </c>
      <c r="Y8" s="44">
        <f>X8*2</f>
        <v>134</v>
      </c>
      <c r="Z8" s="6">
        <v>36</v>
      </c>
      <c r="AA8" s="9">
        <f>Z8*3</f>
        <v>108</v>
      </c>
      <c r="AB8" s="10">
        <v>7</v>
      </c>
      <c r="AC8" s="7">
        <f>AB8*6</f>
        <v>42</v>
      </c>
      <c r="AD8" s="6">
        <v>7</v>
      </c>
      <c r="AE8" s="9">
        <f>AD8*12</f>
        <v>84</v>
      </c>
      <c r="AF8" s="8">
        <v>2</v>
      </c>
      <c r="AG8" s="9">
        <f>AF8*15</f>
        <v>30</v>
      </c>
      <c r="AH8" s="148">
        <v>0</v>
      </c>
      <c r="AI8" s="148">
        <f>AH8*10</f>
        <v>0</v>
      </c>
      <c r="AJ8" s="148">
        <v>0</v>
      </c>
      <c r="AK8" s="148">
        <f>AJ8</f>
        <v>0</v>
      </c>
      <c r="AL8" s="191">
        <f>G8+I8+K8+M8+O8+Q8+S8+U8+W8+Y8+AA8+AC8+AE8+AG8+AI8+AK8</f>
        <v>1058</v>
      </c>
      <c r="AM8" s="88">
        <f>AL8</f>
        <v>1058</v>
      </c>
    </row>
    <row r="9" spans="2:41" s="2" customFormat="1" ht="24" customHeight="1" x14ac:dyDescent="0.25">
      <c r="B9" s="6">
        <v>5</v>
      </c>
      <c r="C9" s="13" t="s">
        <v>108</v>
      </c>
      <c r="D9" s="7" t="s">
        <v>23</v>
      </c>
      <c r="E9" s="22" t="s">
        <v>21</v>
      </c>
      <c r="F9" s="8">
        <v>6</v>
      </c>
      <c r="G9" s="9">
        <f>F9*13</f>
        <v>78</v>
      </c>
      <c r="H9" s="10">
        <v>47</v>
      </c>
      <c r="I9" s="7">
        <f>H9*2</f>
        <v>94</v>
      </c>
      <c r="J9" s="6">
        <v>6</v>
      </c>
      <c r="K9" s="9">
        <f>J9*2</f>
        <v>12</v>
      </c>
      <c r="L9" s="10">
        <v>5</v>
      </c>
      <c r="M9" s="7">
        <f>L9*10</f>
        <v>50</v>
      </c>
      <c r="N9" s="6">
        <v>45</v>
      </c>
      <c r="O9" s="9">
        <f>N9</f>
        <v>45</v>
      </c>
      <c r="P9" s="10">
        <v>45</v>
      </c>
      <c r="Q9" s="26">
        <f>P9*2</f>
        <v>90</v>
      </c>
      <c r="R9" s="6">
        <v>3</v>
      </c>
      <c r="S9" s="9">
        <f>R9*20</f>
        <v>60</v>
      </c>
      <c r="T9" s="10">
        <v>4</v>
      </c>
      <c r="U9" s="7">
        <f>T9*10</f>
        <v>40</v>
      </c>
      <c r="V9" s="6">
        <v>13</v>
      </c>
      <c r="W9" s="9">
        <f>V9*2</f>
        <v>26</v>
      </c>
      <c r="X9" s="10">
        <v>76</v>
      </c>
      <c r="Y9" s="44">
        <f>X9*2</f>
        <v>152</v>
      </c>
      <c r="Z9" s="6">
        <v>33</v>
      </c>
      <c r="AA9" s="9">
        <f>Z9*3</f>
        <v>99</v>
      </c>
      <c r="AB9" s="10">
        <v>6</v>
      </c>
      <c r="AC9" s="7">
        <f>AB9*6</f>
        <v>36</v>
      </c>
      <c r="AD9" s="6">
        <v>3</v>
      </c>
      <c r="AE9" s="9">
        <f>AD9*12</f>
        <v>36</v>
      </c>
      <c r="AF9" s="8">
        <v>7</v>
      </c>
      <c r="AG9" s="9">
        <f>AF9*15</f>
        <v>105</v>
      </c>
      <c r="AH9" s="148">
        <v>0</v>
      </c>
      <c r="AI9" s="148">
        <f>AH9*10</f>
        <v>0</v>
      </c>
      <c r="AJ9" s="148">
        <v>0</v>
      </c>
      <c r="AK9" s="148">
        <f>AJ9</f>
        <v>0</v>
      </c>
      <c r="AL9" s="191">
        <f>G9+I9+K9+M9+O9+Q9+S9+U9+W9+Y9+AA9+AC9+AE9+AG9+AI9+AK9</f>
        <v>923</v>
      </c>
      <c r="AM9" s="88">
        <f>AL9*1.1</f>
        <v>1015.3000000000001</v>
      </c>
    </row>
    <row r="10" spans="2:41" s="2" customFormat="1" ht="24" customHeight="1" x14ac:dyDescent="0.25">
      <c r="B10" s="6">
        <v>6</v>
      </c>
      <c r="C10" s="13" t="s">
        <v>109</v>
      </c>
      <c r="D10" s="7" t="s">
        <v>28</v>
      </c>
      <c r="E10" s="22" t="s">
        <v>21</v>
      </c>
      <c r="F10" s="8">
        <v>5</v>
      </c>
      <c r="G10" s="9">
        <f>F10*13</f>
        <v>65</v>
      </c>
      <c r="H10" s="10">
        <v>42</v>
      </c>
      <c r="I10" s="7">
        <f>H10*2</f>
        <v>84</v>
      </c>
      <c r="J10" s="6">
        <v>22</v>
      </c>
      <c r="K10" s="9">
        <f>J10*2</f>
        <v>44</v>
      </c>
      <c r="L10" s="10">
        <v>9</v>
      </c>
      <c r="M10" s="7">
        <f>L10*10</f>
        <v>90</v>
      </c>
      <c r="N10" s="6">
        <v>63</v>
      </c>
      <c r="O10" s="9">
        <f>N10</f>
        <v>63</v>
      </c>
      <c r="P10" s="10">
        <v>46</v>
      </c>
      <c r="Q10" s="26">
        <f>P10*2</f>
        <v>92</v>
      </c>
      <c r="R10" s="6">
        <v>2</v>
      </c>
      <c r="S10" s="9">
        <f>R10*20</f>
        <v>40</v>
      </c>
      <c r="T10" s="10">
        <v>9</v>
      </c>
      <c r="U10" s="7">
        <f>T10*10</f>
        <v>90</v>
      </c>
      <c r="V10" s="6">
        <v>39</v>
      </c>
      <c r="W10" s="9">
        <f>V10*2</f>
        <v>78</v>
      </c>
      <c r="X10" s="10">
        <v>47</v>
      </c>
      <c r="Y10" s="44">
        <f>X10*2</f>
        <v>94</v>
      </c>
      <c r="Z10" s="6">
        <v>16</v>
      </c>
      <c r="AA10" s="9">
        <f>Z10*3</f>
        <v>48</v>
      </c>
      <c r="AB10" s="10">
        <v>12</v>
      </c>
      <c r="AC10" s="7">
        <f>AB10*6</f>
        <v>72</v>
      </c>
      <c r="AD10" s="6">
        <v>1</v>
      </c>
      <c r="AE10" s="9">
        <f>AD10*12</f>
        <v>12</v>
      </c>
      <c r="AF10" s="8">
        <v>7</v>
      </c>
      <c r="AG10" s="9">
        <f>AF10*15</f>
        <v>105</v>
      </c>
      <c r="AH10" s="148">
        <v>0</v>
      </c>
      <c r="AI10" s="148">
        <f>AH10*10</f>
        <v>0</v>
      </c>
      <c r="AJ10" s="148">
        <v>0</v>
      </c>
      <c r="AK10" s="148">
        <f>AJ10</f>
        <v>0</v>
      </c>
      <c r="AL10" s="191">
        <f>G10+I10+K10+M10+O10+Q10+S10+U10+W10+Y10+AA10+AC10+AE10+AG10+AI10+AK10</f>
        <v>977</v>
      </c>
      <c r="AM10" s="88">
        <f>AL10</f>
        <v>977</v>
      </c>
    </row>
    <row r="11" spans="2:41" s="2" customFormat="1" ht="24" customHeight="1" x14ac:dyDescent="0.25">
      <c r="B11" s="6">
        <v>7</v>
      </c>
      <c r="C11" s="13" t="s">
        <v>110</v>
      </c>
      <c r="D11" s="7" t="s">
        <v>23</v>
      </c>
      <c r="E11" s="22" t="s">
        <v>21</v>
      </c>
      <c r="F11" s="8">
        <v>5</v>
      </c>
      <c r="G11" s="9">
        <f>F11*13</f>
        <v>65</v>
      </c>
      <c r="H11" s="10">
        <v>49</v>
      </c>
      <c r="I11" s="7">
        <f>H11*2</f>
        <v>98</v>
      </c>
      <c r="J11" s="6">
        <v>24</v>
      </c>
      <c r="K11" s="9">
        <f>J11*2</f>
        <v>48</v>
      </c>
      <c r="L11" s="10">
        <v>6</v>
      </c>
      <c r="M11" s="7">
        <f>L11*10</f>
        <v>60</v>
      </c>
      <c r="N11" s="6">
        <v>85</v>
      </c>
      <c r="O11" s="9">
        <f>N11</f>
        <v>85</v>
      </c>
      <c r="P11" s="10">
        <v>16</v>
      </c>
      <c r="Q11" s="26">
        <f>P11*2</f>
        <v>32</v>
      </c>
      <c r="R11" s="6">
        <v>3</v>
      </c>
      <c r="S11" s="9">
        <f>R11*20</f>
        <v>60</v>
      </c>
      <c r="T11" s="10">
        <v>14</v>
      </c>
      <c r="U11" s="7">
        <f>T11*10</f>
        <v>140</v>
      </c>
      <c r="V11" s="6">
        <v>5</v>
      </c>
      <c r="W11" s="9">
        <f>V11*2</f>
        <v>10</v>
      </c>
      <c r="X11" s="10">
        <v>56</v>
      </c>
      <c r="Y11" s="44">
        <f>X11*2</f>
        <v>112</v>
      </c>
      <c r="Z11" s="6">
        <v>21</v>
      </c>
      <c r="AA11" s="9">
        <f>Z11*3</f>
        <v>63</v>
      </c>
      <c r="AB11" s="10">
        <v>9</v>
      </c>
      <c r="AC11" s="7">
        <f>AB11*6</f>
        <v>54</v>
      </c>
      <c r="AD11" s="6">
        <v>2</v>
      </c>
      <c r="AE11" s="9">
        <f>AD11*12</f>
        <v>24</v>
      </c>
      <c r="AF11" s="8">
        <v>1</v>
      </c>
      <c r="AG11" s="9">
        <f>AF11*15</f>
        <v>15</v>
      </c>
      <c r="AH11" s="148">
        <v>0</v>
      </c>
      <c r="AI11" s="148">
        <f>AH11*10</f>
        <v>0</v>
      </c>
      <c r="AJ11" s="148">
        <v>0</v>
      </c>
      <c r="AK11" s="148">
        <f>AJ11</f>
        <v>0</v>
      </c>
      <c r="AL11" s="191">
        <f>G11+I11+K11+M11+O11+Q11+S11+U11+W11+Y11+AA11+AC11+AE11+AG11+AI11+AK11</f>
        <v>866</v>
      </c>
      <c r="AM11" s="88">
        <f>AL11*1.1</f>
        <v>952.6</v>
      </c>
    </row>
    <row r="12" spans="2:41" s="2" customFormat="1" ht="24" customHeight="1" x14ac:dyDescent="0.25">
      <c r="B12" s="6">
        <v>8</v>
      </c>
      <c r="C12" s="13" t="s">
        <v>111</v>
      </c>
      <c r="D12" s="7" t="s">
        <v>28</v>
      </c>
      <c r="E12" s="22" t="s">
        <v>21</v>
      </c>
      <c r="F12" s="8">
        <v>6</v>
      </c>
      <c r="G12" s="9">
        <f>F12*13</f>
        <v>78</v>
      </c>
      <c r="H12" s="10">
        <v>48</v>
      </c>
      <c r="I12" s="7">
        <f>H12*2</f>
        <v>96</v>
      </c>
      <c r="J12" s="6">
        <v>47</v>
      </c>
      <c r="K12" s="9">
        <f>J12*2</f>
        <v>94</v>
      </c>
      <c r="L12" s="10">
        <v>8</v>
      </c>
      <c r="M12" s="7">
        <f>L12*10</f>
        <v>80</v>
      </c>
      <c r="N12" s="6">
        <v>55</v>
      </c>
      <c r="O12" s="9">
        <f>N12</f>
        <v>55</v>
      </c>
      <c r="P12" s="10">
        <v>39</v>
      </c>
      <c r="Q12" s="26">
        <f>P12*2</f>
        <v>78</v>
      </c>
      <c r="R12" s="6">
        <v>3</v>
      </c>
      <c r="S12" s="9">
        <f>R12*20</f>
        <v>60</v>
      </c>
      <c r="T12" s="10">
        <v>7</v>
      </c>
      <c r="U12" s="7">
        <f>T12*10</f>
        <v>70</v>
      </c>
      <c r="V12" s="6">
        <v>13</v>
      </c>
      <c r="W12" s="9">
        <f>V12*2</f>
        <v>26</v>
      </c>
      <c r="X12" s="10">
        <v>72</v>
      </c>
      <c r="Y12" s="44">
        <f>X12*2</f>
        <v>144</v>
      </c>
      <c r="Z12" s="6">
        <v>33</v>
      </c>
      <c r="AA12" s="9">
        <f>Z12*3</f>
        <v>99</v>
      </c>
      <c r="AB12" s="10">
        <v>0</v>
      </c>
      <c r="AC12" s="7">
        <f>AB12*6</f>
        <v>0</v>
      </c>
      <c r="AD12" s="6">
        <v>1</v>
      </c>
      <c r="AE12" s="9">
        <f>AD12*12</f>
        <v>12</v>
      </c>
      <c r="AF12" s="8">
        <v>1</v>
      </c>
      <c r="AG12" s="9">
        <f>AF12*15</f>
        <v>15</v>
      </c>
      <c r="AH12" s="148">
        <v>0</v>
      </c>
      <c r="AI12" s="148">
        <f>AH12*10</f>
        <v>0</v>
      </c>
      <c r="AJ12" s="148">
        <v>0</v>
      </c>
      <c r="AK12" s="148">
        <f>AJ12</f>
        <v>0</v>
      </c>
      <c r="AL12" s="191">
        <f>G12+I12+K12+M12+O12+Q12+S12+U12+W12+Y12+AA12+AC12+AE12+AG12+AI12+AK12</f>
        <v>907</v>
      </c>
      <c r="AM12" s="88">
        <f>AL12</f>
        <v>907</v>
      </c>
    </row>
    <row r="13" spans="2:41" s="2" customFormat="1" ht="24" customHeight="1" x14ac:dyDescent="0.25">
      <c r="B13" s="6">
        <v>9</v>
      </c>
      <c r="C13" s="185" t="s">
        <v>184</v>
      </c>
      <c r="D13" s="7" t="s">
        <v>24</v>
      </c>
      <c r="E13" s="22" t="s">
        <v>21</v>
      </c>
      <c r="F13" s="8">
        <v>6</v>
      </c>
      <c r="G13" s="9">
        <f>F13*13</f>
        <v>78</v>
      </c>
      <c r="H13" s="10">
        <v>40</v>
      </c>
      <c r="I13" s="7">
        <f>H13*2</f>
        <v>80</v>
      </c>
      <c r="J13" s="6">
        <v>19</v>
      </c>
      <c r="K13" s="9">
        <f>J13*2</f>
        <v>38</v>
      </c>
      <c r="L13" s="10">
        <v>3</v>
      </c>
      <c r="M13" s="7">
        <f>L13*10</f>
        <v>30</v>
      </c>
      <c r="N13" s="6">
        <v>69</v>
      </c>
      <c r="O13" s="9">
        <f>N13</f>
        <v>69</v>
      </c>
      <c r="P13" s="10">
        <v>53</v>
      </c>
      <c r="Q13" s="26">
        <f>P13*2</f>
        <v>106</v>
      </c>
      <c r="R13" s="6">
        <v>1</v>
      </c>
      <c r="S13" s="9">
        <f>R13*20</f>
        <v>20</v>
      </c>
      <c r="T13" s="10">
        <v>8</v>
      </c>
      <c r="U13" s="7">
        <f>T13*10</f>
        <v>80</v>
      </c>
      <c r="V13" s="6">
        <v>17</v>
      </c>
      <c r="W13" s="9">
        <f>V13*2</f>
        <v>34</v>
      </c>
      <c r="X13" s="10">
        <v>27</v>
      </c>
      <c r="Y13" s="44">
        <f>X13*2</f>
        <v>54</v>
      </c>
      <c r="Z13" s="6">
        <v>38</v>
      </c>
      <c r="AA13" s="9">
        <f>Z13*3</f>
        <v>114</v>
      </c>
      <c r="AB13" s="10">
        <v>7</v>
      </c>
      <c r="AC13" s="7">
        <f>AB13*6</f>
        <v>42</v>
      </c>
      <c r="AD13" s="6">
        <v>3</v>
      </c>
      <c r="AE13" s="9">
        <f>AD13*12</f>
        <v>36</v>
      </c>
      <c r="AF13" s="8">
        <v>1</v>
      </c>
      <c r="AG13" s="9">
        <f>AF13*15</f>
        <v>15</v>
      </c>
      <c r="AH13" s="148">
        <v>0</v>
      </c>
      <c r="AI13" s="148">
        <f>AH13*10</f>
        <v>0</v>
      </c>
      <c r="AJ13" s="148">
        <v>0</v>
      </c>
      <c r="AK13" s="148">
        <f>AJ13</f>
        <v>0</v>
      </c>
      <c r="AL13" s="191">
        <f>G13+I13+K13+M13+O13+Q13+S13+U13+W13+Y13+AA13+AC13+AE13+AG13+AI13+AK13</f>
        <v>796</v>
      </c>
      <c r="AM13" s="88">
        <f>AL13*1.1</f>
        <v>875.6</v>
      </c>
    </row>
    <row r="14" spans="2:41" s="2" customFormat="1" ht="24" customHeight="1" x14ac:dyDescent="0.25">
      <c r="B14" s="6">
        <v>10</v>
      </c>
      <c r="C14" s="13" t="s">
        <v>112</v>
      </c>
      <c r="D14" s="7" t="s">
        <v>28</v>
      </c>
      <c r="E14" s="22" t="s">
        <v>21</v>
      </c>
      <c r="F14" s="8">
        <v>3</v>
      </c>
      <c r="G14" s="9">
        <f>F14*13</f>
        <v>39</v>
      </c>
      <c r="H14" s="10">
        <v>38</v>
      </c>
      <c r="I14" s="7">
        <f>H14*2</f>
        <v>76</v>
      </c>
      <c r="J14" s="6">
        <v>10</v>
      </c>
      <c r="K14" s="9">
        <f>J14*2</f>
        <v>20</v>
      </c>
      <c r="L14" s="10">
        <v>5</v>
      </c>
      <c r="M14" s="7">
        <f>L14*10</f>
        <v>50</v>
      </c>
      <c r="N14" s="6">
        <v>58</v>
      </c>
      <c r="O14" s="9">
        <f>N14</f>
        <v>58</v>
      </c>
      <c r="P14" s="10">
        <v>34</v>
      </c>
      <c r="Q14" s="26">
        <f>P14*2</f>
        <v>68</v>
      </c>
      <c r="R14" s="6">
        <v>5</v>
      </c>
      <c r="S14" s="9">
        <f>R14*20</f>
        <v>100</v>
      </c>
      <c r="T14" s="10">
        <v>7</v>
      </c>
      <c r="U14" s="7">
        <f>T14*10</f>
        <v>70</v>
      </c>
      <c r="V14" s="6">
        <v>13</v>
      </c>
      <c r="W14" s="9">
        <f>V14*2</f>
        <v>26</v>
      </c>
      <c r="X14" s="10">
        <v>63</v>
      </c>
      <c r="Y14" s="44">
        <f>X14*2</f>
        <v>126</v>
      </c>
      <c r="Z14" s="6">
        <v>24</v>
      </c>
      <c r="AA14" s="9">
        <f>Z14*3</f>
        <v>72</v>
      </c>
      <c r="AB14" s="10">
        <v>10</v>
      </c>
      <c r="AC14" s="7">
        <f>AB14*6</f>
        <v>60</v>
      </c>
      <c r="AD14" s="6">
        <v>2</v>
      </c>
      <c r="AE14" s="9">
        <f>AD14*12</f>
        <v>24</v>
      </c>
      <c r="AF14" s="8">
        <v>1</v>
      </c>
      <c r="AG14" s="9">
        <f>AF14*15</f>
        <v>15</v>
      </c>
      <c r="AH14" s="148">
        <v>0</v>
      </c>
      <c r="AI14" s="148">
        <f>AH14*10</f>
        <v>0</v>
      </c>
      <c r="AJ14" s="148">
        <v>0</v>
      </c>
      <c r="AK14" s="148">
        <f>AJ14</f>
        <v>0</v>
      </c>
      <c r="AL14" s="191">
        <f>G14+I14+K14+M14+O14+Q14+S14+U14+W14+Y14+AA14+AC14+AE14+AG14+AI14+AK14</f>
        <v>804</v>
      </c>
      <c r="AM14" s="88">
        <f>AL14</f>
        <v>804</v>
      </c>
    </row>
    <row r="15" spans="2:41" s="2" customFormat="1" ht="24" customHeight="1" x14ac:dyDescent="0.25">
      <c r="B15" s="6">
        <v>11</v>
      </c>
      <c r="C15" s="13" t="s">
        <v>113</v>
      </c>
      <c r="D15" s="7" t="s">
        <v>28</v>
      </c>
      <c r="E15" s="22" t="s">
        <v>21</v>
      </c>
      <c r="F15" s="8">
        <v>5</v>
      </c>
      <c r="G15" s="9">
        <f>F15*13</f>
        <v>65</v>
      </c>
      <c r="H15" s="10">
        <v>66</v>
      </c>
      <c r="I15" s="7">
        <f>H15*2</f>
        <v>132</v>
      </c>
      <c r="J15" s="6">
        <v>28</v>
      </c>
      <c r="K15" s="9">
        <f>J15*2</f>
        <v>56</v>
      </c>
      <c r="L15" s="10">
        <v>7</v>
      </c>
      <c r="M15" s="7">
        <f>L15*10</f>
        <v>70</v>
      </c>
      <c r="N15" s="6">
        <v>46</v>
      </c>
      <c r="O15" s="9">
        <f>N15</f>
        <v>46</v>
      </c>
      <c r="P15" s="10">
        <v>32</v>
      </c>
      <c r="Q15" s="26">
        <f>P15*2</f>
        <v>64</v>
      </c>
      <c r="R15" s="6">
        <v>2</v>
      </c>
      <c r="S15" s="9">
        <f>R15*20</f>
        <v>40</v>
      </c>
      <c r="T15" s="10">
        <v>5</v>
      </c>
      <c r="U15" s="7">
        <f>T15*10</f>
        <v>50</v>
      </c>
      <c r="V15" s="6">
        <v>21</v>
      </c>
      <c r="W15" s="9">
        <f>V15*2</f>
        <v>42</v>
      </c>
      <c r="X15" s="10">
        <v>61</v>
      </c>
      <c r="Y15" s="44">
        <f>X15*2</f>
        <v>122</v>
      </c>
      <c r="Z15" s="6">
        <v>32</v>
      </c>
      <c r="AA15" s="9">
        <f>Z15*3</f>
        <v>96</v>
      </c>
      <c r="AB15" s="10">
        <v>0</v>
      </c>
      <c r="AC15" s="7">
        <f>AB15*6</f>
        <v>0</v>
      </c>
      <c r="AD15" s="6">
        <v>0</v>
      </c>
      <c r="AE15" s="9">
        <f>AD15*12</f>
        <v>0</v>
      </c>
      <c r="AF15" s="8">
        <v>1</v>
      </c>
      <c r="AG15" s="9">
        <f>AF15*15</f>
        <v>15</v>
      </c>
      <c r="AH15" s="148">
        <v>0</v>
      </c>
      <c r="AI15" s="148">
        <f>AH15*10</f>
        <v>0</v>
      </c>
      <c r="AJ15" s="148">
        <v>0</v>
      </c>
      <c r="AK15" s="148">
        <f>AJ15</f>
        <v>0</v>
      </c>
      <c r="AL15" s="191">
        <f>G15+I15+K15+M15+O15+Q15+S15+U15+W15+Y15+AA15+AC15+AE15+AG15+AI15+AK15</f>
        <v>798</v>
      </c>
      <c r="AM15" s="88">
        <f>AL15</f>
        <v>798</v>
      </c>
    </row>
    <row r="16" spans="2:41" s="2" customFormat="1" ht="24" customHeight="1" x14ac:dyDescent="0.25">
      <c r="B16" s="6">
        <v>12</v>
      </c>
      <c r="C16" s="13" t="s">
        <v>114</v>
      </c>
      <c r="D16" s="7" t="s">
        <v>28</v>
      </c>
      <c r="E16" s="22" t="s">
        <v>21</v>
      </c>
      <c r="F16" s="8">
        <v>5</v>
      </c>
      <c r="G16" s="9">
        <f>F16*13</f>
        <v>65</v>
      </c>
      <c r="H16" s="10">
        <v>62</v>
      </c>
      <c r="I16" s="7">
        <f>H16*2</f>
        <v>124</v>
      </c>
      <c r="J16" s="6">
        <v>28</v>
      </c>
      <c r="K16" s="9">
        <f>J16*2</f>
        <v>56</v>
      </c>
      <c r="L16" s="10">
        <v>4</v>
      </c>
      <c r="M16" s="7">
        <f>L16*10</f>
        <v>40</v>
      </c>
      <c r="N16" s="6">
        <v>65</v>
      </c>
      <c r="O16" s="9">
        <f>N16</f>
        <v>65</v>
      </c>
      <c r="P16" s="10">
        <v>24</v>
      </c>
      <c r="Q16" s="26">
        <f>P16*2</f>
        <v>48</v>
      </c>
      <c r="R16" s="6">
        <v>1</v>
      </c>
      <c r="S16" s="9">
        <f>R16*20</f>
        <v>20</v>
      </c>
      <c r="T16" s="10">
        <v>3</v>
      </c>
      <c r="U16" s="7">
        <f>T16*10</f>
        <v>30</v>
      </c>
      <c r="V16" s="6">
        <v>10</v>
      </c>
      <c r="W16" s="9">
        <f>V16*2</f>
        <v>20</v>
      </c>
      <c r="X16" s="10">
        <v>82</v>
      </c>
      <c r="Y16" s="44">
        <f>X16*2</f>
        <v>164</v>
      </c>
      <c r="Z16" s="6">
        <v>8</v>
      </c>
      <c r="AA16" s="9">
        <f>Z16*3</f>
        <v>24</v>
      </c>
      <c r="AB16" s="10">
        <v>2</v>
      </c>
      <c r="AC16" s="7">
        <f>AB16*6</f>
        <v>12</v>
      </c>
      <c r="AD16" s="6">
        <v>3</v>
      </c>
      <c r="AE16" s="9">
        <f>AD16*12</f>
        <v>36</v>
      </c>
      <c r="AF16" s="8">
        <v>1</v>
      </c>
      <c r="AG16" s="9">
        <f>AF16*15</f>
        <v>15</v>
      </c>
      <c r="AH16" s="148">
        <v>0</v>
      </c>
      <c r="AI16" s="148">
        <f>AH16*10</f>
        <v>0</v>
      </c>
      <c r="AJ16" s="148">
        <v>0</v>
      </c>
      <c r="AK16" s="148">
        <f>AJ16</f>
        <v>0</v>
      </c>
      <c r="AL16" s="191">
        <f>G16+I16+K16+M16+O16+Q16+S16+U16+W16+Y16+AA16+AC16+AE16+AG16+AI16+AK16</f>
        <v>719</v>
      </c>
      <c r="AM16" s="88">
        <f>AL16</f>
        <v>719</v>
      </c>
    </row>
    <row r="17" spans="2:39" s="2" customFormat="1" ht="24" customHeight="1" x14ac:dyDescent="0.25">
      <c r="B17" s="6">
        <v>13</v>
      </c>
      <c r="C17" s="13" t="s">
        <v>115</v>
      </c>
      <c r="D17" s="7" t="s">
        <v>28</v>
      </c>
      <c r="E17" s="22" t="s">
        <v>21</v>
      </c>
      <c r="F17" s="8">
        <v>9</v>
      </c>
      <c r="G17" s="9">
        <f>F17*13</f>
        <v>117</v>
      </c>
      <c r="H17" s="10">
        <v>14</v>
      </c>
      <c r="I17" s="7">
        <f>H17*2</f>
        <v>28</v>
      </c>
      <c r="J17" s="6">
        <v>10</v>
      </c>
      <c r="K17" s="9">
        <f>J17*2</f>
        <v>20</v>
      </c>
      <c r="L17" s="10">
        <v>3</v>
      </c>
      <c r="M17" s="7">
        <f>L17*10</f>
        <v>30</v>
      </c>
      <c r="N17" s="6">
        <v>45</v>
      </c>
      <c r="O17" s="9">
        <f>N17</f>
        <v>45</v>
      </c>
      <c r="P17" s="10">
        <v>28</v>
      </c>
      <c r="Q17" s="26">
        <f>P17*2</f>
        <v>56</v>
      </c>
      <c r="R17" s="6">
        <v>1</v>
      </c>
      <c r="S17" s="9">
        <f>R17*20</f>
        <v>20</v>
      </c>
      <c r="T17" s="10">
        <v>12</v>
      </c>
      <c r="U17" s="7">
        <f>T17*10</f>
        <v>120</v>
      </c>
      <c r="V17" s="6">
        <v>0</v>
      </c>
      <c r="W17" s="9">
        <f>V17*2</f>
        <v>0</v>
      </c>
      <c r="X17" s="10">
        <v>0</v>
      </c>
      <c r="Y17" s="44">
        <f>X17*2</f>
        <v>0</v>
      </c>
      <c r="Z17" s="6">
        <v>32</v>
      </c>
      <c r="AA17" s="9">
        <f>Z17*3</f>
        <v>96</v>
      </c>
      <c r="AB17" s="10">
        <v>13</v>
      </c>
      <c r="AC17" s="7">
        <f>AB17*6</f>
        <v>78</v>
      </c>
      <c r="AD17" s="6">
        <v>6</v>
      </c>
      <c r="AE17" s="9">
        <f>AD17*12</f>
        <v>72</v>
      </c>
      <c r="AF17" s="8">
        <v>0</v>
      </c>
      <c r="AG17" s="9">
        <f>AF17*15</f>
        <v>0</v>
      </c>
      <c r="AH17" s="148">
        <v>0</v>
      </c>
      <c r="AI17" s="148">
        <f>AH17*10</f>
        <v>0</v>
      </c>
      <c r="AJ17" s="148">
        <v>0</v>
      </c>
      <c r="AK17" s="148">
        <f>AJ17</f>
        <v>0</v>
      </c>
      <c r="AL17" s="191">
        <f>G17+I17+K17+M17+O17+Q17+S17+U17+W17+Y17+AA17+AC17+AE17+AG17+AI17+AK17</f>
        <v>682</v>
      </c>
      <c r="AM17" s="88">
        <f>AL17</f>
        <v>682</v>
      </c>
    </row>
    <row r="18" spans="2:39" s="2" customFormat="1" ht="24" customHeight="1" x14ac:dyDescent="0.25">
      <c r="B18" s="6">
        <v>14</v>
      </c>
      <c r="C18" s="13" t="s">
        <v>116</v>
      </c>
      <c r="D18" s="7" t="s">
        <v>28</v>
      </c>
      <c r="E18" s="22" t="s">
        <v>21</v>
      </c>
      <c r="F18" s="8">
        <v>5</v>
      </c>
      <c r="G18" s="9">
        <f>F18*13</f>
        <v>65</v>
      </c>
      <c r="H18" s="10">
        <v>32</v>
      </c>
      <c r="I18" s="7">
        <f>H18*2</f>
        <v>64</v>
      </c>
      <c r="J18" s="6">
        <v>2</v>
      </c>
      <c r="K18" s="9">
        <f>J18*2</f>
        <v>4</v>
      </c>
      <c r="L18" s="10">
        <v>8</v>
      </c>
      <c r="M18" s="7">
        <f>L18*10</f>
        <v>80</v>
      </c>
      <c r="N18" s="6">
        <v>56</v>
      </c>
      <c r="O18" s="9">
        <f>N18</f>
        <v>56</v>
      </c>
      <c r="P18" s="10">
        <v>50</v>
      </c>
      <c r="Q18" s="26">
        <f>P18*2</f>
        <v>100</v>
      </c>
      <c r="R18" s="6">
        <v>1</v>
      </c>
      <c r="S18" s="9">
        <f>R18*20</f>
        <v>20</v>
      </c>
      <c r="T18" s="10">
        <v>5</v>
      </c>
      <c r="U18" s="7">
        <f>T18*10</f>
        <v>50</v>
      </c>
      <c r="V18" s="6">
        <v>5</v>
      </c>
      <c r="W18" s="9">
        <f>V18*2</f>
        <v>10</v>
      </c>
      <c r="X18" s="10">
        <v>34</v>
      </c>
      <c r="Y18" s="44">
        <f>X18*2</f>
        <v>68</v>
      </c>
      <c r="Z18" s="6">
        <v>30</v>
      </c>
      <c r="AA18" s="9">
        <f>Z18*3</f>
        <v>90</v>
      </c>
      <c r="AB18" s="10">
        <v>5</v>
      </c>
      <c r="AC18" s="7">
        <f>AB18*6</f>
        <v>30</v>
      </c>
      <c r="AD18" s="6">
        <v>0</v>
      </c>
      <c r="AE18" s="9">
        <f>AD18*12</f>
        <v>0</v>
      </c>
      <c r="AF18" s="8">
        <v>2</v>
      </c>
      <c r="AG18" s="9">
        <f>AF18*15</f>
        <v>30</v>
      </c>
      <c r="AH18" s="148">
        <v>0</v>
      </c>
      <c r="AI18" s="148">
        <f>AH18*10</f>
        <v>0</v>
      </c>
      <c r="AJ18" s="148">
        <v>0</v>
      </c>
      <c r="AK18" s="148">
        <f>AJ18</f>
        <v>0</v>
      </c>
      <c r="AL18" s="191">
        <f>G18+I18+K18+M18+O18+Q18+S18+U18+W18+Y18+AA18+AC18+AE18+AG18+AI18+AK18</f>
        <v>667</v>
      </c>
      <c r="AM18" s="88">
        <f>AL18</f>
        <v>667</v>
      </c>
    </row>
    <row r="19" spans="2:39" s="2" customFormat="1" ht="24" customHeight="1" x14ac:dyDescent="0.25">
      <c r="B19" s="6">
        <v>15</v>
      </c>
      <c r="C19" s="13" t="s">
        <v>117</v>
      </c>
      <c r="D19" s="7" t="s">
        <v>28</v>
      </c>
      <c r="E19" s="22" t="s">
        <v>21</v>
      </c>
      <c r="F19" s="8">
        <v>5</v>
      </c>
      <c r="G19" s="9">
        <f>F19*13</f>
        <v>65</v>
      </c>
      <c r="H19" s="10">
        <v>6</v>
      </c>
      <c r="I19" s="7">
        <f>H19*2</f>
        <v>12</v>
      </c>
      <c r="J19" s="6">
        <v>2</v>
      </c>
      <c r="K19" s="9">
        <f>J19*2</f>
        <v>4</v>
      </c>
      <c r="L19" s="10">
        <v>9</v>
      </c>
      <c r="M19" s="7">
        <f>L19*10</f>
        <v>90</v>
      </c>
      <c r="N19" s="6">
        <v>64</v>
      </c>
      <c r="O19" s="9">
        <f>N19</f>
        <v>64</v>
      </c>
      <c r="P19" s="10">
        <v>38</v>
      </c>
      <c r="Q19" s="26">
        <f>P19*2</f>
        <v>76</v>
      </c>
      <c r="R19" s="6">
        <v>3</v>
      </c>
      <c r="S19" s="9">
        <f>R19*20</f>
        <v>60</v>
      </c>
      <c r="T19" s="10">
        <v>8</v>
      </c>
      <c r="U19" s="7">
        <f>T19*10</f>
        <v>80</v>
      </c>
      <c r="V19" s="6">
        <v>8</v>
      </c>
      <c r="W19" s="9">
        <f>V19*2</f>
        <v>16</v>
      </c>
      <c r="X19" s="10">
        <v>0</v>
      </c>
      <c r="Y19" s="44">
        <f>X19*2</f>
        <v>0</v>
      </c>
      <c r="Z19" s="6">
        <v>5</v>
      </c>
      <c r="AA19" s="9">
        <f>Z19*3</f>
        <v>15</v>
      </c>
      <c r="AB19" s="10">
        <v>17</v>
      </c>
      <c r="AC19" s="7">
        <f>AB19*6</f>
        <v>102</v>
      </c>
      <c r="AD19" s="6">
        <v>3</v>
      </c>
      <c r="AE19" s="9">
        <f>AD19*12</f>
        <v>36</v>
      </c>
      <c r="AF19" s="8">
        <v>3</v>
      </c>
      <c r="AG19" s="9">
        <f>AF19*15</f>
        <v>45</v>
      </c>
      <c r="AH19" s="148">
        <v>0</v>
      </c>
      <c r="AI19" s="148">
        <f>AH19*10</f>
        <v>0</v>
      </c>
      <c r="AJ19" s="148">
        <v>0</v>
      </c>
      <c r="AK19" s="148">
        <f>AJ19</f>
        <v>0</v>
      </c>
      <c r="AL19" s="191">
        <f>G19+I19+K19+M19+O19+Q19+S19+U19+W19+Y19+AA19+AC19+AE19+AG19+AI19+AK19</f>
        <v>665</v>
      </c>
      <c r="AM19" s="88">
        <f>AL19</f>
        <v>665</v>
      </c>
    </row>
    <row r="20" spans="2:39" s="2" customFormat="1" ht="24" customHeight="1" x14ac:dyDescent="0.25">
      <c r="B20" s="6">
        <v>16</v>
      </c>
      <c r="C20" s="13" t="s">
        <v>118</v>
      </c>
      <c r="D20" s="7" t="s">
        <v>28</v>
      </c>
      <c r="E20" s="22" t="s">
        <v>21</v>
      </c>
      <c r="F20" s="8">
        <v>6</v>
      </c>
      <c r="G20" s="9">
        <f>F20*13</f>
        <v>78</v>
      </c>
      <c r="H20" s="10">
        <v>53</v>
      </c>
      <c r="I20" s="7">
        <f>H20*2</f>
        <v>106</v>
      </c>
      <c r="J20" s="6">
        <v>19</v>
      </c>
      <c r="K20" s="9">
        <f>J20*2</f>
        <v>38</v>
      </c>
      <c r="L20" s="10">
        <v>7</v>
      </c>
      <c r="M20" s="7">
        <f>L20*10</f>
        <v>70</v>
      </c>
      <c r="N20" s="6">
        <v>40</v>
      </c>
      <c r="O20" s="9">
        <f>N20</f>
        <v>40</v>
      </c>
      <c r="P20" s="10">
        <v>59</v>
      </c>
      <c r="Q20" s="26">
        <f>P20*2</f>
        <v>118</v>
      </c>
      <c r="R20" s="6">
        <v>1</v>
      </c>
      <c r="S20" s="9">
        <f>R20*20</f>
        <v>20</v>
      </c>
      <c r="T20" s="10">
        <v>7</v>
      </c>
      <c r="U20" s="7">
        <f>T20*10</f>
        <v>70</v>
      </c>
      <c r="V20" s="6">
        <v>21</v>
      </c>
      <c r="W20" s="9">
        <f>V20*2</f>
        <v>42</v>
      </c>
      <c r="X20" s="10">
        <v>0</v>
      </c>
      <c r="Y20" s="44">
        <f>X20*2</f>
        <v>0</v>
      </c>
      <c r="Z20" s="6">
        <v>18</v>
      </c>
      <c r="AA20" s="9">
        <f>Z20*3</f>
        <v>54</v>
      </c>
      <c r="AB20" s="10">
        <v>0</v>
      </c>
      <c r="AC20" s="7">
        <f>AB20*6</f>
        <v>0</v>
      </c>
      <c r="AD20" s="6">
        <v>0</v>
      </c>
      <c r="AE20" s="9">
        <f>AD20*12</f>
        <v>0</v>
      </c>
      <c r="AF20" s="8">
        <v>0</v>
      </c>
      <c r="AG20" s="9">
        <f>AF20*15</f>
        <v>0</v>
      </c>
      <c r="AH20" s="148">
        <v>0</v>
      </c>
      <c r="AI20" s="148">
        <f>AH20*10</f>
        <v>0</v>
      </c>
      <c r="AJ20" s="148">
        <v>0</v>
      </c>
      <c r="AK20" s="148">
        <f>AJ20</f>
        <v>0</v>
      </c>
      <c r="AL20" s="191">
        <f>G20+I20+K20+M20+O20+Q20+S20+U20+W20+Y20+AA20+AC20+AE20+AG20+AI20+AK20</f>
        <v>636</v>
      </c>
      <c r="AM20" s="88">
        <f>AL20</f>
        <v>636</v>
      </c>
    </row>
    <row r="21" spans="2:39" s="2" customFormat="1" ht="24" customHeight="1" x14ac:dyDescent="0.25">
      <c r="B21" s="6">
        <v>17</v>
      </c>
      <c r="C21" s="13" t="s">
        <v>119</v>
      </c>
      <c r="D21" s="7" t="s">
        <v>28</v>
      </c>
      <c r="E21" s="22" t="s">
        <v>21</v>
      </c>
      <c r="F21" s="8">
        <v>7</v>
      </c>
      <c r="G21" s="9">
        <f>F21*13</f>
        <v>91</v>
      </c>
      <c r="H21" s="10">
        <v>32</v>
      </c>
      <c r="I21" s="7">
        <f>H21*2</f>
        <v>64</v>
      </c>
      <c r="J21" s="6">
        <v>4</v>
      </c>
      <c r="K21" s="9">
        <f>J21*2</f>
        <v>8</v>
      </c>
      <c r="L21" s="10">
        <v>6</v>
      </c>
      <c r="M21" s="7">
        <f>L21*10</f>
        <v>60</v>
      </c>
      <c r="N21" s="6">
        <v>40</v>
      </c>
      <c r="O21" s="9">
        <f>N21</f>
        <v>40</v>
      </c>
      <c r="P21" s="10">
        <v>58</v>
      </c>
      <c r="Q21" s="26">
        <f>P21*2</f>
        <v>116</v>
      </c>
      <c r="R21" s="6">
        <v>0</v>
      </c>
      <c r="S21" s="9">
        <f>R21*20</f>
        <v>0</v>
      </c>
      <c r="T21" s="10">
        <v>6</v>
      </c>
      <c r="U21" s="7">
        <f>T21*10</f>
        <v>60</v>
      </c>
      <c r="V21" s="6">
        <v>29</v>
      </c>
      <c r="W21" s="9">
        <f>V21*2</f>
        <v>58</v>
      </c>
      <c r="X21" s="10">
        <v>0</v>
      </c>
      <c r="Y21" s="44">
        <f>X21*2</f>
        <v>0</v>
      </c>
      <c r="Z21" s="6">
        <v>33</v>
      </c>
      <c r="AA21" s="9">
        <f>Z21*3</f>
        <v>99</v>
      </c>
      <c r="AB21" s="10">
        <v>0</v>
      </c>
      <c r="AC21" s="7">
        <f>AB21*6</f>
        <v>0</v>
      </c>
      <c r="AD21" s="6">
        <v>0</v>
      </c>
      <c r="AE21" s="9">
        <f>AD21*12</f>
        <v>0</v>
      </c>
      <c r="AF21" s="8">
        <v>2</v>
      </c>
      <c r="AG21" s="9">
        <f>AF21*15</f>
        <v>30</v>
      </c>
      <c r="AH21" s="148">
        <v>0</v>
      </c>
      <c r="AI21" s="148">
        <f>AH21*10</f>
        <v>0</v>
      </c>
      <c r="AJ21" s="148">
        <v>0</v>
      </c>
      <c r="AK21" s="148">
        <f>AJ21</f>
        <v>0</v>
      </c>
      <c r="AL21" s="191">
        <f>G21+I21+K21+M21+O21+Q21+S21+U21+W21+Y21+AA21+AC21+AE21+AG21+AI21+AK21</f>
        <v>626</v>
      </c>
      <c r="AM21" s="88">
        <f>AL21</f>
        <v>626</v>
      </c>
    </row>
    <row r="22" spans="2:39" s="2" customFormat="1" ht="24" customHeight="1" x14ac:dyDescent="0.25">
      <c r="B22" s="6">
        <v>18</v>
      </c>
      <c r="C22" s="13" t="s">
        <v>120</v>
      </c>
      <c r="D22" s="7" t="s">
        <v>23</v>
      </c>
      <c r="E22" s="22" t="s">
        <v>21</v>
      </c>
      <c r="F22" s="8">
        <v>4</v>
      </c>
      <c r="G22" s="9">
        <f>F22*13</f>
        <v>52</v>
      </c>
      <c r="H22" s="10">
        <v>30</v>
      </c>
      <c r="I22" s="7">
        <f>H22*2</f>
        <v>60</v>
      </c>
      <c r="J22" s="6">
        <v>5</v>
      </c>
      <c r="K22" s="9">
        <f>J22*2</f>
        <v>10</v>
      </c>
      <c r="L22" s="10">
        <v>3</v>
      </c>
      <c r="M22" s="7">
        <f>L22*10</f>
        <v>30</v>
      </c>
      <c r="N22" s="6">
        <v>33</v>
      </c>
      <c r="O22" s="9">
        <f>N22</f>
        <v>33</v>
      </c>
      <c r="P22" s="10">
        <v>49</v>
      </c>
      <c r="Q22" s="26">
        <f>P22*2</f>
        <v>98</v>
      </c>
      <c r="R22" s="6">
        <v>0</v>
      </c>
      <c r="S22" s="9">
        <f>R22*20</f>
        <v>0</v>
      </c>
      <c r="T22" s="10">
        <v>8</v>
      </c>
      <c r="U22" s="7">
        <f>T22*10</f>
        <v>80</v>
      </c>
      <c r="V22" s="6">
        <v>0</v>
      </c>
      <c r="W22" s="9">
        <f>V22*2</f>
        <v>0</v>
      </c>
      <c r="X22" s="10">
        <v>30</v>
      </c>
      <c r="Y22" s="44">
        <f>X22*2</f>
        <v>60</v>
      </c>
      <c r="Z22" s="6">
        <v>16</v>
      </c>
      <c r="AA22" s="9">
        <f>Z22*3</f>
        <v>48</v>
      </c>
      <c r="AB22" s="10">
        <v>11</v>
      </c>
      <c r="AC22" s="7">
        <f>AB22*6</f>
        <v>66</v>
      </c>
      <c r="AD22" s="6">
        <v>1</v>
      </c>
      <c r="AE22" s="9">
        <f>AD22*12</f>
        <v>12</v>
      </c>
      <c r="AF22" s="8">
        <v>0</v>
      </c>
      <c r="AG22" s="9">
        <f>AF22*15</f>
        <v>0</v>
      </c>
      <c r="AH22" s="148">
        <v>0</v>
      </c>
      <c r="AI22" s="148">
        <f>AH22*10</f>
        <v>0</v>
      </c>
      <c r="AJ22" s="148">
        <v>0</v>
      </c>
      <c r="AK22" s="148">
        <f>AJ22</f>
        <v>0</v>
      </c>
      <c r="AL22" s="191">
        <f>G22+I22+K22+M22+O22+Q22+S22+U22+W22+Y22+AA22+AC22+AE22+AG22+AI22+AK22</f>
        <v>549</v>
      </c>
      <c r="AM22" s="88">
        <f>AL22*1.1</f>
        <v>603.90000000000009</v>
      </c>
    </row>
    <row r="23" spans="2:39" s="2" customFormat="1" ht="24" customHeight="1" x14ac:dyDescent="0.25">
      <c r="B23" s="6">
        <v>19</v>
      </c>
      <c r="C23" s="13" t="s">
        <v>121</v>
      </c>
      <c r="D23" s="7" t="s">
        <v>28</v>
      </c>
      <c r="E23" s="22" t="s">
        <v>21</v>
      </c>
      <c r="F23" s="8">
        <v>5</v>
      </c>
      <c r="G23" s="9">
        <f>F23*13</f>
        <v>65</v>
      </c>
      <c r="H23" s="10">
        <v>32</v>
      </c>
      <c r="I23" s="7">
        <f>H23*2</f>
        <v>64</v>
      </c>
      <c r="J23" s="6">
        <v>14</v>
      </c>
      <c r="K23" s="9">
        <f>J23*2</f>
        <v>28</v>
      </c>
      <c r="L23" s="10">
        <v>7</v>
      </c>
      <c r="M23" s="7">
        <f>L23*10</f>
        <v>70</v>
      </c>
      <c r="N23" s="6">
        <v>40</v>
      </c>
      <c r="O23" s="9">
        <f>N23</f>
        <v>40</v>
      </c>
      <c r="P23" s="10">
        <v>31</v>
      </c>
      <c r="Q23" s="26">
        <f>P23*2</f>
        <v>62</v>
      </c>
      <c r="R23" s="6">
        <v>0</v>
      </c>
      <c r="S23" s="9">
        <f>R23*20</f>
        <v>0</v>
      </c>
      <c r="T23" s="10">
        <v>9</v>
      </c>
      <c r="U23" s="7">
        <f>T23*10</f>
        <v>90</v>
      </c>
      <c r="V23" s="6">
        <v>0</v>
      </c>
      <c r="W23" s="9">
        <f>V23*2</f>
        <v>0</v>
      </c>
      <c r="X23" s="10">
        <v>0</v>
      </c>
      <c r="Y23" s="44">
        <f>X23*2</f>
        <v>0</v>
      </c>
      <c r="Z23" s="6">
        <v>21</v>
      </c>
      <c r="AA23" s="9">
        <f>Z23*3</f>
        <v>63</v>
      </c>
      <c r="AB23" s="10">
        <v>12</v>
      </c>
      <c r="AC23" s="7">
        <f>AB23*6</f>
        <v>72</v>
      </c>
      <c r="AD23" s="6">
        <v>2</v>
      </c>
      <c r="AE23" s="9">
        <f>AD23*12</f>
        <v>24</v>
      </c>
      <c r="AF23" s="8">
        <v>0</v>
      </c>
      <c r="AG23" s="9">
        <f>AF23*15</f>
        <v>0</v>
      </c>
      <c r="AH23" s="148">
        <v>0</v>
      </c>
      <c r="AI23" s="148">
        <f>AH23*10</f>
        <v>0</v>
      </c>
      <c r="AJ23" s="148">
        <v>0</v>
      </c>
      <c r="AK23" s="148">
        <f>AJ23</f>
        <v>0</v>
      </c>
      <c r="AL23" s="191">
        <f>G23+I23+K23+M23+O23+Q23+S23+U23+W23+Y23+AA23+AC23+AE23+AG23+AI23+AK23</f>
        <v>578</v>
      </c>
      <c r="AM23" s="88">
        <f>AL23</f>
        <v>578</v>
      </c>
    </row>
    <row r="24" spans="2:39" s="2" customFormat="1" ht="24" customHeight="1" x14ac:dyDescent="0.25">
      <c r="B24" s="6">
        <v>20</v>
      </c>
      <c r="C24" s="13" t="s">
        <v>122</v>
      </c>
      <c r="D24" s="7" t="s">
        <v>28</v>
      </c>
      <c r="E24" s="22" t="s">
        <v>21</v>
      </c>
      <c r="F24" s="8">
        <v>6</v>
      </c>
      <c r="G24" s="9">
        <f>F24*13</f>
        <v>78</v>
      </c>
      <c r="H24" s="10">
        <v>55</v>
      </c>
      <c r="I24" s="7">
        <f>H24*2</f>
        <v>110</v>
      </c>
      <c r="J24" s="6">
        <v>8</v>
      </c>
      <c r="K24" s="9">
        <f>J24*2</f>
        <v>16</v>
      </c>
      <c r="L24" s="10">
        <v>5</v>
      </c>
      <c r="M24" s="7">
        <f>L24*10</f>
        <v>50</v>
      </c>
      <c r="N24" s="6">
        <v>53</v>
      </c>
      <c r="O24" s="9">
        <f>N24</f>
        <v>53</v>
      </c>
      <c r="P24" s="10">
        <v>31</v>
      </c>
      <c r="Q24" s="26">
        <f>P24*2</f>
        <v>62</v>
      </c>
      <c r="R24" s="6">
        <v>2</v>
      </c>
      <c r="S24" s="9">
        <f>R24*20</f>
        <v>40</v>
      </c>
      <c r="T24" s="10">
        <v>4</v>
      </c>
      <c r="U24" s="7">
        <f>T24*10</f>
        <v>40</v>
      </c>
      <c r="V24" s="6">
        <v>5</v>
      </c>
      <c r="W24" s="9">
        <f>V24*2</f>
        <v>10</v>
      </c>
      <c r="X24" s="10">
        <v>2</v>
      </c>
      <c r="Y24" s="44">
        <f>X24*2</f>
        <v>4</v>
      </c>
      <c r="Z24" s="6">
        <v>23</v>
      </c>
      <c r="AA24" s="9">
        <f>Z24*3</f>
        <v>69</v>
      </c>
      <c r="AB24" s="10">
        <v>0</v>
      </c>
      <c r="AC24" s="7">
        <f>AB24*6</f>
        <v>0</v>
      </c>
      <c r="AD24" s="6">
        <v>0</v>
      </c>
      <c r="AE24" s="9">
        <f>AD24*12</f>
        <v>0</v>
      </c>
      <c r="AF24" s="8">
        <v>1</v>
      </c>
      <c r="AG24" s="9">
        <f>AF24*15</f>
        <v>15</v>
      </c>
      <c r="AH24" s="148">
        <v>0</v>
      </c>
      <c r="AI24" s="148">
        <f>AH24*10</f>
        <v>0</v>
      </c>
      <c r="AJ24" s="148">
        <v>0</v>
      </c>
      <c r="AK24" s="148">
        <f>AJ24</f>
        <v>0</v>
      </c>
      <c r="AL24" s="191">
        <f>G24+I24+K24+M24+O24+Q24+S24+U24+W24+Y24+AA24+AC24+AE24+AG24+AI24+AK24</f>
        <v>547</v>
      </c>
      <c r="AM24" s="88">
        <f>AL24</f>
        <v>547</v>
      </c>
    </row>
    <row r="25" spans="2:39" s="2" customFormat="1" ht="24" customHeight="1" x14ac:dyDescent="0.25">
      <c r="B25" s="6">
        <v>21</v>
      </c>
      <c r="C25" s="13" t="s">
        <v>123</v>
      </c>
      <c r="D25" s="7" t="s">
        <v>28</v>
      </c>
      <c r="E25" s="22" t="s">
        <v>21</v>
      </c>
      <c r="F25" s="8">
        <v>4</v>
      </c>
      <c r="G25" s="9">
        <f>F25*13</f>
        <v>52</v>
      </c>
      <c r="H25" s="10">
        <v>34</v>
      </c>
      <c r="I25" s="7">
        <f>H25*2</f>
        <v>68</v>
      </c>
      <c r="J25" s="6">
        <v>0</v>
      </c>
      <c r="K25" s="9">
        <f>J25*2</f>
        <v>0</v>
      </c>
      <c r="L25" s="10">
        <v>6</v>
      </c>
      <c r="M25" s="7">
        <f>L25*10</f>
        <v>60</v>
      </c>
      <c r="N25" s="6">
        <v>35</v>
      </c>
      <c r="O25" s="9">
        <f>N25</f>
        <v>35</v>
      </c>
      <c r="P25" s="10">
        <v>49</v>
      </c>
      <c r="Q25" s="26">
        <f>P25*2</f>
        <v>98</v>
      </c>
      <c r="R25" s="6">
        <v>1</v>
      </c>
      <c r="S25" s="9">
        <f>R25*20</f>
        <v>20</v>
      </c>
      <c r="T25" s="10">
        <v>5</v>
      </c>
      <c r="U25" s="7">
        <f>T25*10</f>
        <v>50</v>
      </c>
      <c r="V25" s="6">
        <v>16</v>
      </c>
      <c r="W25" s="9">
        <f>V25*2</f>
        <v>32</v>
      </c>
      <c r="X25" s="10">
        <v>0</v>
      </c>
      <c r="Y25" s="44">
        <f>X25*2</f>
        <v>0</v>
      </c>
      <c r="Z25" s="6">
        <v>10</v>
      </c>
      <c r="AA25" s="9">
        <f>Z25*3</f>
        <v>30</v>
      </c>
      <c r="AB25" s="10">
        <v>0</v>
      </c>
      <c r="AC25" s="7">
        <f>AB25*6</f>
        <v>0</v>
      </c>
      <c r="AD25" s="6">
        <v>4</v>
      </c>
      <c r="AE25" s="9">
        <f>AD25*12</f>
        <v>48</v>
      </c>
      <c r="AF25" s="8">
        <v>1</v>
      </c>
      <c r="AG25" s="9">
        <f>AF25*15</f>
        <v>15</v>
      </c>
      <c r="AH25" s="148">
        <v>0</v>
      </c>
      <c r="AI25" s="148">
        <f>AH25*10</f>
        <v>0</v>
      </c>
      <c r="AJ25" s="148">
        <v>0</v>
      </c>
      <c r="AK25" s="148">
        <f>AJ25</f>
        <v>0</v>
      </c>
      <c r="AL25" s="191">
        <f>G25+I25+K25+M25+O25+Q25+S25+U25+W25+Y25+AA25+AC25+AE25+AG25+AI25+AK25</f>
        <v>508</v>
      </c>
      <c r="AM25" s="88">
        <f>AL25</f>
        <v>508</v>
      </c>
    </row>
    <row r="26" spans="2:39" s="2" customFormat="1" ht="24" customHeight="1" x14ac:dyDescent="0.25">
      <c r="B26" s="6">
        <v>22</v>
      </c>
      <c r="C26" s="13" t="s">
        <v>124</v>
      </c>
      <c r="D26" s="7" t="s">
        <v>28</v>
      </c>
      <c r="E26" s="22" t="s">
        <v>21</v>
      </c>
      <c r="F26" s="8">
        <v>6</v>
      </c>
      <c r="G26" s="9">
        <f>F26*13</f>
        <v>78</v>
      </c>
      <c r="H26" s="10">
        <v>61</v>
      </c>
      <c r="I26" s="7">
        <f>H26*2</f>
        <v>122</v>
      </c>
      <c r="J26" s="6">
        <v>8</v>
      </c>
      <c r="K26" s="9">
        <f>J26*2</f>
        <v>16</v>
      </c>
      <c r="L26" s="10">
        <v>4</v>
      </c>
      <c r="M26" s="7">
        <f>L26*10</f>
        <v>40</v>
      </c>
      <c r="N26" s="6">
        <v>51</v>
      </c>
      <c r="O26" s="9">
        <f>N26</f>
        <v>51</v>
      </c>
      <c r="P26" s="10">
        <v>31</v>
      </c>
      <c r="Q26" s="26">
        <f>P26*2</f>
        <v>62</v>
      </c>
      <c r="R26" s="6">
        <v>1</v>
      </c>
      <c r="S26" s="9">
        <f>R26*20</f>
        <v>20</v>
      </c>
      <c r="T26" s="10">
        <v>4</v>
      </c>
      <c r="U26" s="7">
        <f>T26*10</f>
        <v>40</v>
      </c>
      <c r="V26" s="6">
        <v>13</v>
      </c>
      <c r="W26" s="9">
        <f>V26*2</f>
        <v>26</v>
      </c>
      <c r="X26" s="10">
        <v>0</v>
      </c>
      <c r="Y26" s="44">
        <f>X26*2</f>
        <v>0</v>
      </c>
      <c r="Z26" s="6">
        <v>8</v>
      </c>
      <c r="AA26" s="9">
        <f>Z26*3</f>
        <v>24</v>
      </c>
      <c r="AB26" s="10">
        <v>0</v>
      </c>
      <c r="AC26" s="7">
        <f>AB26*6</f>
        <v>0</v>
      </c>
      <c r="AD26" s="6">
        <v>2</v>
      </c>
      <c r="AE26" s="9">
        <f>AD26*12</f>
        <v>24</v>
      </c>
      <c r="AF26" s="8">
        <v>0</v>
      </c>
      <c r="AG26" s="9">
        <f>AF26*15</f>
        <v>0</v>
      </c>
      <c r="AH26" s="148">
        <v>0</v>
      </c>
      <c r="AI26" s="148">
        <f>AH26*10</f>
        <v>0</v>
      </c>
      <c r="AJ26" s="148">
        <v>0</v>
      </c>
      <c r="AK26" s="148">
        <f>AJ26</f>
        <v>0</v>
      </c>
      <c r="AL26" s="191">
        <f>G26+I26+K26+M26+O26+Q26+S26+U26+W26+Y26+AA26+AC26+AE26+AG26+AI26+AK26</f>
        <v>503</v>
      </c>
      <c r="AM26" s="88">
        <f>AL26</f>
        <v>503</v>
      </c>
    </row>
    <row r="27" spans="2:39" s="2" customFormat="1" ht="24" customHeight="1" thickBot="1" x14ac:dyDescent="0.3">
      <c r="B27" s="14">
        <v>23</v>
      </c>
      <c r="C27" s="42" t="s">
        <v>125</v>
      </c>
      <c r="D27" s="17" t="s">
        <v>23</v>
      </c>
      <c r="E27" s="28" t="s">
        <v>21</v>
      </c>
      <c r="F27" s="23">
        <v>1</v>
      </c>
      <c r="G27" s="15">
        <f>F27*13</f>
        <v>13</v>
      </c>
      <c r="H27" s="16">
        <v>10</v>
      </c>
      <c r="I27" s="17">
        <f>H27*2</f>
        <v>20</v>
      </c>
      <c r="J27" s="14">
        <v>9</v>
      </c>
      <c r="K27" s="15">
        <f>J27*2</f>
        <v>18</v>
      </c>
      <c r="L27" s="16">
        <v>6</v>
      </c>
      <c r="M27" s="17">
        <f>L27*10</f>
        <v>60</v>
      </c>
      <c r="N27" s="14">
        <v>43</v>
      </c>
      <c r="O27" s="15">
        <f>N27</f>
        <v>43</v>
      </c>
      <c r="P27" s="16">
        <v>8</v>
      </c>
      <c r="Q27" s="30">
        <f>P27*2</f>
        <v>16</v>
      </c>
      <c r="R27" s="14">
        <v>0</v>
      </c>
      <c r="S27" s="15">
        <f>R27*20</f>
        <v>0</v>
      </c>
      <c r="T27" s="16">
        <v>6</v>
      </c>
      <c r="U27" s="17">
        <f>T27*10</f>
        <v>60</v>
      </c>
      <c r="V27" s="14">
        <v>15</v>
      </c>
      <c r="W27" s="15">
        <f>V27*2</f>
        <v>30</v>
      </c>
      <c r="X27" s="16">
        <v>0</v>
      </c>
      <c r="Y27" s="45">
        <f>X27*2</f>
        <v>0</v>
      </c>
      <c r="Z27" s="14">
        <v>16</v>
      </c>
      <c r="AA27" s="15">
        <f>Z27*3</f>
        <v>48</v>
      </c>
      <c r="AB27" s="16">
        <v>12</v>
      </c>
      <c r="AC27" s="17">
        <f>AB27*6</f>
        <v>72</v>
      </c>
      <c r="AD27" s="14">
        <v>1</v>
      </c>
      <c r="AE27" s="15">
        <f>AD27*12</f>
        <v>12</v>
      </c>
      <c r="AF27" s="23">
        <v>2</v>
      </c>
      <c r="AG27" s="15">
        <f>AF27*15</f>
        <v>30</v>
      </c>
      <c r="AH27" s="170">
        <v>0</v>
      </c>
      <c r="AI27" s="170">
        <f>AH27*10</f>
        <v>0</v>
      </c>
      <c r="AJ27" s="170">
        <v>0</v>
      </c>
      <c r="AK27" s="170">
        <f>AJ27</f>
        <v>0</v>
      </c>
      <c r="AL27" s="192">
        <f>G27+I27+K27+M27+O27+Q27+S27+U27+W27+Y27+AA27+AC27+AE27+AG27+AI27+AK27</f>
        <v>422</v>
      </c>
      <c r="AM27" s="89">
        <f>AL27*1.1</f>
        <v>464.20000000000005</v>
      </c>
    </row>
  </sheetData>
  <sortState ref="C5:AM27">
    <sortCondition descending="1" ref="AM5:AM27"/>
  </sortState>
  <mergeCells count="39">
    <mergeCell ref="AD3:AE3"/>
    <mergeCell ref="AF3:AG3"/>
    <mergeCell ref="AH3:AI3"/>
    <mergeCell ref="AJ3:AK3"/>
    <mergeCell ref="AM2:AM3"/>
    <mergeCell ref="R3:S3"/>
    <mergeCell ref="T3:U3"/>
    <mergeCell ref="V3:W3"/>
    <mergeCell ref="X3:Y3"/>
    <mergeCell ref="Z3:AA3"/>
    <mergeCell ref="AB3:AC3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</mergeCells>
  <pageMargins left="0" right="0" top="0" bottom="0" header="0" footer="0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AO14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01"/>
      <c r="C2" s="102"/>
      <c r="D2" s="103"/>
      <c r="E2" s="104" t="s">
        <v>190</v>
      </c>
      <c r="F2" s="94" t="s">
        <v>4</v>
      </c>
      <c r="G2" s="95"/>
      <c r="H2" s="111" t="s">
        <v>17</v>
      </c>
      <c r="I2" s="112"/>
      <c r="J2" s="94" t="s">
        <v>5</v>
      </c>
      <c r="K2" s="95"/>
      <c r="L2" s="111" t="s">
        <v>6</v>
      </c>
      <c r="M2" s="111"/>
      <c r="N2" s="94" t="s">
        <v>7</v>
      </c>
      <c r="O2" s="95"/>
      <c r="P2" s="111" t="s">
        <v>8</v>
      </c>
      <c r="Q2" s="112"/>
      <c r="R2" s="116" t="s">
        <v>9</v>
      </c>
      <c r="S2" s="117"/>
      <c r="T2" s="115" t="s">
        <v>10</v>
      </c>
      <c r="U2" s="112"/>
      <c r="V2" s="94" t="s">
        <v>11</v>
      </c>
      <c r="W2" s="95"/>
      <c r="X2" s="115" t="s">
        <v>12</v>
      </c>
      <c r="Y2" s="112"/>
      <c r="Z2" s="94" t="s">
        <v>14</v>
      </c>
      <c r="AA2" s="95"/>
      <c r="AB2" s="111" t="s">
        <v>15</v>
      </c>
      <c r="AC2" s="111"/>
      <c r="AD2" s="116" t="s">
        <v>26</v>
      </c>
      <c r="AE2" s="117"/>
      <c r="AF2" s="116" t="s">
        <v>29</v>
      </c>
      <c r="AG2" s="117"/>
      <c r="AH2" s="116" t="s">
        <v>45</v>
      </c>
      <c r="AI2" s="117"/>
      <c r="AJ2" s="116" t="s">
        <v>46</v>
      </c>
      <c r="AK2" s="117"/>
      <c r="AL2" s="120" t="s">
        <v>16</v>
      </c>
    </row>
    <row r="3" spans="2:41" s="1" customFormat="1" ht="98.25" customHeight="1" x14ac:dyDescent="0.25">
      <c r="B3" s="107" t="s">
        <v>0</v>
      </c>
      <c r="C3" s="109" t="s">
        <v>1</v>
      </c>
      <c r="D3" s="96" t="s">
        <v>189</v>
      </c>
      <c r="E3" s="105"/>
      <c r="F3" s="98" t="s">
        <v>2</v>
      </c>
      <c r="G3" s="99"/>
      <c r="H3" s="100" t="s">
        <v>31</v>
      </c>
      <c r="I3" s="100"/>
      <c r="J3" s="98" t="s">
        <v>30</v>
      </c>
      <c r="K3" s="99"/>
      <c r="L3" s="100" t="s">
        <v>13</v>
      </c>
      <c r="M3" s="100"/>
      <c r="N3" s="98" t="s">
        <v>37</v>
      </c>
      <c r="O3" s="99"/>
      <c r="P3" s="100" t="s">
        <v>19</v>
      </c>
      <c r="Q3" s="100"/>
      <c r="R3" s="118" t="s">
        <v>43</v>
      </c>
      <c r="S3" s="119"/>
      <c r="T3" s="113" t="s">
        <v>44</v>
      </c>
      <c r="U3" s="114"/>
      <c r="V3" s="98" t="s">
        <v>40</v>
      </c>
      <c r="W3" s="99"/>
      <c r="X3" s="113" t="s">
        <v>25</v>
      </c>
      <c r="Y3" s="114"/>
      <c r="Z3" s="98" t="s">
        <v>38</v>
      </c>
      <c r="AA3" s="99"/>
      <c r="AB3" s="100" t="s">
        <v>39</v>
      </c>
      <c r="AC3" s="100"/>
      <c r="AD3" s="122" t="s">
        <v>36</v>
      </c>
      <c r="AE3" s="123"/>
      <c r="AF3" s="122" t="s">
        <v>42</v>
      </c>
      <c r="AG3" s="123"/>
      <c r="AH3" s="122" t="s">
        <v>47</v>
      </c>
      <c r="AI3" s="123"/>
      <c r="AJ3" s="122" t="s">
        <v>48</v>
      </c>
      <c r="AK3" s="123"/>
      <c r="AL3" s="121"/>
    </row>
    <row r="4" spans="2:41" s="4" customFormat="1" ht="38.25" customHeight="1" thickBot="1" x14ac:dyDescent="0.3">
      <c r="B4" s="108"/>
      <c r="C4" s="110"/>
      <c r="D4" s="97"/>
      <c r="E4" s="106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138</v>
      </c>
      <c r="D5" s="93" t="s">
        <v>28</v>
      </c>
      <c r="E5" s="24" t="s">
        <v>32</v>
      </c>
      <c r="F5" s="91">
        <v>10</v>
      </c>
      <c r="G5" s="142">
        <f>F5*13</f>
        <v>130</v>
      </c>
      <c r="H5" s="143">
        <v>39</v>
      </c>
      <c r="I5" s="144">
        <f>H5*2</f>
        <v>78</v>
      </c>
      <c r="J5" s="145">
        <v>26</v>
      </c>
      <c r="K5" s="142">
        <f>J5*2</f>
        <v>52</v>
      </c>
      <c r="L5" s="143">
        <v>6</v>
      </c>
      <c r="M5" s="144">
        <f>L5*10</f>
        <v>60</v>
      </c>
      <c r="N5" s="145">
        <v>93</v>
      </c>
      <c r="O5" s="142">
        <f>N5</f>
        <v>93</v>
      </c>
      <c r="P5" s="143">
        <v>72</v>
      </c>
      <c r="Q5" s="146">
        <f>P5*2</f>
        <v>144</v>
      </c>
      <c r="R5" s="145">
        <v>5</v>
      </c>
      <c r="S5" s="142">
        <f>R5*20</f>
        <v>100</v>
      </c>
      <c r="T5" s="143">
        <v>8</v>
      </c>
      <c r="U5" s="144">
        <f>T5*10</f>
        <v>80</v>
      </c>
      <c r="V5" s="145">
        <v>25</v>
      </c>
      <c r="W5" s="142">
        <f>V5*2</f>
        <v>50</v>
      </c>
      <c r="X5" s="143">
        <v>73</v>
      </c>
      <c r="Y5" s="147">
        <f>X5*2</f>
        <v>146</v>
      </c>
      <c r="Z5" s="145">
        <v>37</v>
      </c>
      <c r="AA5" s="142">
        <f>Z5*3</f>
        <v>111</v>
      </c>
      <c r="AB5" s="143">
        <v>25</v>
      </c>
      <c r="AC5" s="144">
        <f>AB5*6</f>
        <v>150</v>
      </c>
      <c r="AD5" s="145">
        <v>2</v>
      </c>
      <c r="AE5" s="142">
        <f>AD5*12</f>
        <v>24</v>
      </c>
      <c r="AF5" s="91">
        <v>1</v>
      </c>
      <c r="AG5" s="142">
        <f>AF5*15</f>
        <v>15</v>
      </c>
      <c r="AH5" s="92">
        <v>0</v>
      </c>
      <c r="AI5" s="92">
        <f>AH5*10</f>
        <v>0</v>
      </c>
      <c r="AJ5" s="92">
        <v>0</v>
      </c>
      <c r="AK5" s="92">
        <f>AJ5</f>
        <v>0</v>
      </c>
      <c r="AL5" s="165">
        <f>G5+I5+K5+M5+O5+Q5+S5+U5+W5+Y5+AA5+AC5+AE5+AG5+AI5+AK5</f>
        <v>1233</v>
      </c>
    </row>
    <row r="6" spans="2:41" s="2" customFormat="1" ht="24" customHeight="1" x14ac:dyDescent="0.25">
      <c r="B6" s="6">
        <v>2</v>
      </c>
      <c r="C6" s="13" t="s">
        <v>139</v>
      </c>
      <c r="D6" s="7" t="s">
        <v>28</v>
      </c>
      <c r="E6" s="22" t="s">
        <v>32</v>
      </c>
      <c r="F6" s="8">
        <v>9</v>
      </c>
      <c r="G6" s="9">
        <f>F6*13</f>
        <v>117</v>
      </c>
      <c r="H6" s="10">
        <v>50</v>
      </c>
      <c r="I6" s="7">
        <f>H6*2</f>
        <v>100</v>
      </c>
      <c r="J6" s="6">
        <v>20</v>
      </c>
      <c r="K6" s="9">
        <f>J6*2</f>
        <v>40</v>
      </c>
      <c r="L6" s="10">
        <v>10</v>
      </c>
      <c r="M6" s="7">
        <f>L6*10</f>
        <v>100</v>
      </c>
      <c r="N6" s="6">
        <v>73</v>
      </c>
      <c r="O6" s="9">
        <f>N6</f>
        <v>73</v>
      </c>
      <c r="P6" s="10">
        <v>53</v>
      </c>
      <c r="Q6" s="26">
        <f>P6*2</f>
        <v>106</v>
      </c>
      <c r="R6" s="6">
        <v>7</v>
      </c>
      <c r="S6" s="9">
        <f>R6*20</f>
        <v>140</v>
      </c>
      <c r="T6" s="10">
        <v>16</v>
      </c>
      <c r="U6" s="7">
        <f>T6*10</f>
        <v>160</v>
      </c>
      <c r="V6" s="6">
        <v>15</v>
      </c>
      <c r="W6" s="9">
        <f>V6*2</f>
        <v>30</v>
      </c>
      <c r="X6" s="10">
        <v>0</v>
      </c>
      <c r="Y6" s="44">
        <f>X6*2</f>
        <v>0</v>
      </c>
      <c r="Z6" s="6">
        <v>37</v>
      </c>
      <c r="AA6" s="9">
        <f>Z6*3</f>
        <v>111</v>
      </c>
      <c r="AB6" s="10">
        <v>23</v>
      </c>
      <c r="AC6" s="7">
        <f>AB6*6</f>
        <v>138</v>
      </c>
      <c r="AD6" s="6">
        <v>1</v>
      </c>
      <c r="AE6" s="9">
        <f>AD6*12</f>
        <v>12</v>
      </c>
      <c r="AF6" s="8">
        <v>6</v>
      </c>
      <c r="AG6" s="9">
        <f>AF6*15</f>
        <v>90</v>
      </c>
      <c r="AH6" s="148">
        <v>0</v>
      </c>
      <c r="AI6" s="148">
        <f>AH6*10</f>
        <v>0</v>
      </c>
      <c r="AJ6" s="148">
        <v>0</v>
      </c>
      <c r="AK6" s="148">
        <f>AJ6</f>
        <v>0</v>
      </c>
      <c r="AL6" s="168">
        <f>G6+I6+K6+M6+O6+Q6+S6+U6+W6+Y6+AA6+AC6+AE6+AG6+AI6+AK6</f>
        <v>1217</v>
      </c>
    </row>
    <row r="7" spans="2:41" s="2" customFormat="1" ht="24" customHeight="1" x14ac:dyDescent="0.25">
      <c r="B7" s="6">
        <v>3</v>
      </c>
      <c r="C7" s="13" t="s">
        <v>140</v>
      </c>
      <c r="D7" s="7" t="s">
        <v>28</v>
      </c>
      <c r="E7" s="22" t="s">
        <v>32</v>
      </c>
      <c r="F7" s="8">
        <v>11</v>
      </c>
      <c r="G7" s="9">
        <f>F7*13</f>
        <v>143</v>
      </c>
      <c r="H7" s="10">
        <v>58</v>
      </c>
      <c r="I7" s="7">
        <f>H7*2</f>
        <v>116</v>
      </c>
      <c r="J7" s="6">
        <v>27</v>
      </c>
      <c r="K7" s="9">
        <f>J7*2</f>
        <v>54</v>
      </c>
      <c r="L7" s="10">
        <v>6</v>
      </c>
      <c r="M7" s="7">
        <f>L7*10</f>
        <v>60</v>
      </c>
      <c r="N7" s="6">
        <v>63</v>
      </c>
      <c r="O7" s="9">
        <f>N7</f>
        <v>63</v>
      </c>
      <c r="P7" s="10">
        <v>52</v>
      </c>
      <c r="Q7" s="26">
        <f>P7*2</f>
        <v>104</v>
      </c>
      <c r="R7" s="6">
        <v>2</v>
      </c>
      <c r="S7" s="9">
        <f>R7*20</f>
        <v>40</v>
      </c>
      <c r="T7" s="10">
        <v>17</v>
      </c>
      <c r="U7" s="7">
        <f>T7*10</f>
        <v>170</v>
      </c>
      <c r="V7" s="6">
        <v>13</v>
      </c>
      <c r="W7" s="9">
        <f>V7*2</f>
        <v>26</v>
      </c>
      <c r="X7" s="10">
        <v>36</v>
      </c>
      <c r="Y7" s="44">
        <f>X7*2</f>
        <v>72</v>
      </c>
      <c r="Z7" s="6">
        <v>40</v>
      </c>
      <c r="AA7" s="9">
        <f>Z7*3</f>
        <v>120</v>
      </c>
      <c r="AB7" s="10">
        <v>19</v>
      </c>
      <c r="AC7" s="7">
        <f>AB7*6</f>
        <v>114</v>
      </c>
      <c r="AD7" s="6">
        <v>5</v>
      </c>
      <c r="AE7" s="9">
        <f>AD7*12</f>
        <v>60</v>
      </c>
      <c r="AF7" s="8">
        <v>3</v>
      </c>
      <c r="AG7" s="9">
        <f>AF7*15</f>
        <v>45</v>
      </c>
      <c r="AH7" s="148">
        <v>0</v>
      </c>
      <c r="AI7" s="148">
        <f>AH7*10</f>
        <v>0</v>
      </c>
      <c r="AJ7" s="148">
        <v>0</v>
      </c>
      <c r="AK7" s="148">
        <f>AJ7</f>
        <v>0</v>
      </c>
      <c r="AL7" s="88">
        <f>G7+I7+K7+M7+O7+Q7+S7+U7+W7+Y7+AA7+AC7+AE7+AG7+AI7+AK7</f>
        <v>1187</v>
      </c>
    </row>
    <row r="8" spans="2:41" s="11" customFormat="1" ht="24" customHeight="1" x14ac:dyDescent="0.25">
      <c r="B8" s="6">
        <v>4</v>
      </c>
      <c r="C8" s="13" t="s">
        <v>141</v>
      </c>
      <c r="D8" s="7" t="s">
        <v>28</v>
      </c>
      <c r="E8" s="22" t="s">
        <v>32</v>
      </c>
      <c r="F8" s="8">
        <v>9</v>
      </c>
      <c r="G8" s="9">
        <f>F8*13</f>
        <v>117</v>
      </c>
      <c r="H8" s="10">
        <v>49</v>
      </c>
      <c r="I8" s="7">
        <f>H8*2</f>
        <v>98</v>
      </c>
      <c r="J8" s="6">
        <v>29</v>
      </c>
      <c r="K8" s="9">
        <f>J8*2</f>
        <v>58</v>
      </c>
      <c r="L8" s="10">
        <v>10</v>
      </c>
      <c r="M8" s="7">
        <f>L8*10</f>
        <v>100</v>
      </c>
      <c r="N8" s="6">
        <v>69</v>
      </c>
      <c r="O8" s="9">
        <f>N8</f>
        <v>69</v>
      </c>
      <c r="P8" s="10">
        <v>59</v>
      </c>
      <c r="Q8" s="26">
        <f>P8*2</f>
        <v>118</v>
      </c>
      <c r="R8" s="6">
        <v>1</v>
      </c>
      <c r="S8" s="9">
        <f>R8*20</f>
        <v>20</v>
      </c>
      <c r="T8" s="10">
        <v>10</v>
      </c>
      <c r="U8" s="7">
        <f>T8*10</f>
        <v>100</v>
      </c>
      <c r="V8" s="6">
        <v>53</v>
      </c>
      <c r="W8" s="9">
        <f>V8*2</f>
        <v>106</v>
      </c>
      <c r="X8" s="10">
        <v>52</v>
      </c>
      <c r="Y8" s="44">
        <f>X8*2</f>
        <v>104</v>
      </c>
      <c r="Z8" s="6">
        <v>40</v>
      </c>
      <c r="AA8" s="9">
        <f>Z8*3</f>
        <v>120</v>
      </c>
      <c r="AB8" s="10">
        <v>23</v>
      </c>
      <c r="AC8" s="7">
        <f>AB8*6</f>
        <v>138</v>
      </c>
      <c r="AD8" s="6">
        <v>1</v>
      </c>
      <c r="AE8" s="9">
        <f>AD8*12</f>
        <v>12</v>
      </c>
      <c r="AF8" s="8">
        <v>1</v>
      </c>
      <c r="AG8" s="9">
        <f>AF8*15</f>
        <v>15</v>
      </c>
      <c r="AH8" s="148">
        <v>0</v>
      </c>
      <c r="AI8" s="148">
        <f>AH8*10</f>
        <v>0</v>
      </c>
      <c r="AJ8" s="148">
        <v>0</v>
      </c>
      <c r="AK8" s="148">
        <f>AJ8</f>
        <v>0</v>
      </c>
      <c r="AL8" s="88">
        <f>G8+I8+K8+M8+O8+Q8+S8+U8+W8+Y8+AA8+AC8+AE8+AG8+AI8+AK8</f>
        <v>1175</v>
      </c>
    </row>
    <row r="9" spans="2:41" s="2" customFormat="1" ht="24" customHeight="1" x14ac:dyDescent="0.25">
      <c r="B9" s="6">
        <v>5</v>
      </c>
      <c r="C9" s="13" t="s">
        <v>142</v>
      </c>
      <c r="D9" s="7" t="s">
        <v>28</v>
      </c>
      <c r="E9" s="22" t="s">
        <v>32</v>
      </c>
      <c r="F9" s="8">
        <v>9</v>
      </c>
      <c r="G9" s="9">
        <f>F9*13</f>
        <v>117</v>
      </c>
      <c r="H9" s="10">
        <v>39</v>
      </c>
      <c r="I9" s="7">
        <f>H9*2</f>
        <v>78</v>
      </c>
      <c r="J9" s="6">
        <v>20</v>
      </c>
      <c r="K9" s="9">
        <f>J9*2</f>
        <v>40</v>
      </c>
      <c r="L9" s="10">
        <v>8</v>
      </c>
      <c r="M9" s="7">
        <f>L9*10</f>
        <v>80</v>
      </c>
      <c r="N9" s="6">
        <v>53</v>
      </c>
      <c r="O9" s="9">
        <f>N9</f>
        <v>53</v>
      </c>
      <c r="P9" s="10">
        <v>36</v>
      </c>
      <c r="Q9" s="26">
        <f>P9*2</f>
        <v>72</v>
      </c>
      <c r="R9" s="6">
        <v>6</v>
      </c>
      <c r="S9" s="9">
        <f>R9*20</f>
        <v>120</v>
      </c>
      <c r="T9" s="10">
        <v>17</v>
      </c>
      <c r="U9" s="7">
        <f>T9*10</f>
        <v>170</v>
      </c>
      <c r="V9" s="6">
        <v>39</v>
      </c>
      <c r="W9" s="9">
        <f>V9*2</f>
        <v>78</v>
      </c>
      <c r="X9" s="10">
        <v>25</v>
      </c>
      <c r="Y9" s="44">
        <f>X9*2</f>
        <v>50</v>
      </c>
      <c r="Z9" s="6">
        <v>31</v>
      </c>
      <c r="AA9" s="9">
        <f>Z9*3</f>
        <v>93</v>
      </c>
      <c r="AB9" s="10">
        <v>14</v>
      </c>
      <c r="AC9" s="7">
        <f>AB9*6</f>
        <v>84</v>
      </c>
      <c r="AD9" s="6">
        <v>2</v>
      </c>
      <c r="AE9" s="9">
        <f>AD9*12</f>
        <v>24</v>
      </c>
      <c r="AF9" s="8">
        <v>1</v>
      </c>
      <c r="AG9" s="9">
        <f>AF9*15</f>
        <v>15</v>
      </c>
      <c r="AH9" s="148">
        <v>0</v>
      </c>
      <c r="AI9" s="148">
        <f>AH9*10</f>
        <v>0</v>
      </c>
      <c r="AJ9" s="148">
        <v>0</v>
      </c>
      <c r="AK9" s="148">
        <f>AJ9</f>
        <v>0</v>
      </c>
      <c r="AL9" s="88">
        <f>G9+I9+K9+M9+O9+Q9+S9+U9+W9+Y9+AA9+AC9+AE9+AG9+AI9+AK9</f>
        <v>1074</v>
      </c>
    </row>
    <row r="10" spans="2:41" s="2" customFormat="1" ht="24" customHeight="1" x14ac:dyDescent="0.25">
      <c r="B10" s="6">
        <v>6</v>
      </c>
      <c r="C10" s="13" t="s">
        <v>143</v>
      </c>
      <c r="D10" s="7" t="s">
        <v>28</v>
      </c>
      <c r="E10" s="22" t="s">
        <v>32</v>
      </c>
      <c r="F10" s="8">
        <v>4</v>
      </c>
      <c r="G10" s="9">
        <f>F10*13</f>
        <v>52</v>
      </c>
      <c r="H10" s="10">
        <v>34</v>
      </c>
      <c r="I10" s="7">
        <f>H10*2</f>
        <v>68</v>
      </c>
      <c r="J10" s="6">
        <v>17</v>
      </c>
      <c r="K10" s="9">
        <f>J10*2</f>
        <v>34</v>
      </c>
      <c r="L10" s="10">
        <v>5</v>
      </c>
      <c r="M10" s="7">
        <f>L10*10</f>
        <v>50</v>
      </c>
      <c r="N10" s="6">
        <v>38</v>
      </c>
      <c r="O10" s="9">
        <f>N10</f>
        <v>38</v>
      </c>
      <c r="P10" s="10">
        <v>49</v>
      </c>
      <c r="Q10" s="26">
        <f>P10*2</f>
        <v>98</v>
      </c>
      <c r="R10" s="6">
        <v>1</v>
      </c>
      <c r="S10" s="9">
        <f>R10*20</f>
        <v>20</v>
      </c>
      <c r="T10" s="10">
        <v>5</v>
      </c>
      <c r="U10" s="7">
        <f>T10*10</f>
        <v>50</v>
      </c>
      <c r="V10" s="6">
        <v>10</v>
      </c>
      <c r="W10" s="9">
        <f>V10*2</f>
        <v>20</v>
      </c>
      <c r="X10" s="10">
        <v>38</v>
      </c>
      <c r="Y10" s="44">
        <f>X10*2</f>
        <v>76</v>
      </c>
      <c r="Z10" s="6">
        <v>24</v>
      </c>
      <c r="AA10" s="9">
        <f>Z10*3</f>
        <v>72</v>
      </c>
      <c r="AB10" s="10">
        <v>0</v>
      </c>
      <c r="AC10" s="7">
        <f>AB10*6</f>
        <v>0</v>
      </c>
      <c r="AD10" s="6">
        <v>3</v>
      </c>
      <c r="AE10" s="9">
        <f>AD10*12</f>
        <v>36</v>
      </c>
      <c r="AF10" s="8">
        <v>4</v>
      </c>
      <c r="AG10" s="9">
        <v>0</v>
      </c>
      <c r="AH10" s="148">
        <v>0</v>
      </c>
      <c r="AI10" s="148">
        <f>AH10*10</f>
        <v>0</v>
      </c>
      <c r="AJ10" s="148">
        <v>0</v>
      </c>
      <c r="AK10" s="148">
        <f>AJ10</f>
        <v>0</v>
      </c>
      <c r="AL10" s="88">
        <f>G10+I10+K10+M10+O10+Q10+S10+U10+W10+Y10+AA10+AC10+AE10+AG10+AI10+AK10</f>
        <v>614</v>
      </c>
    </row>
    <row r="11" spans="2:41" s="2" customFormat="1" ht="24" customHeight="1" x14ac:dyDescent="0.25">
      <c r="B11" s="6">
        <v>7</v>
      </c>
      <c r="C11" s="13" t="s">
        <v>144</v>
      </c>
      <c r="D11" s="7" t="s">
        <v>28</v>
      </c>
      <c r="E11" s="22" t="s">
        <v>32</v>
      </c>
      <c r="F11" s="8">
        <v>4</v>
      </c>
      <c r="G11" s="9">
        <f>F11*13</f>
        <v>52</v>
      </c>
      <c r="H11" s="10">
        <v>13</v>
      </c>
      <c r="I11" s="7">
        <f>H11*2</f>
        <v>26</v>
      </c>
      <c r="J11" s="6">
        <v>5</v>
      </c>
      <c r="K11" s="9">
        <f>J11*2</f>
        <v>10</v>
      </c>
      <c r="L11" s="10">
        <v>5</v>
      </c>
      <c r="M11" s="7">
        <f>L11*10</f>
        <v>50</v>
      </c>
      <c r="N11" s="6">
        <v>56</v>
      </c>
      <c r="O11" s="9">
        <f>N11</f>
        <v>56</v>
      </c>
      <c r="P11" s="10">
        <v>30</v>
      </c>
      <c r="Q11" s="26">
        <f>P11*2</f>
        <v>60</v>
      </c>
      <c r="R11" s="6">
        <v>3</v>
      </c>
      <c r="S11" s="9">
        <f>R11*20</f>
        <v>60</v>
      </c>
      <c r="T11" s="10">
        <v>5</v>
      </c>
      <c r="U11" s="7">
        <f>T11*10</f>
        <v>50</v>
      </c>
      <c r="V11" s="6">
        <v>20</v>
      </c>
      <c r="W11" s="9">
        <f>V11*2</f>
        <v>40</v>
      </c>
      <c r="X11" s="10">
        <v>20</v>
      </c>
      <c r="Y11" s="44">
        <f>X11*2</f>
        <v>40</v>
      </c>
      <c r="Z11" s="6">
        <v>18</v>
      </c>
      <c r="AA11" s="9">
        <f>Z11*3</f>
        <v>54</v>
      </c>
      <c r="AB11" s="10">
        <v>0</v>
      </c>
      <c r="AC11" s="7">
        <f>AB11*6</f>
        <v>0</v>
      </c>
      <c r="AD11" s="6">
        <v>4</v>
      </c>
      <c r="AE11" s="9">
        <f>AD11*12</f>
        <v>48</v>
      </c>
      <c r="AF11" s="8">
        <v>1</v>
      </c>
      <c r="AG11" s="9">
        <f>AF11*15</f>
        <v>15</v>
      </c>
      <c r="AH11" s="148">
        <v>0</v>
      </c>
      <c r="AI11" s="148">
        <f>AH11*10</f>
        <v>0</v>
      </c>
      <c r="AJ11" s="148">
        <v>0</v>
      </c>
      <c r="AK11" s="148">
        <f>AJ11</f>
        <v>0</v>
      </c>
      <c r="AL11" s="88">
        <f>G11+I11+K11+M11+O11+Q11+S11+U11+W11+Y11+AA11+AC11+AE11+AG11+AI11+AK11</f>
        <v>561</v>
      </c>
    </row>
    <row r="12" spans="2:41" s="2" customFormat="1" ht="24" customHeight="1" x14ac:dyDescent="0.25">
      <c r="B12" s="6">
        <v>8</v>
      </c>
      <c r="C12" s="13" t="s">
        <v>145</v>
      </c>
      <c r="D12" s="7" t="s">
        <v>28</v>
      </c>
      <c r="E12" s="22" t="s">
        <v>32</v>
      </c>
      <c r="F12" s="8">
        <v>4</v>
      </c>
      <c r="G12" s="9">
        <f>F12*13</f>
        <v>52</v>
      </c>
      <c r="H12" s="10">
        <v>29</v>
      </c>
      <c r="I12" s="7">
        <f>H12*2</f>
        <v>58</v>
      </c>
      <c r="J12" s="6">
        <v>9</v>
      </c>
      <c r="K12" s="9">
        <f>J12*2</f>
        <v>18</v>
      </c>
      <c r="L12" s="10">
        <v>3</v>
      </c>
      <c r="M12" s="7">
        <f>L12*10</f>
        <v>30</v>
      </c>
      <c r="N12" s="6">
        <v>20</v>
      </c>
      <c r="O12" s="9">
        <f>N12</f>
        <v>20</v>
      </c>
      <c r="P12" s="10">
        <v>55</v>
      </c>
      <c r="Q12" s="26">
        <f>P12*2</f>
        <v>110</v>
      </c>
      <c r="R12" s="6">
        <v>1</v>
      </c>
      <c r="S12" s="9">
        <f>R12*20</f>
        <v>20</v>
      </c>
      <c r="T12" s="10">
        <v>7</v>
      </c>
      <c r="U12" s="7">
        <f>T12*10</f>
        <v>70</v>
      </c>
      <c r="V12" s="6">
        <v>0</v>
      </c>
      <c r="W12" s="9">
        <f>V12*2</f>
        <v>0</v>
      </c>
      <c r="X12" s="10">
        <v>0</v>
      </c>
      <c r="Y12" s="44">
        <f>X12*2</f>
        <v>0</v>
      </c>
      <c r="Z12" s="6">
        <v>16</v>
      </c>
      <c r="AA12" s="9">
        <f>Z12*3</f>
        <v>48</v>
      </c>
      <c r="AB12" s="10">
        <v>3</v>
      </c>
      <c r="AC12" s="7">
        <f>AB12*6</f>
        <v>18</v>
      </c>
      <c r="AD12" s="6">
        <v>1</v>
      </c>
      <c r="AE12" s="9">
        <f>AD12*12</f>
        <v>12</v>
      </c>
      <c r="AF12" s="8">
        <v>0</v>
      </c>
      <c r="AG12" s="9">
        <f>AF12*15</f>
        <v>0</v>
      </c>
      <c r="AH12" s="148">
        <v>0</v>
      </c>
      <c r="AI12" s="148">
        <f>AH12*10</f>
        <v>0</v>
      </c>
      <c r="AJ12" s="148">
        <v>0</v>
      </c>
      <c r="AK12" s="148">
        <f>AJ12</f>
        <v>0</v>
      </c>
      <c r="AL12" s="88">
        <f>G12+I12+K12+M12+O12+Q12+S12+U12+W12+Y12+AA12+AC12+AE12+AG12+AI12+AK12</f>
        <v>456</v>
      </c>
    </row>
    <row r="13" spans="2:41" s="2" customFormat="1" ht="24" customHeight="1" x14ac:dyDescent="0.25">
      <c r="B13" s="6">
        <v>9</v>
      </c>
      <c r="C13" s="13" t="s">
        <v>146</v>
      </c>
      <c r="D13" s="7" t="s">
        <v>28</v>
      </c>
      <c r="E13" s="22" t="s">
        <v>32</v>
      </c>
      <c r="F13" s="8">
        <v>3</v>
      </c>
      <c r="G13" s="9">
        <f>F13*13</f>
        <v>39</v>
      </c>
      <c r="H13" s="10">
        <v>25</v>
      </c>
      <c r="I13" s="7">
        <f>H13*2</f>
        <v>50</v>
      </c>
      <c r="J13" s="6">
        <v>11</v>
      </c>
      <c r="K13" s="9">
        <f>J13*2</f>
        <v>22</v>
      </c>
      <c r="L13" s="10">
        <v>6</v>
      </c>
      <c r="M13" s="7">
        <f>L13*10</f>
        <v>60</v>
      </c>
      <c r="N13" s="6">
        <v>35</v>
      </c>
      <c r="O13" s="9">
        <f>N13</f>
        <v>35</v>
      </c>
      <c r="P13" s="10">
        <v>41</v>
      </c>
      <c r="Q13" s="26">
        <f>P13*2</f>
        <v>82</v>
      </c>
      <c r="R13" s="6">
        <v>1</v>
      </c>
      <c r="S13" s="9">
        <f>R13*20</f>
        <v>20</v>
      </c>
      <c r="T13" s="10">
        <v>2</v>
      </c>
      <c r="U13" s="7">
        <f>T13*10</f>
        <v>20</v>
      </c>
      <c r="V13" s="6">
        <v>5</v>
      </c>
      <c r="W13" s="9">
        <f>V13*2</f>
        <v>10</v>
      </c>
      <c r="X13" s="10">
        <v>0</v>
      </c>
      <c r="Y13" s="44">
        <f>X13*2</f>
        <v>0</v>
      </c>
      <c r="Z13" s="6">
        <v>24</v>
      </c>
      <c r="AA13" s="9">
        <f>Z13*3</f>
        <v>72</v>
      </c>
      <c r="AB13" s="10">
        <v>3</v>
      </c>
      <c r="AC13" s="7">
        <f>AB13*6</f>
        <v>18</v>
      </c>
      <c r="AD13" s="6">
        <v>0</v>
      </c>
      <c r="AE13" s="9">
        <f>AD13*12</f>
        <v>0</v>
      </c>
      <c r="AF13" s="8">
        <v>1</v>
      </c>
      <c r="AG13" s="9">
        <f>AF13*15</f>
        <v>15</v>
      </c>
      <c r="AH13" s="148">
        <v>0</v>
      </c>
      <c r="AI13" s="148">
        <f>AH13*10</f>
        <v>0</v>
      </c>
      <c r="AJ13" s="148">
        <v>0</v>
      </c>
      <c r="AK13" s="148">
        <f>AJ13</f>
        <v>0</v>
      </c>
      <c r="AL13" s="88">
        <f>G13+I13+K13+M13+O13+Q13+S13+U13+W13+Y13+AA13+AC13+AE13+AG13+AI13+AK13</f>
        <v>443</v>
      </c>
    </row>
    <row r="14" spans="2:41" s="2" customFormat="1" ht="24" customHeight="1" thickBot="1" x14ac:dyDescent="0.3">
      <c r="B14" s="14">
        <v>10</v>
      </c>
      <c r="C14" s="42" t="s">
        <v>147</v>
      </c>
      <c r="D14" s="17" t="s">
        <v>28</v>
      </c>
      <c r="E14" s="28" t="s">
        <v>32</v>
      </c>
      <c r="F14" s="23">
        <v>0</v>
      </c>
      <c r="G14" s="15">
        <f>F14*13</f>
        <v>0</v>
      </c>
      <c r="H14" s="16">
        <v>5</v>
      </c>
      <c r="I14" s="17">
        <f>H14*2</f>
        <v>10</v>
      </c>
      <c r="J14" s="14">
        <v>0</v>
      </c>
      <c r="K14" s="15">
        <f>J14*2</f>
        <v>0</v>
      </c>
      <c r="L14" s="16">
        <v>6</v>
      </c>
      <c r="M14" s="17">
        <f>L14*10</f>
        <v>60</v>
      </c>
      <c r="N14" s="14">
        <v>25</v>
      </c>
      <c r="O14" s="15">
        <f>N14</f>
        <v>25</v>
      </c>
      <c r="P14" s="16">
        <v>44</v>
      </c>
      <c r="Q14" s="30">
        <f>P14*2</f>
        <v>88</v>
      </c>
      <c r="R14" s="14">
        <v>0</v>
      </c>
      <c r="S14" s="15">
        <f>R14*20</f>
        <v>0</v>
      </c>
      <c r="T14" s="16">
        <v>5</v>
      </c>
      <c r="U14" s="17">
        <f>T14*10</f>
        <v>50</v>
      </c>
      <c r="V14" s="14">
        <v>0</v>
      </c>
      <c r="W14" s="15">
        <f>V14*2</f>
        <v>0</v>
      </c>
      <c r="X14" s="16">
        <v>0</v>
      </c>
      <c r="Y14" s="45">
        <f>X14*2</f>
        <v>0</v>
      </c>
      <c r="Z14" s="14">
        <v>29</v>
      </c>
      <c r="AA14" s="15">
        <f>Z14*3</f>
        <v>87</v>
      </c>
      <c r="AB14" s="16">
        <v>2</v>
      </c>
      <c r="AC14" s="17">
        <f>AB14*6</f>
        <v>12</v>
      </c>
      <c r="AD14" s="14">
        <v>2</v>
      </c>
      <c r="AE14" s="15">
        <f>AD14*12</f>
        <v>24</v>
      </c>
      <c r="AF14" s="23">
        <v>1</v>
      </c>
      <c r="AG14" s="15">
        <f>AF14*15</f>
        <v>15</v>
      </c>
      <c r="AH14" s="170">
        <v>0</v>
      </c>
      <c r="AI14" s="170">
        <f>AH14*10</f>
        <v>0</v>
      </c>
      <c r="AJ14" s="170">
        <v>0</v>
      </c>
      <c r="AK14" s="170">
        <f>AJ14</f>
        <v>0</v>
      </c>
      <c r="AL14" s="89">
        <f>G14+I14+K14+M14+O14+Q14+S14+U14+W14+Y14+AA14+AC14+AE14+AG14+AI14+AK14</f>
        <v>371</v>
      </c>
    </row>
  </sheetData>
  <sortState ref="B5:AL14">
    <sortCondition descending="1" ref="AL5:AL14"/>
  </sortState>
  <mergeCells count="38"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</mergeCells>
  <pageMargins left="0" right="0" top="0" bottom="0" header="0" footer="0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AO16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01"/>
      <c r="C2" s="102"/>
      <c r="D2" s="103"/>
      <c r="E2" s="104" t="s">
        <v>190</v>
      </c>
      <c r="F2" s="94" t="s">
        <v>4</v>
      </c>
      <c r="G2" s="95"/>
      <c r="H2" s="111" t="s">
        <v>17</v>
      </c>
      <c r="I2" s="112"/>
      <c r="J2" s="94" t="s">
        <v>5</v>
      </c>
      <c r="K2" s="95"/>
      <c r="L2" s="111" t="s">
        <v>6</v>
      </c>
      <c r="M2" s="111"/>
      <c r="N2" s="94" t="s">
        <v>7</v>
      </c>
      <c r="O2" s="95"/>
      <c r="P2" s="111" t="s">
        <v>8</v>
      </c>
      <c r="Q2" s="112"/>
      <c r="R2" s="116" t="s">
        <v>9</v>
      </c>
      <c r="S2" s="117"/>
      <c r="T2" s="115" t="s">
        <v>10</v>
      </c>
      <c r="U2" s="112"/>
      <c r="V2" s="94" t="s">
        <v>11</v>
      </c>
      <c r="W2" s="95"/>
      <c r="X2" s="115" t="s">
        <v>12</v>
      </c>
      <c r="Y2" s="112"/>
      <c r="Z2" s="94" t="s">
        <v>14</v>
      </c>
      <c r="AA2" s="95"/>
      <c r="AB2" s="111" t="s">
        <v>15</v>
      </c>
      <c r="AC2" s="111"/>
      <c r="AD2" s="116" t="s">
        <v>26</v>
      </c>
      <c r="AE2" s="117"/>
      <c r="AF2" s="116" t="s">
        <v>29</v>
      </c>
      <c r="AG2" s="117"/>
      <c r="AH2" s="116" t="s">
        <v>45</v>
      </c>
      <c r="AI2" s="117"/>
      <c r="AJ2" s="116" t="s">
        <v>46</v>
      </c>
      <c r="AK2" s="117"/>
      <c r="AL2" s="120" t="s">
        <v>16</v>
      </c>
    </row>
    <row r="3" spans="2:41" s="1" customFormat="1" ht="98.25" customHeight="1" x14ac:dyDescent="0.25">
      <c r="B3" s="107" t="s">
        <v>0</v>
      </c>
      <c r="C3" s="109" t="s">
        <v>1</v>
      </c>
      <c r="D3" s="96" t="s">
        <v>189</v>
      </c>
      <c r="E3" s="105"/>
      <c r="F3" s="98" t="s">
        <v>2</v>
      </c>
      <c r="G3" s="99"/>
      <c r="H3" s="100" t="s">
        <v>31</v>
      </c>
      <c r="I3" s="100"/>
      <c r="J3" s="98" t="s">
        <v>30</v>
      </c>
      <c r="K3" s="99"/>
      <c r="L3" s="100" t="s">
        <v>13</v>
      </c>
      <c r="M3" s="100"/>
      <c r="N3" s="98" t="s">
        <v>37</v>
      </c>
      <c r="O3" s="99"/>
      <c r="P3" s="100" t="s">
        <v>19</v>
      </c>
      <c r="Q3" s="100"/>
      <c r="R3" s="118" t="s">
        <v>43</v>
      </c>
      <c r="S3" s="119"/>
      <c r="T3" s="113" t="s">
        <v>44</v>
      </c>
      <c r="U3" s="114"/>
      <c r="V3" s="98" t="s">
        <v>40</v>
      </c>
      <c r="W3" s="99"/>
      <c r="X3" s="113" t="s">
        <v>25</v>
      </c>
      <c r="Y3" s="114"/>
      <c r="Z3" s="98" t="s">
        <v>38</v>
      </c>
      <c r="AA3" s="99"/>
      <c r="AB3" s="100" t="s">
        <v>39</v>
      </c>
      <c r="AC3" s="100"/>
      <c r="AD3" s="122" t="s">
        <v>36</v>
      </c>
      <c r="AE3" s="123"/>
      <c r="AF3" s="122" t="s">
        <v>42</v>
      </c>
      <c r="AG3" s="123"/>
      <c r="AH3" s="122" t="s">
        <v>47</v>
      </c>
      <c r="AI3" s="123"/>
      <c r="AJ3" s="122" t="s">
        <v>48</v>
      </c>
      <c r="AK3" s="123"/>
      <c r="AL3" s="121"/>
    </row>
    <row r="4" spans="2:41" s="4" customFormat="1" ht="38.25" customHeight="1" thickBot="1" x14ac:dyDescent="0.3">
      <c r="B4" s="108"/>
      <c r="C4" s="110"/>
      <c r="D4" s="97"/>
      <c r="E4" s="106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126</v>
      </c>
      <c r="D5" s="93" t="s">
        <v>28</v>
      </c>
      <c r="E5" s="24" t="s">
        <v>33</v>
      </c>
      <c r="F5" s="91">
        <v>10</v>
      </c>
      <c r="G5" s="142">
        <f>F5*13</f>
        <v>130</v>
      </c>
      <c r="H5" s="143">
        <v>56</v>
      </c>
      <c r="I5" s="144">
        <f>H5*2</f>
        <v>112</v>
      </c>
      <c r="J5" s="145">
        <v>7</v>
      </c>
      <c r="K5" s="142">
        <f>J5*2</f>
        <v>14</v>
      </c>
      <c r="L5" s="143">
        <v>9</v>
      </c>
      <c r="M5" s="144">
        <f>L5*10</f>
        <v>90</v>
      </c>
      <c r="N5" s="145">
        <v>58</v>
      </c>
      <c r="O5" s="142">
        <f>N5</f>
        <v>58</v>
      </c>
      <c r="P5" s="143">
        <v>47</v>
      </c>
      <c r="Q5" s="146">
        <f>P5*2</f>
        <v>94</v>
      </c>
      <c r="R5" s="145">
        <v>3</v>
      </c>
      <c r="S5" s="142">
        <f>R5*20</f>
        <v>60</v>
      </c>
      <c r="T5" s="143">
        <v>10</v>
      </c>
      <c r="U5" s="144">
        <f>T5*10</f>
        <v>100</v>
      </c>
      <c r="V5" s="145">
        <v>34</v>
      </c>
      <c r="W5" s="142">
        <f>V5*2</f>
        <v>68</v>
      </c>
      <c r="X5" s="143">
        <v>73</v>
      </c>
      <c r="Y5" s="147">
        <f>X5*2</f>
        <v>146</v>
      </c>
      <c r="Z5" s="145">
        <v>42</v>
      </c>
      <c r="AA5" s="142">
        <f>Z5*3</f>
        <v>126</v>
      </c>
      <c r="AB5" s="143">
        <v>21</v>
      </c>
      <c r="AC5" s="144">
        <f>AB5*6</f>
        <v>126</v>
      </c>
      <c r="AD5" s="145">
        <v>2</v>
      </c>
      <c r="AE5" s="142">
        <f>AD5*12</f>
        <v>24</v>
      </c>
      <c r="AF5" s="91">
        <v>1</v>
      </c>
      <c r="AG5" s="142">
        <f>AF5*15</f>
        <v>15</v>
      </c>
      <c r="AH5" s="92">
        <v>0</v>
      </c>
      <c r="AI5" s="92">
        <f>AH5*10</f>
        <v>0</v>
      </c>
      <c r="AJ5" s="92">
        <v>0</v>
      </c>
      <c r="AK5" s="92">
        <f>AJ5</f>
        <v>0</v>
      </c>
      <c r="AL5" s="165">
        <f>G5+I5+K5+M5+O5+Q5+S5+U5+W5+Y5+AA5+AC5+AE5+AG5+AI5+AK5</f>
        <v>1163</v>
      </c>
    </row>
    <row r="6" spans="2:41" s="2" customFormat="1" ht="24" customHeight="1" x14ac:dyDescent="0.25">
      <c r="B6" s="6">
        <v>2</v>
      </c>
      <c r="C6" s="13" t="s">
        <v>127</v>
      </c>
      <c r="D6" s="7" t="s">
        <v>28</v>
      </c>
      <c r="E6" s="22" t="s">
        <v>33</v>
      </c>
      <c r="F6" s="8">
        <v>8</v>
      </c>
      <c r="G6" s="9">
        <f>F6*13</f>
        <v>104</v>
      </c>
      <c r="H6" s="10">
        <v>53</v>
      </c>
      <c r="I6" s="7">
        <f>H6*2</f>
        <v>106</v>
      </c>
      <c r="J6" s="6">
        <v>12</v>
      </c>
      <c r="K6" s="9">
        <f>J6*2</f>
        <v>24</v>
      </c>
      <c r="L6" s="10">
        <v>8</v>
      </c>
      <c r="M6" s="7">
        <f>L6*10</f>
        <v>80</v>
      </c>
      <c r="N6" s="6">
        <v>74</v>
      </c>
      <c r="O6" s="9">
        <f>N6</f>
        <v>74</v>
      </c>
      <c r="P6" s="10">
        <v>50</v>
      </c>
      <c r="Q6" s="26">
        <f>P6*2</f>
        <v>100</v>
      </c>
      <c r="R6" s="6">
        <v>2</v>
      </c>
      <c r="S6" s="9">
        <f>R6*20</f>
        <v>40</v>
      </c>
      <c r="T6" s="10">
        <v>11</v>
      </c>
      <c r="U6" s="7">
        <f>T6*10</f>
        <v>110</v>
      </c>
      <c r="V6" s="6">
        <v>26</v>
      </c>
      <c r="W6" s="9">
        <f>V6*2</f>
        <v>52</v>
      </c>
      <c r="X6" s="10">
        <v>64</v>
      </c>
      <c r="Y6" s="44">
        <f>X6*2</f>
        <v>128</v>
      </c>
      <c r="Z6" s="6">
        <v>24</v>
      </c>
      <c r="AA6" s="9">
        <f>Z6*3</f>
        <v>72</v>
      </c>
      <c r="AB6" s="10">
        <v>13</v>
      </c>
      <c r="AC6" s="7">
        <f>AB6*6</f>
        <v>78</v>
      </c>
      <c r="AD6" s="6">
        <v>0</v>
      </c>
      <c r="AE6" s="9">
        <f>AD6*12</f>
        <v>0</v>
      </c>
      <c r="AF6" s="8">
        <v>6</v>
      </c>
      <c r="AG6" s="9">
        <f>AF6*15</f>
        <v>90</v>
      </c>
      <c r="AH6" s="148">
        <v>0</v>
      </c>
      <c r="AI6" s="148">
        <f>AH6*10</f>
        <v>0</v>
      </c>
      <c r="AJ6" s="148">
        <v>0</v>
      </c>
      <c r="AK6" s="148">
        <f>AJ6</f>
        <v>0</v>
      </c>
      <c r="AL6" s="168">
        <f>G6+I6+K6+M6+O6+Q6+S6+U6+W6+Y6+AA6+AC6+AE6+AG6+AI6+AK6</f>
        <v>1058</v>
      </c>
    </row>
    <row r="7" spans="2:41" s="2" customFormat="1" ht="24" customHeight="1" x14ac:dyDescent="0.25">
      <c r="B7" s="6">
        <v>3</v>
      </c>
      <c r="C7" s="13" t="s">
        <v>128</v>
      </c>
      <c r="D7" s="7" t="s">
        <v>28</v>
      </c>
      <c r="E7" s="22" t="s">
        <v>33</v>
      </c>
      <c r="F7" s="8">
        <v>7</v>
      </c>
      <c r="G7" s="9">
        <f>F7*13</f>
        <v>91</v>
      </c>
      <c r="H7" s="10">
        <v>39</v>
      </c>
      <c r="I7" s="7">
        <f>H7*2</f>
        <v>78</v>
      </c>
      <c r="J7" s="6">
        <v>7</v>
      </c>
      <c r="K7" s="9">
        <f>J7*2</f>
        <v>14</v>
      </c>
      <c r="L7" s="10">
        <v>4</v>
      </c>
      <c r="M7" s="7">
        <f>L7*10</f>
        <v>40</v>
      </c>
      <c r="N7" s="6">
        <v>48</v>
      </c>
      <c r="O7" s="9">
        <f>N7</f>
        <v>48</v>
      </c>
      <c r="P7" s="10">
        <v>61</v>
      </c>
      <c r="Q7" s="26">
        <f>P7*2</f>
        <v>122</v>
      </c>
      <c r="R7" s="6">
        <v>3</v>
      </c>
      <c r="S7" s="9">
        <f>R7*20</f>
        <v>60</v>
      </c>
      <c r="T7" s="10">
        <v>16</v>
      </c>
      <c r="U7" s="7">
        <f>T7*10</f>
        <v>160</v>
      </c>
      <c r="V7" s="6">
        <v>10</v>
      </c>
      <c r="W7" s="9">
        <f>V7*2</f>
        <v>20</v>
      </c>
      <c r="X7" s="10">
        <v>64</v>
      </c>
      <c r="Y7" s="44">
        <f>X7*2</f>
        <v>128</v>
      </c>
      <c r="Z7" s="6">
        <v>37</v>
      </c>
      <c r="AA7" s="9">
        <f>Z7*3</f>
        <v>111</v>
      </c>
      <c r="AB7" s="10">
        <v>19</v>
      </c>
      <c r="AC7" s="7">
        <f>AB7*6</f>
        <v>114</v>
      </c>
      <c r="AD7" s="6">
        <v>2</v>
      </c>
      <c r="AE7" s="9">
        <f>AD7*12</f>
        <v>24</v>
      </c>
      <c r="AF7" s="8">
        <v>3</v>
      </c>
      <c r="AG7" s="9">
        <f>AF7*15</f>
        <v>45</v>
      </c>
      <c r="AH7" s="148">
        <v>0</v>
      </c>
      <c r="AI7" s="148">
        <f>AH7*10</f>
        <v>0</v>
      </c>
      <c r="AJ7" s="148">
        <v>0</v>
      </c>
      <c r="AK7" s="148">
        <f>AJ7</f>
        <v>0</v>
      </c>
      <c r="AL7" s="88">
        <f>G7+I7+K7+M7+O7+Q7+S7+U7+W7+Y7+AA7+AC7+AE7+AG7+AI7+AK7</f>
        <v>1055</v>
      </c>
    </row>
    <row r="8" spans="2:41" s="11" customFormat="1" ht="24" customHeight="1" x14ac:dyDescent="0.25">
      <c r="B8" s="6">
        <v>4</v>
      </c>
      <c r="C8" s="13" t="s">
        <v>129</v>
      </c>
      <c r="D8" s="7" t="s">
        <v>28</v>
      </c>
      <c r="E8" s="22" t="s">
        <v>33</v>
      </c>
      <c r="F8" s="8">
        <v>7</v>
      </c>
      <c r="G8" s="9">
        <f>F8*13</f>
        <v>91</v>
      </c>
      <c r="H8" s="10">
        <v>39</v>
      </c>
      <c r="I8" s="7">
        <f>H8*2</f>
        <v>78</v>
      </c>
      <c r="J8" s="6">
        <v>5</v>
      </c>
      <c r="K8" s="9">
        <f>J8*2</f>
        <v>10</v>
      </c>
      <c r="L8" s="10">
        <v>5</v>
      </c>
      <c r="M8" s="7">
        <f>L8*10</f>
        <v>50</v>
      </c>
      <c r="N8" s="6">
        <v>45</v>
      </c>
      <c r="O8" s="9">
        <f>N8</f>
        <v>45</v>
      </c>
      <c r="P8" s="10">
        <v>53</v>
      </c>
      <c r="Q8" s="26">
        <f>P8*2</f>
        <v>106</v>
      </c>
      <c r="R8" s="6">
        <v>3</v>
      </c>
      <c r="S8" s="9">
        <f>R8*20</f>
        <v>60</v>
      </c>
      <c r="T8" s="10">
        <v>13</v>
      </c>
      <c r="U8" s="7">
        <f>T8*10</f>
        <v>130</v>
      </c>
      <c r="V8" s="6">
        <v>26</v>
      </c>
      <c r="W8" s="9">
        <f>V8*2</f>
        <v>52</v>
      </c>
      <c r="X8" s="10">
        <v>84</v>
      </c>
      <c r="Y8" s="44">
        <f>X8*2</f>
        <v>168</v>
      </c>
      <c r="Z8" s="6">
        <v>32</v>
      </c>
      <c r="AA8" s="9">
        <f>Z8*3</f>
        <v>96</v>
      </c>
      <c r="AB8" s="10">
        <v>20</v>
      </c>
      <c r="AC8" s="7">
        <f>AB8*6</f>
        <v>120</v>
      </c>
      <c r="AD8" s="6">
        <v>0</v>
      </c>
      <c r="AE8" s="9">
        <f>AD8*12</f>
        <v>0</v>
      </c>
      <c r="AF8" s="8">
        <v>3</v>
      </c>
      <c r="AG8" s="9">
        <f>AF8*15</f>
        <v>45</v>
      </c>
      <c r="AH8" s="148">
        <v>0</v>
      </c>
      <c r="AI8" s="148">
        <f>AH8*10</f>
        <v>0</v>
      </c>
      <c r="AJ8" s="148"/>
      <c r="AK8" s="148">
        <f>AJ8</f>
        <v>0</v>
      </c>
      <c r="AL8" s="88">
        <f>G8+I8+K8+M8+O8+Q8+S8+U8+W8+Y8+AA8+AC8+AE8+AG8+AI8+AK8</f>
        <v>1051</v>
      </c>
    </row>
    <row r="9" spans="2:41" s="2" customFormat="1" ht="24" customHeight="1" x14ac:dyDescent="0.25">
      <c r="B9" s="6">
        <v>5</v>
      </c>
      <c r="C9" s="13" t="s">
        <v>130</v>
      </c>
      <c r="D9" s="7" t="s">
        <v>28</v>
      </c>
      <c r="E9" s="22" t="s">
        <v>33</v>
      </c>
      <c r="F9" s="8">
        <v>7</v>
      </c>
      <c r="G9" s="9">
        <f>F9*13</f>
        <v>91</v>
      </c>
      <c r="H9" s="10">
        <v>62</v>
      </c>
      <c r="I9" s="7">
        <f>H9*2</f>
        <v>124</v>
      </c>
      <c r="J9" s="6">
        <v>24</v>
      </c>
      <c r="K9" s="9">
        <f>J9*2</f>
        <v>48</v>
      </c>
      <c r="L9" s="10">
        <v>6</v>
      </c>
      <c r="M9" s="7">
        <f>L9*10</f>
        <v>60</v>
      </c>
      <c r="N9" s="6">
        <v>72</v>
      </c>
      <c r="O9" s="9">
        <f>N9</f>
        <v>72</v>
      </c>
      <c r="P9" s="10">
        <v>34</v>
      </c>
      <c r="Q9" s="26">
        <f>P9*2</f>
        <v>68</v>
      </c>
      <c r="R9" s="6">
        <v>1</v>
      </c>
      <c r="S9" s="9">
        <f>R9*20</f>
        <v>20</v>
      </c>
      <c r="T9" s="10">
        <v>10</v>
      </c>
      <c r="U9" s="7">
        <f>T9*10</f>
        <v>100</v>
      </c>
      <c r="V9" s="6">
        <v>15</v>
      </c>
      <c r="W9" s="9">
        <f>V9*2</f>
        <v>30</v>
      </c>
      <c r="X9" s="10">
        <v>91</v>
      </c>
      <c r="Y9" s="44">
        <f>X9*2</f>
        <v>182</v>
      </c>
      <c r="Z9" s="6">
        <v>29</v>
      </c>
      <c r="AA9" s="9">
        <f>Z9*3</f>
        <v>87</v>
      </c>
      <c r="AB9" s="10">
        <v>0</v>
      </c>
      <c r="AC9" s="7">
        <f>AB9*6</f>
        <v>0</v>
      </c>
      <c r="AD9" s="6">
        <v>6</v>
      </c>
      <c r="AE9" s="9">
        <f>AD9*12</f>
        <v>72</v>
      </c>
      <c r="AF9" s="8">
        <v>0</v>
      </c>
      <c r="AG9" s="9">
        <f>AF9*15</f>
        <v>0</v>
      </c>
      <c r="AH9" s="148">
        <v>0</v>
      </c>
      <c r="AI9" s="148">
        <f>AH9*10</f>
        <v>0</v>
      </c>
      <c r="AJ9" s="148">
        <v>0</v>
      </c>
      <c r="AK9" s="148">
        <f>AJ9</f>
        <v>0</v>
      </c>
      <c r="AL9" s="88">
        <f>G9+I9+K9+M9+O9+Q9+S9+U9+W9+Y9+AA9+AC9+AE9+AG9+AI9+AK9</f>
        <v>954</v>
      </c>
    </row>
    <row r="10" spans="2:41" s="2" customFormat="1" ht="24" customHeight="1" x14ac:dyDescent="0.25">
      <c r="B10" s="6">
        <v>6</v>
      </c>
      <c r="C10" s="13" t="s">
        <v>131</v>
      </c>
      <c r="D10" s="7" t="s">
        <v>28</v>
      </c>
      <c r="E10" s="22" t="s">
        <v>33</v>
      </c>
      <c r="F10" s="8">
        <v>4</v>
      </c>
      <c r="G10" s="9">
        <f>F10*13</f>
        <v>52</v>
      </c>
      <c r="H10" s="10">
        <v>44</v>
      </c>
      <c r="I10" s="7">
        <f>H10*2</f>
        <v>88</v>
      </c>
      <c r="J10" s="6">
        <v>7</v>
      </c>
      <c r="K10" s="9">
        <f>J10*2</f>
        <v>14</v>
      </c>
      <c r="L10" s="10">
        <v>7</v>
      </c>
      <c r="M10" s="7">
        <f>L10*10</f>
        <v>70</v>
      </c>
      <c r="N10" s="6">
        <v>54</v>
      </c>
      <c r="O10" s="9">
        <f>N10</f>
        <v>54</v>
      </c>
      <c r="P10" s="10">
        <v>50</v>
      </c>
      <c r="Q10" s="26">
        <f>P10*2</f>
        <v>100</v>
      </c>
      <c r="R10" s="6">
        <v>1</v>
      </c>
      <c r="S10" s="9">
        <f>R10*20</f>
        <v>20</v>
      </c>
      <c r="T10" s="10">
        <v>7</v>
      </c>
      <c r="U10" s="7">
        <f>T10*10</f>
        <v>70</v>
      </c>
      <c r="V10" s="6">
        <v>0</v>
      </c>
      <c r="W10" s="9">
        <f>V10*2</f>
        <v>0</v>
      </c>
      <c r="X10" s="10">
        <v>28</v>
      </c>
      <c r="Y10" s="44">
        <f>X10*2</f>
        <v>56</v>
      </c>
      <c r="Z10" s="6">
        <v>28</v>
      </c>
      <c r="AA10" s="9">
        <f>Z10*3</f>
        <v>84</v>
      </c>
      <c r="AB10" s="10">
        <v>21</v>
      </c>
      <c r="AC10" s="7">
        <f>AB10*6</f>
        <v>126</v>
      </c>
      <c r="AD10" s="6">
        <v>4</v>
      </c>
      <c r="AE10" s="9">
        <f>AD10*12</f>
        <v>48</v>
      </c>
      <c r="AF10" s="8">
        <v>1</v>
      </c>
      <c r="AG10" s="9">
        <f>AF10*15</f>
        <v>15</v>
      </c>
      <c r="AH10" s="148">
        <v>0</v>
      </c>
      <c r="AI10" s="148">
        <f>AH10*10</f>
        <v>0</v>
      </c>
      <c r="AJ10" s="148">
        <v>0</v>
      </c>
      <c r="AK10" s="148">
        <f>AJ10</f>
        <v>0</v>
      </c>
      <c r="AL10" s="88">
        <f>G10+I10+K10+M10+O10+Q10+S10+U10+W10+Y10+AA10+AC10+AE10+AG10+AI10+AK10</f>
        <v>797</v>
      </c>
    </row>
    <row r="11" spans="2:41" s="2" customFormat="1" ht="24" customHeight="1" x14ac:dyDescent="0.25">
      <c r="B11" s="6">
        <v>7</v>
      </c>
      <c r="C11" s="13" t="s">
        <v>133</v>
      </c>
      <c r="D11" s="7" t="s">
        <v>28</v>
      </c>
      <c r="E11" s="22" t="s">
        <v>33</v>
      </c>
      <c r="F11" s="8">
        <v>8</v>
      </c>
      <c r="G11" s="9">
        <f>F11*13</f>
        <v>104</v>
      </c>
      <c r="H11" s="10">
        <v>41</v>
      </c>
      <c r="I11" s="7">
        <f>H11*2</f>
        <v>82</v>
      </c>
      <c r="J11" s="6">
        <v>1</v>
      </c>
      <c r="K11" s="9">
        <f>J11*2</f>
        <v>2</v>
      </c>
      <c r="L11" s="10">
        <v>5</v>
      </c>
      <c r="M11" s="7">
        <f>L11*10</f>
        <v>50</v>
      </c>
      <c r="N11" s="6">
        <v>43</v>
      </c>
      <c r="O11" s="9">
        <f>N11</f>
        <v>43</v>
      </c>
      <c r="P11" s="10">
        <v>56</v>
      </c>
      <c r="Q11" s="26">
        <f>P11*2</f>
        <v>112</v>
      </c>
      <c r="R11" s="6">
        <v>1</v>
      </c>
      <c r="S11" s="9">
        <f>R11*20</f>
        <v>20</v>
      </c>
      <c r="T11" s="10">
        <v>12</v>
      </c>
      <c r="U11" s="7">
        <f>T11*10</f>
        <v>120</v>
      </c>
      <c r="V11" s="6">
        <v>10</v>
      </c>
      <c r="W11" s="9">
        <f>V11*2</f>
        <v>20</v>
      </c>
      <c r="X11" s="10">
        <v>0</v>
      </c>
      <c r="Y11" s="44">
        <f>X11*2</f>
        <v>0</v>
      </c>
      <c r="Z11" s="6">
        <v>29</v>
      </c>
      <c r="AA11" s="9">
        <f>Z11*3</f>
        <v>87</v>
      </c>
      <c r="AB11" s="10">
        <v>11</v>
      </c>
      <c r="AC11" s="7">
        <f>AB11*6</f>
        <v>66</v>
      </c>
      <c r="AD11" s="6">
        <v>3</v>
      </c>
      <c r="AE11" s="9">
        <f>AD11*12</f>
        <v>36</v>
      </c>
      <c r="AF11" s="8">
        <v>1</v>
      </c>
      <c r="AG11" s="9">
        <f>AF11*15</f>
        <v>15</v>
      </c>
      <c r="AH11" s="148">
        <v>0</v>
      </c>
      <c r="AI11" s="148">
        <f>AH11*10</f>
        <v>0</v>
      </c>
      <c r="AJ11" s="148">
        <v>0</v>
      </c>
      <c r="AK11" s="148">
        <f>AJ11</f>
        <v>0</v>
      </c>
      <c r="AL11" s="88">
        <f>G11+I11+K11+M11+O11+Q11+S11+U11+W11+Y11+AA11+AC11+AE11+AG11+AI11+AK11</f>
        <v>757</v>
      </c>
    </row>
    <row r="12" spans="2:41" s="2" customFormat="1" ht="24" customHeight="1" x14ac:dyDescent="0.25">
      <c r="B12" s="6">
        <v>8</v>
      </c>
      <c r="C12" s="13" t="s">
        <v>132</v>
      </c>
      <c r="D12" s="7" t="s">
        <v>28</v>
      </c>
      <c r="E12" s="22" t="s">
        <v>33</v>
      </c>
      <c r="F12" s="8">
        <v>6</v>
      </c>
      <c r="G12" s="9">
        <f>F12*13</f>
        <v>78</v>
      </c>
      <c r="H12" s="10">
        <v>29</v>
      </c>
      <c r="I12" s="7">
        <f>H12*2</f>
        <v>58</v>
      </c>
      <c r="J12" s="6">
        <v>29</v>
      </c>
      <c r="K12" s="9">
        <f>J12*2</f>
        <v>58</v>
      </c>
      <c r="L12" s="10">
        <v>5</v>
      </c>
      <c r="M12" s="7">
        <f>L12*10</f>
        <v>50</v>
      </c>
      <c r="N12" s="6">
        <v>36</v>
      </c>
      <c r="O12" s="9">
        <f>N12</f>
        <v>36</v>
      </c>
      <c r="P12" s="10">
        <v>38</v>
      </c>
      <c r="Q12" s="26">
        <f>P12*2</f>
        <v>76</v>
      </c>
      <c r="R12" s="6">
        <v>1</v>
      </c>
      <c r="S12" s="9">
        <f>R12*20</f>
        <v>20</v>
      </c>
      <c r="T12" s="10">
        <v>9</v>
      </c>
      <c r="U12" s="7">
        <f>T12*10</f>
        <v>90</v>
      </c>
      <c r="V12" s="6">
        <v>18</v>
      </c>
      <c r="W12" s="9">
        <f>V12*2</f>
        <v>36</v>
      </c>
      <c r="X12" s="10">
        <v>14</v>
      </c>
      <c r="Y12" s="44">
        <f>X12*2</f>
        <v>28</v>
      </c>
      <c r="Z12" s="6">
        <v>29</v>
      </c>
      <c r="AA12" s="9">
        <f>Z12*3</f>
        <v>87</v>
      </c>
      <c r="AB12" s="10">
        <v>8</v>
      </c>
      <c r="AC12" s="7">
        <f>AB12*6</f>
        <v>48</v>
      </c>
      <c r="AD12" s="6">
        <v>3</v>
      </c>
      <c r="AE12" s="9">
        <f>AD12*12</f>
        <v>36</v>
      </c>
      <c r="AF12" s="8">
        <v>2</v>
      </c>
      <c r="AG12" s="9">
        <f>AF12*15</f>
        <v>30</v>
      </c>
      <c r="AH12" s="148">
        <v>0</v>
      </c>
      <c r="AI12" s="148">
        <f>AH12*10</f>
        <v>0</v>
      </c>
      <c r="AJ12" s="148">
        <v>0</v>
      </c>
      <c r="AK12" s="148">
        <f>AJ12</f>
        <v>0</v>
      </c>
      <c r="AL12" s="88">
        <f>G12+I12+K12+M12+O12+Q12+S12+U12+W12+Y12+AA12+AC12+AE12+AG12+AI12+AK12</f>
        <v>731</v>
      </c>
    </row>
    <row r="13" spans="2:41" s="2" customFormat="1" ht="24" customHeight="1" x14ac:dyDescent="0.25">
      <c r="B13" s="6">
        <v>9</v>
      </c>
      <c r="C13" s="13" t="s">
        <v>134</v>
      </c>
      <c r="D13" s="7" t="s">
        <v>28</v>
      </c>
      <c r="E13" s="22" t="s">
        <v>33</v>
      </c>
      <c r="F13" s="8">
        <v>2</v>
      </c>
      <c r="G13" s="9">
        <f>F13*13</f>
        <v>26</v>
      </c>
      <c r="H13" s="10">
        <v>12</v>
      </c>
      <c r="I13" s="7">
        <f>H13*2</f>
        <v>24</v>
      </c>
      <c r="J13" s="6">
        <v>3</v>
      </c>
      <c r="K13" s="9">
        <f>J13*2</f>
        <v>6</v>
      </c>
      <c r="L13" s="10">
        <v>4</v>
      </c>
      <c r="M13" s="7">
        <f>L13*10</f>
        <v>40</v>
      </c>
      <c r="N13" s="6">
        <v>20</v>
      </c>
      <c r="O13" s="9">
        <f>N13</f>
        <v>20</v>
      </c>
      <c r="P13" s="10">
        <v>60</v>
      </c>
      <c r="Q13" s="26">
        <f>P13*2</f>
        <v>120</v>
      </c>
      <c r="R13" s="6">
        <v>1</v>
      </c>
      <c r="S13" s="9">
        <f>R13*20</f>
        <v>20</v>
      </c>
      <c r="T13" s="10">
        <v>8</v>
      </c>
      <c r="U13" s="7">
        <f>T13*10</f>
        <v>80</v>
      </c>
      <c r="V13" s="6">
        <v>13</v>
      </c>
      <c r="W13" s="9">
        <f>V13*2</f>
        <v>26</v>
      </c>
      <c r="X13" s="10">
        <v>0</v>
      </c>
      <c r="Y13" s="44">
        <f>X13*2</f>
        <v>0</v>
      </c>
      <c r="Z13" s="6">
        <v>24</v>
      </c>
      <c r="AA13" s="9">
        <f>Z13*3</f>
        <v>72</v>
      </c>
      <c r="AB13" s="10">
        <v>4</v>
      </c>
      <c r="AC13" s="7">
        <f>AB13*6</f>
        <v>24</v>
      </c>
      <c r="AD13" s="6">
        <v>0</v>
      </c>
      <c r="AE13" s="9">
        <f>AD13*12</f>
        <v>0</v>
      </c>
      <c r="AF13" s="8">
        <v>0</v>
      </c>
      <c r="AG13" s="9">
        <f>AF13*15</f>
        <v>0</v>
      </c>
      <c r="AH13" s="148">
        <v>0</v>
      </c>
      <c r="AI13" s="148">
        <f>AH13*10</f>
        <v>0</v>
      </c>
      <c r="AJ13" s="148">
        <v>0</v>
      </c>
      <c r="AK13" s="148">
        <f>AJ13</f>
        <v>0</v>
      </c>
      <c r="AL13" s="88">
        <f>G13+I13+K13+M13+O13+Q13+S13+U13+W13+Y13+AA13+AC13+AE13+AG13+AI13+AK13</f>
        <v>458</v>
      </c>
    </row>
    <row r="14" spans="2:41" s="2" customFormat="1" ht="24" customHeight="1" x14ac:dyDescent="0.25">
      <c r="B14" s="6">
        <v>10</v>
      </c>
      <c r="C14" s="13" t="s">
        <v>135</v>
      </c>
      <c r="D14" s="7" t="s">
        <v>28</v>
      </c>
      <c r="E14" s="22" t="s">
        <v>33</v>
      </c>
      <c r="F14" s="8">
        <v>5</v>
      </c>
      <c r="G14" s="9">
        <f>F14*13</f>
        <v>65</v>
      </c>
      <c r="H14" s="10">
        <v>33</v>
      </c>
      <c r="I14" s="7">
        <f>H14*2</f>
        <v>66</v>
      </c>
      <c r="J14" s="6">
        <v>1</v>
      </c>
      <c r="K14" s="9">
        <f>J14*2</f>
        <v>2</v>
      </c>
      <c r="L14" s="10">
        <v>5</v>
      </c>
      <c r="M14" s="7">
        <f>L14*10</f>
        <v>50</v>
      </c>
      <c r="N14" s="6">
        <v>40</v>
      </c>
      <c r="O14" s="9">
        <f>N14</f>
        <v>40</v>
      </c>
      <c r="P14" s="10">
        <v>5</v>
      </c>
      <c r="Q14" s="26">
        <f>P14*2</f>
        <v>10</v>
      </c>
      <c r="R14" s="6">
        <v>1</v>
      </c>
      <c r="S14" s="9">
        <f>R14*20</f>
        <v>20</v>
      </c>
      <c r="T14" s="10">
        <v>3</v>
      </c>
      <c r="U14" s="7">
        <f>T14*10</f>
        <v>30</v>
      </c>
      <c r="V14" s="6">
        <v>5</v>
      </c>
      <c r="W14" s="9">
        <f>V14*2</f>
        <v>10</v>
      </c>
      <c r="X14" s="10">
        <v>0</v>
      </c>
      <c r="Y14" s="44">
        <f>X14*2</f>
        <v>0</v>
      </c>
      <c r="Z14" s="6">
        <v>24</v>
      </c>
      <c r="AA14" s="9">
        <f>Z14*3</f>
        <v>72</v>
      </c>
      <c r="AB14" s="10">
        <v>5</v>
      </c>
      <c r="AC14" s="7">
        <f>AB14*6</f>
        <v>30</v>
      </c>
      <c r="AD14" s="6">
        <v>1</v>
      </c>
      <c r="AE14" s="9">
        <f>AD14*12</f>
        <v>12</v>
      </c>
      <c r="AF14" s="8">
        <v>1</v>
      </c>
      <c r="AG14" s="9">
        <f>AF14*15</f>
        <v>15</v>
      </c>
      <c r="AH14" s="148">
        <v>0</v>
      </c>
      <c r="AI14" s="148">
        <f>AH14*10</f>
        <v>0</v>
      </c>
      <c r="AJ14" s="148">
        <v>0</v>
      </c>
      <c r="AK14" s="148">
        <f>AJ14</f>
        <v>0</v>
      </c>
      <c r="AL14" s="88">
        <f>G14+I14+K14+M14+O14+Q14+S14+U14+W14+Y14+AA14+AC14+AE14+AG14+AI14+AK14</f>
        <v>422</v>
      </c>
    </row>
    <row r="15" spans="2:41" s="2" customFormat="1" ht="24" customHeight="1" x14ac:dyDescent="0.25">
      <c r="B15" s="6">
        <v>11</v>
      </c>
      <c r="C15" s="13" t="s">
        <v>136</v>
      </c>
      <c r="D15" s="7" t="s">
        <v>28</v>
      </c>
      <c r="E15" s="22" t="s">
        <v>33</v>
      </c>
      <c r="F15" s="8">
        <v>4</v>
      </c>
      <c r="G15" s="9">
        <f>F15*13</f>
        <v>52</v>
      </c>
      <c r="H15" s="10">
        <v>32</v>
      </c>
      <c r="I15" s="7">
        <f>H15*2</f>
        <v>64</v>
      </c>
      <c r="J15" s="6">
        <v>17</v>
      </c>
      <c r="K15" s="9">
        <f>J15*2</f>
        <v>34</v>
      </c>
      <c r="L15" s="10">
        <v>3</v>
      </c>
      <c r="M15" s="7">
        <f>L15*10</f>
        <v>30</v>
      </c>
      <c r="N15" s="6">
        <v>30</v>
      </c>
      <c r="O15" s="9">
        <f>N15</f>
        <v>30</v>
      </c>
      <c r="P15" s="10">
        <v>5</v>
      </c>
      <c r="Q15" s="26">
        <f>P15*2</f>
        <v>10</v>
      </c>
      <c r="R15" s="6">
        <v>0</v>
      </c>
      <c r="S15" s="9">
        <f>R15*20</f>
        <v>0</v>
      </c>
      <c r="T15" s="10">
        <v>0</v>
      </c>
      <c r="U15" s="7">
        <f>T15*10</f>
        <v>0</v>
      </c>
      <c r="V15" s="6">
        <v>13</v>
      </c>
      <c r="W15" s="9">
        <f>V15*2</f>
        <v>26</v>
      </c>
      <c r="X15" s="10">
        <v>0</v>
      </c>
      <c r="Y15" s="44">
        <f>X15*2</f>
        <v>0</v>
      </c>
      <c r="Z15" s="6">
        <v>5</v>
      </c>
      <c r="AA15" s="9">
        <f>Z15*3</f>
        <v>15</v>
      </c>
      <c r="AB15" s="10">
        <v>5</v>
      </c>
      <c r="AC15" s="7">
        <f>AB15*6</f>
        <v>30</v>
      </c>
      <c r="AD15" s="6">
        <v>0</v>
      </c>
      <c r="AE15" s="9">
        <f>AD15*12</f>
        <v>0</v>
      </c>
      <c r="AF15" s="8">
        <v>1</v>
      </c>
      <c r="AG15" s="9">
        <f>AF15*15</f>
        <v>15</v>
      </c>
      <c r="AH15" s="148">
        <v>0</v>
      </c>
      <c r="AI15" s="148">
        <f>AH15*10</f>
        <v>0</v>
      </c>
      <c r="AJ15" s="148">
        <v>0</v>
      </c>
      <c r="AK15" s="148">
        <f>AJ15</f>
        <v>0</v>
      </c>
      <c r="AL15" s="88">
        <f>G15+I15+K15+M15+O15+Q15+S15+U15+W15+Y15+AA15+AC15+AE15+AG15+AI15+AK15</f>
        <v>306</v>
      </c>
    </row>
    <row r="16" spans="2:41" s="2" customFormat="1" ht="24" customHeight="1" thickBot="1" x14ac:dyDescent="0.3">
      <c r="B16" s="14">
        <v>12</v>
      </c>
      <c r="C16" s="42" t="s">
        <v>137</v>
      </c>
      <c r="D16" s="17" t="s">
        <v>28</v>
      </c>
      <c r="E16" s="28" t="s">
        <v>33</v>
      </c>
      <c r="F16" s="23">
        <v>0</v>
      </c>
      <c r="G16" s="15">
        <f>F16*13</f>
        <v>0</v>
      </c>
      <c r="H16" s="16">
        <v>8</v>
      </c>
      <c r="I16" s="17">
        <f>H16*2</f>
        <v>16</v>
      </c>
      <c r="J16" s="14">
        <v>0</v>
      </c>
      <c r="K16" s="15">
        <f>J16*2</f>
        <v>0</v>
      </c>
      <c r="L16" s="16">
        <v>2</v>
      </c>
      <c r="M16" s="17">
        <f>L16*10</f>
        <v>20</v>
      </c>
      <c r="N16" s="14">
        <v>5</v>
      </c>
      <c r="O16" s="15">
        <f>N16</f>
        <v>5</v>
      </c>
      <c r="P16" s="16">
        <v>31</v>
      </c>
      <c r="Q16" s="30">
        <f>P16*2</f>
        <v>62</v>
      </c>
      <c r="R16" s="14">
        <v>4</v>
      </c>
      <c r="S16" s="15">
        <f>R16*20</f>
        <v>80</v>
      </c>
      <c r="T16" s="16">
        <v>0</v>
      </c>
      <c r="U16" s="17">
        <f>T16*10</f>
        <v>0</v>
      </c>
      <c r="V16" s="14">
        <v>8</v>
      </c>
      <c r="W16" s="15">
        <f>V16*2</f>
        <v>16</v>
      </c>
      <c r="X16" s="16">
        <v>0</v>
      </c>
      <c r="Y16" s="45">
        <f>X16*2</f>
        <v>0</v>
      </c>
      <c r="Z16" s="14">
        <v>0</v>
      </c>
      <c r="AA16" s="15">
        <f>Z16*3</f>
        <v>0</v>
      </c>
      <c r="AB16" s="16">
        <v>0</v>
      </c>
      <c r="AC16" s="17">
        <f>AB16*6</f>
        <v>0</v>
      </c>
      <c r="AD16" s="14">
        <v>1</v>
      </c>
      <c r="AE16" s="15">
        <f>AD16*12</f>
        <v>12</v>
      </c>
      <c r="AF16" s="23">
        <v>0</v>
      </c>
      <c r="AG16" s="15">
        <f>AF16*15</f>
        <v>0</v>
      </c>
      <c r="AH16" s="170">
        <v>0</v>
      </c>
      <c r="AI16" s="170">
        <f>AH16*10</f>
        <v>0</v>
      </c>
      <c r="AJ16" s="170">
        <v>0</v>
      </c>
      <c r="AK16" s="170">
        <f>AJ16</f>
        <v>0</v>
      </c>
      <c r="AL16" s="89">
        <f>G16+I16+K16+M16+O16+Q16+S16+U16+W16+Y16+AA16+AC16+AE16+AG16+AI16+AK16</f>
        <v>211</v>
      </c>
    </row>
  </sheetData>
  <sortState ref="C5:AL16">
    <sortCondition descending="1" ref="AL5:AL16"/>
  </sortState>
  <mergeCells count="38"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</mergeCells>
  <pageMargins left="0" right="0" top="0" bottom="0" header="0" footer="0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O18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01"/>
      <c r="C2" s="102"/>
      <c r="D2" s="103"/>
      <c r="E2" s="104" t="s">
        <v>190</v>
      </c>
      <c r="F2" s="94" t="s">
        <v>4</v>
      </c>
      <c r="G2" s="95"/>
      <c r="H2" s="111" t="s">
        <v>17</v>
      </c>
      <c r="I2" s="112"/>
      <c r="J2" s="94" t="s">
        <v>5</v>
      </c>
      <c r="K2" s="95"/>
      <c r="L2" s="111" t="s">
        <v>6</v>
      </c>
      <c r="M2" s="111"/>
      <c r="N2" s="94" t="s">
        <v>7</v>
      </c>
      <c r="O2" s="95"/>
      <c r="P2" s="111" t="s">
        <v>8</v>
      </c>
      <c r="Q2" s="112"/>
      <c r="R2" s="116" t="s">
        <v>9</v>
      </c>
      <c r="S2" s="117"/>
      <c r="T2" s="115" t="s">
        <v>10</v>
      </c>
      <c r="U2" s="112"/>
      <c r="V2" s="94" t="s">
        <v>11</v>
      </c>
      <c r="W2" s="95"/>
      <c r="X2" s="115" t="s">
        <v>12</v>
      </c>
      <c r="Y2" s="112"/>
      <c r="Z2" s="94" t="s">
        <v>14</v>
      </c>
      <c r="AA2" s="95"/>
      <c r="AB2" s="111" t="s">
        <v>15</v>
      </c>
      <c r="AC2" s="111"/>
      <c r="AD2" s="116" t="s">
        <v>26</v>
      </c>
      <c r="AE2" s="117"/>
      <c r="AF2" s="116" t="s">
        <v>29</v>
      </c>
      <c r="AG2" s="117"/>
      <c r="AH2" s="116" t="s">
        <v>45</v>
      </c>
      <c r="AI2" s="117"/>
      <c r="AJ2" s="116" t="s">
        <v>46</v>
      </c>
      <c r="AK2" s="117"/>
      <c r="AL2" s="120" t="s">
        <v>16</v>
      </c>
    </row>
    <row r="3" spans="2:41" s="1" customFormat="1" ht="98.25" customHeight="1" x14ac:dyDescent="0.25">
      <c r="B3" s="107" t="s">
        <v>0</v>
      </c>
      <c r="C3" s="109" t="s">
        <v>1</v>
      </c>
      <c r="D3" s="96" t="s">
        <v>189</v>
      </c>
      <c r="E3" s="105"/>
      <c r="F3" s="98" t="s">
        <v>2</v>
      </c>
      <c r="G3" s="99"/>
      <c r="H3" s="100" t="s">
        <v>31</v>
      </c>
      <c r="I3" s="100"/>
      <c r="J3" s="98" t="s">
        <v>30</v>
      </c>
      <c r="K3" s="99"/>
      <c r="L3" s="100" t="s">
        <v>13</v>
      </c>
      <c r="M3" s="100"/>
      <c r="N3" s="98" t="s">
        <v>37</v>
      </c>
      <c r="O3" s="99"/>
      <c r="P3" s="100" t="s">
        <v>19</v>
      </c>
      <c r="Q3" s="100"/>
      <c r="R3" s="118" t="s">
        <v>43</v>
      </c>
      <c r="S3" s="119"/>
      <c r="T3" s="113" t="s">
        <v>44</v>
      </c>
      <c r="U3" s="114"/>
      <c r="V3" s="98" t="s">
        <v>40</v>
      </c>
      <c r="W3" s="99"/>
      <c r="X3" s="113" t="s">
        <v>25</v>
      </c>
      <c r="Y3" s="114"/>
      <c r="Z3" s="98" t="s">
        <v>38</v>
      </c>
      <c r="AA3" s="99"/>
      <c r="AB3" s="100" t="s">
        <v>39</v>
      </c>
      <c r="AC3" s="100"/>
      <c r="AD3" s="122" t="s">
        <v>36</v>
      </c>
      <c r="AE3" s="123"/>
      <c r="AF3" s="122" t="s">
        <v>42</v>
      </c>
      <c r="AG3" s="123"/>
      <c r="AH3" s="122" t="s">
        <v>47</v>
      </c>
      <c r="AI3" s="123"/>
      <c r="AJ3" s="122" t="s">
        <v>48</v>
      </c>
      <c r="AK3" s="123"/>
      <c r="AL3" s="121"/>
    </row>
    <row r="4" spans="2:41" s="4" customFormat="1" ht="38.25" customHeight="1" thickBot="1" x14ac:dyDescent="0.3">
      <c r="B4" s="108"/>
      <c r="C4" s="110"/>
      <c r="D4" s="97"/>
      <c r="E4" s="106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158</v>
      </c>
      <c r="D5" s="93" t="s">
        <v>28</v>
      </c>
      <c r="E5" s="24" t="s">
        <v>157</v>
      </c>
      <c r="F5" s="91">
        <v>9</v>
      </c>
      <c r="G5" s="142">
        <f>F5*13</f>
        <v>117</v>
      </c>
      <c r="H5" s="143">
        <v>73</v>
      </c>
      <c r="I5" s="144">
        <f>H5*2</f>
        <v>146</v>
      </c>
      <c r="J5" s="145">
        <v>62</v>
      </c>
      <c r="K5" s="142">
        <f>J5*2</f>
        <v>124</v>
      </c>
      <c r="L5" s="143">
        <v>9</v>
      </c>
      <c r="M5" s="144">
        <f>L5*10</f>
        <v>90</v>
      </c>
      <c r="N5" s="145">
        <v>88</v>
      </c>
      <c r="O5" s="142">
        <f>N5</f>
        <v>88</v>
      </c>
      <c r="P5" s="193">
        <v>0</v>
      </c>
      <c r="Q5" s="194">
        <f>P5*2</f>
        <v>0</v>
      </c>
      <c r="R5" s="196">
        <v>0</v>
      </c>
      <c r="S5" s="197">
        <f>R5*20</f>
        <v>0</v>
      </c>
      <c r="T5" s="143">
        <v>14</v>
      </c>
      <c r="U5" s="144">
        <f>T5*10</f>
        <v>140</v>
      </c>
      <c r="V5" s="145">
        <v>80</v>
      </c>
      <c r="W5" s="142">
        <f>V5*2</f>
        <v>160</v>
      </c>
      <c r="X5" s="143">
        <v>80</v>
      </c>
      <c r="Y5" s="147">
        <f>X5*2</f>
        <v>160</v>
      </c>
      <c r="Z5" s="196">
        <v>0</v>
      </c>
      <c r="AA5" s="197">
        <f>Z5*3</f>
        <v>0</v>
      </c>
      <c r="AB5" s="193">
        <v>0</v>
      </c>
      <c r="AC5" s="198">
        <f>AB5*6</f>
        <v>0</v>
      </c>
      <c r="AD5" s="196">
        <v>0</v>
      </c>
      <c r="AE5" s="197">
        <f>AD5*12</f>
        <v>0</v>
      </c>
      <c r="AF5" s="199">
        <v>0</v>
      </c>
      <c r="AG5" s="197">
        <f>AF5*15</f>
        <v>0</v>
      </c>
      <c r="AH5" s="92">
        <v>7</v>
      </c>
      <c r="AI5" s="92">
        <f>AH5*10</f>
        <v>70</v>
      </c>
      <c r="AJ5" s="92">
        <v>70</v>
      </c>
      <c r="AK5" s="92">
        <f>AJ5</f>
        <v>70</v>
      </c>
      <c r="AL5" s="165">
        <f>G5+I5+K5+M5+O5+Q5+S5+U5+W5+Y5+AA5+AC5+AE5+AG5+AI5+AK5</f>
        <v>1165</v>
      </c>
    </row>
    <row r="6" spans="2:41" s="2" customFormat="1" ht="24" customHeight="1" x14ac:dyDescent="0.25">
      <c r="B6" s="6">
        <v>2</v>
      </c>
      <c r="C6" s="13" t="s">
        <v>159</v>
      </c>
      <c r="D6" s="7" t="s">
        <v>28</v>
      </c>
      <c r="E6" s="22" t="s">
        <v>157</v>
      </c>
      <c r="F6" s="8">
        <v>8</v>
      </c>
      <c r="G6" s="9">
        <f>F6*13</f>
        <v>104</v>
      </c>
      <c r="H6" s="10">
        <v>59</v>
      </c>
      <c r="I6" s="7">
        <f>H6*2</f>
        <v>118</v>
      </c>
      <c r="J6" s="6">
        <v>57</v>
      </c>
      <c r="K6" s="9">
        <f>J6*2</f>
        <v>114</v>
      </c>
      <c r="L6" s="10">
        <v>7</v>
      </c>
      <c r="M6" s="7">
        <f>L6*10</f>
        <v>70</v>
      </c>
      <c r="N6" s="6">
        <v>78</v>
      </c>
      <c r="O6" s="9">
        <f>N6</f>
        <v>78</v>
      </c>
      <c r="P6" s="47">
        <v>0</v>
      </c>
      <c r="Q6" s="48">
        <f>P6*2</f>
        <v>0</v>
      </c>
      <c r="R6" s="49">
        <v>0</v>
      </c>
      <c r="S6" s="50">
        <f>R6*20</f>
        <v>0</v>
      </c>
      <c r="T6" s="57">
        <v>15</v>
      </c>
      <c r="U6" s="58">
        <f>T6*10</f>
        <v>150</v>
      </c>
      <c r="V6" s="59">
        <v>68</v>
      </c>
      <c r="W6" s="60">
        <f>V6*2</f>
        <v>136</v>
      </c>
      <c r="X6" s="10">
        <v>64</v>
      </c>
      <c r="Y6" s="44">
        <f>X6*2</f>
        <v>128</v>
      </c>
      <c r="Z6" s="49">
        <v>0</v>
      </c>
      <c r="AA6" s="50">
        <f>Z6*3</f>
        <v>0</v>
      </c>
      <c r="AB6" s="47">
        <v>0</v>
      </c>
      <c r="AC6" s="51">
        <f>AB6*6</f>
        <v>0</v>
      </c>
      <c r="AD6" s="49">
        <v>0</v>
      </c>
      <c r="AE6" s="50">
        <f>AD6*12</f>
        <v>0</v>
      </c>
      <c r="AF6" s="65">
        <v>0</v>
      </c>
      <c r="AG6" s="50">
        <f>AF6*15</f>
        <v>0</v>
      </c>
      <c r="AH6" s="148">
        <v>8</v>
      </c>
      <c r="AI6" s="148">
        <f>AH6*10</f>
        <v>80</v>
      </c>
      <c r="AJ6" s="148">
        <v>60</v>
      </c>
      <c r="AK6" s="148">
        <f>AJ6</f>
        <v>60</v>
      </c>
      <c r="AL6" s="168">
        <f>G6+I6+K6+M6+O6+Q6+S6+U6+W6+Y6+AA6+AC6+AE6+AG6+AI6+AK6</f>
        <v>1038</v>
      </c>
    </row>
    <row r="7" spans="2:41" s="2" customFormat="1" ht="24" customHeight="1" x14ac:dyDescent="0.25">
      <c r="B7" s="6">
        <v>3</v>
      </c>
      <c r="C7" s="13" t="s">
        <v>160</v>
      </c>
      <c r="D7" s="7" t="s">
        <v>28</v>
      </c>
      <c r="E7" s="22" t="s">
        <v>157</v>
      </c>
      <c r="F7" s="8">
        <v>6</v>
      </c>
      <c r="G7" s="9">
        <f>F7*13</f>
        <v>78</v>
      </c>
      <c r="H7" s="10">
        <v>41</v>
      </c>
      <c r="I7" s="7">
        <f>H7*2</f>
        <v>82</v>
      </c>
      <c r="J7" s="6">
        <v>44</v>
      </c>
      <c r="K7" s="9">
        <f>J7*2</f>
        <v>88</v>
      </c>
      <c r="L7" s="10">
        <v>6</v>
      </c>
      <c r="M7" s="7">
        <f>L7*10</f>
        <v>60</v>
      </c>
      <c r="N7" s="6">
        <v>74</v>
      </c>
      <c r="O7" s="9">
        <f>N7</f>
        <v>74</v>
      </c>
      <c r="P7" s="47">
        <v>0</v>
      </c>
      <c r="Q7" s="48">
        <f>P7*2</f>
        <v>0</v>
      </c>
      <c r="R7" s="49">
        <v>0</v>
      </c>
      <c r="S7" s="50">
        <f>R7*20</f>
        <v>0</v>
      </c>
      <c r="T7" s="57">
        <v>9</v>
      </c>
      <c r="U7" s="58">
        <f>T7*10</f>
        <v>90</v>
      </c>
      <c r="V7" s="59">
        <v>84</v>
      </c>
      <c r="W7" s="60">
        <f>V7*2</f>
        <v>168</v>
      </c>
      <c r="X7" s="10">
        <v>70</v>
      </c>
      <c r="Y7" s="44">
        <f>X7*2</f>
        <v>140</v>
      </c>
      <c r="Z7" s="49">
        <v>0</v>
      </c>
      <c r="AA7" s="50">
        <f>Z7*3</f>
        <v>0</v>
      </c>
      <c r="AB7" s="47">
        <v>0</v>
      </c>
      <c r="AC7" s="51">
        <f>AB7*6</f>
        <v>0</v>
      </c>
      <c r="AD7" s="49">
        <v>0</v>
      </c>
      <c r="AE7" s="50">
        <f>AD7*12</f>
        <v>0</v>
      </c>
      <c r="AF7" s="65">
        <v>0</v>
      </c>
      <c r="AG7" s="50">
        <f>AF7*15</f>
        <v>0</v>
      </c>
      <c r="AH7" s="148">
        <v>8</v>
      </c>
      <c r="AI7" s="148">
        <f>AH7*10</f>
        <v>80</v>
      </c>
      <c r="AJ7" s="148">
        <v>50</v>
      </c>
      <c r="AK7" s="148">
        <f>AJ7</f>
        <v>50</v>
      </c>
      <c r="AL7" s="88">
        <f>G7+I7+K7+M7+O7+Q7+S7+U7+W7+Y7+AA7+AC7+AE7+AG7+AI7+AK7</f>
        <v>910</v>
      </c>
    </row>
    <row r="8" spans="2:41" s="11" customFormat="1" ht="24" customHeight="1" x14ac:dyDescent="0.25">
      <c r="B8" s="6">
        <v>4</v>
      </c>
      <c r="C8" s="13" t="s">
        <v>161</v>
      </c>
      <c r="D8" s="7" t="s">
        <v>28</v>
      </c>
      <c r="E8" s="22" t="s">
        <v>157</v>
      </c>
      <c r="F8" s="8">
        <v>6</v>
      </c>
      <c r="G8" s="9">
        <f>F8*13</f>
        <v>78</v>
      </c>
      <c r="H8" s="10">
        <v>44</v>
      </c>
      <c r="I8" s="7">
        <f>H8*2</f>
        <v>88</v>
      </c>
      <c r="J8" s="6">
        <v>47</v>
      </c>
      <c r="K8" s="9">
        <f>J8*2</f>
        <v>94</v>
      </c>
      <c r="L8" s="10">
        <v>6</v>
      </c>
      <c r="M8" s="7">
        <f>L8*10</f>
        <v>60</v>
      </c>
      <c r="N8" s="6">
        <v>74</v>
      </c>
      <c r="O8" s="9">
        <f>N8</f>
        <v>74</v>
      </c>
      <c r="P8" s="47">
        <v>0</v>
      </c>
      <c r="Q8" s="48">
        <f>P8*2</f>
        <v>0</v>
      </c>
      <c r="R8" s="49">
        <v>0</v>
      </c>
      <c r="S8" s="50">
        <f>R8*20</f>
        <v>0</v>
      </c>
      <c r="T8" s="10">
        <v>8</v>
      </c>
      <c r="U8" s="7">
        <f>T8*10</f>
        <v>80</v>
      </c>
      <c r="V8" s="6">
        <v>54</v>
      </c>
      <c r="W8" s="9">
        <f>V8*2</f>
        <v>108</v>
      </c>
      <c r="X8" s="10">
        <v>64</v>
      </c>
      <c r="Y8" s="44">
        <f>X8*2</f>
        <v>128</v>
      </c>
      <c r="Z8" s="49">
        <v>0</v>
      </c>
      <c r="AA8" s="50">
        <f>Z8*3</f>
        <v>0</v>
      </c>
      <c r="AB8" s="47">
        <v>0</v>
      </c>
      <c r="AC8" s="51">
        <f>AB8*6</f>
        <v>0</v>
      </c>
      <c r="AD8" s="49">
        <v>0</v>
      </c>
      <c r="AE8" s="50">
        <f>AD8*12</f>
        <v>0</v>
      </c>
      <c r="AF8" s="65">
        <v>0</v>
      </c>
      <c r="AG8" s="50">
        <f>AF8*15</f>
        <v>0</v>
      </c>
      <c r="AH8" s="148">
        <v>5</v>
      </c>
      <c r="AI8" s="148">
        <f>AH8*10</f>
        <v>50</v>
      </c>
      <c r="AJ8" s="148">
        <v>80</v>
      </c>
      <c r="AK8" s="148">
        <f>AJ8</f>
        <v>80</v>
      </c>
      <c r="AL8" s="88">
        <f>G8+I8+K8+M8+O8+Q8+S8+U8+W8+Y8+AA8+AC8+AE8+AG8+AI8+AK8</f>
        <v>840</v>
      </c>
    </row>
    <row r="9" spans="2:41" s="2" customFormat="1" ht="24" customHeight="1" x14ac:dyDescent="0.25">
      <c r="B9" s="6">
        <v>5</v>
      </c>
      <c r="C9" s="13" t="s">
        <v>162</v>
      </c>
      <c r="D9" s="7" t="s">
        <v>28</v>
      </c>
      <c r="E9" s="22" t="s">
        <v>157</v>
      </c>
      <c r="F9" s="8">
        <v>5</v>
      </c>
      <c r="G9" s="9">
        <f>F9*13</f>
        <v>65</v>
      </c>
      <c r="H9" s="10">
        <v>45</v>
      </c>
      <c r="I9" s="7">
        <f>H9*2</f>
        <v>90</v>
      </c>
      <c r="J9" s="6">
        <v>9</v>
      </c>
      <c r="K9" s="9">
        <f>J9*2</f>
        <v>18</v>
      </c>
      <c r="L9" s="10">
        <v>5</v>
      </c>
      <c r="M9" s="7">
        <f>L9*10</f>
        <v>50</v>
      </c>
      <c r="N9" s="6">
        <v>70</v>
      </c>
      <c r="O9" s="9">
        <f>N9</f>
        <v>70</v>
      </c>
      <c r="P9" s="47">
        <v>0</v>
      </c>
      <c r="Q9" s="48">
        <f>P9*2</f>
        <v>0</v>
      </c>
      <c r="R9" s="49">
        <v>0</v>
      </c>
      <c r="S9" s="50">
        <f>R9*20</f>
        <v>0</v>
      </c>
      <c r="T9" s="10">
        <v>9</v>
      </c>
      <c r="U9" s="7">
        <f>T9*10</f>
        <v>90</v>
      </c>
      <c r="V9" s="6">
        <v>72</v>
      </c>
      <c r="W9" s="9">
        <f>V9*2</f>
        <v>144</v>
      </c>
      <c r="X9" s="10">
        <v>70</v>
      </c>
      <c r="Y9" s="44">
        <f>X9*2</f>
        <v>140</v>
      </c>
      <c r="Z9" s="49">
        <v>0</v>
      </c>
      <c r="AA9" s="50">
        <f>Z9*3</f>
        <v>0</v>
      </c>
      <c r="AB9" s="47">
        <v>0</v>
      </c>
      <c r="AC9" s="51">
        <f>AB9*6</f>
        <v>0</v>
      </c>
      <c r="AD9" s="49">
        <v>0</v>
      </c>
      <c r="AE9" s="50">
        <f>AD9*12</f>
        <v>0</v>
      </c>
      <c r="AF9" s="65">
        <v>0</v>
      </c>
      <c r="AG9" s="50">
        <f>AF9*15</f>
        <v>0</v>
      </c>
      <c r="AH9" s="148">
        <v>7</v>
      </c>
      <c r="AI9" s="148">
        <f>AH9*10</f>
        <v>70</v>
      </c>
      <c r="AJ9" s="148">
        <v>75</v>
      </c>
      <c r="AK9" s="148">
        <f>AJ9</f>
        <v>75</v>
      </c>
      <c r="AL9" s="88">
        <f>G9+I9+K9+M9+O9+Q9+S9+U9+W9+Y9+AA9+AC9+AE9+AG9+AI9+AK9</f>
        <v>812</v>
      </c>
    </row>
    <row r="10" spans="2:41" s="2" customFormat="1" ht="24" customHeight="1" x14ac:dyDescent="0.25">
      <c r="B10" s="6">
        <v>6</v>
      </c>
      <c r="C10" s="13" t="s">
        <v>163</v>
      </c>
      <c r="D10" s="7" t="s">
        <v>28</v>
      </c>
      <c r="E10" s="22" t="s">
        <v>157</v>
      </c>
      <c r="F10" s="8">
        <v>5</v>
      </c>
      <c r="G10" s="9">
        <f>F10*13</f>
        <v>65</v>
      </c>
      <c r="H10" s="10">
        <v>34</v>
      </c>
      <c r="I10" s="7">
        <f>H10*2</f>
        <v>68</v>
      </c>
      <c r="J10" s="6">
        <v>33</v>
      </c>
      <c r="K10" s="9">
        <f>J10*2</f>
        <v>66</v>
      </c>
      <c r="L10" s="10">
        <v>6</v>
      </c>
      <c r="M10" s="7">
        <f>L10*10</f>
        <v>60</v>
      </c>
      <c r="N10" s="6">
        <v>78</v>
      </c>
      <c r="O10" s="9">
        <f>N10</f>
        <v>78</v>
      </c>
      <c r="P10" s="47">
        <v>0</v>
      </c>
      <c r="Q10" s="48">
        <f>P10*2</f>
        <v>0</v>
      </c>
      <c r="R10" s="49">
        <v>0</v>
      </c>
      <c r="S10" s="50">
        <f>R10*20</f>
        <v>0</v>
      </c>
      <c r="T10" s="57">
        <v>11</v>
      </c>
      <c r="U10" s="58">
        <f>T10*10</f>
        <v>110</v>
      </c>
      <c r="V10" s="59">
        <v>61</v>
      </c>
      <c r="W10" s="60">
        <f>V10*2</f>
        <v>122</v>
      </c>
      <c r="X10" s="10">
        <v>38</v>
      </c>
      <c r="Y10" s="44">
        <f>X10*2</f>
        <v>76</v>
      </c>
      <c r="Z10" s="49">
        <v>0</v>
      </c>
      <c r="AA10" s="50">
        <f>Z10*3</f>
        <v>0</v>
      </c>
      <c r="AB10" s="47">
        <v>0</v>
      </c>
      <c r="AC10" s="51">
        <f>AB10*6</f>
        <v>0</v>
      </c>
      <c r="AD10" s="49">
        <v>0</v>
      </c>
      <c r="AE10" s="50">
        <f>AD10*12</f>
        <v>0</v>
      </c>
      <c r="AF10" s="65">
        <v>0</v>
      </c>
      <c r="AG10" s="50">
        <f>AF10*15</f>
        <v>0</v>
      </c>
      <c r="AH10" s="148">
        <v>5</v>
      </c>
      <c r="AI10" s="148">
        <f>AH10*10</f>
        <v>50</v>
      </c>
      <c r="AJ10" s="148">
        <v>75</v>
      </c>
      <c r="AK10" s="148">
        <f>AJ10</f>
        <v>75</v>
      </c>
      <c r="AL10" s="88">
        <f>G10+I10+K10+M10+O10+Q10+S10+U10+W10+Y10+AA10+AC10+AE10+AG10+AI10+AK10</f>
        <v>770</v>
      </c>
    </row>
    <row r="11" spans="2:41" s="2" customFormat="1" ht="24" customHeight="1" x14ac:dyDescent="0.25">
      <c r="B11" s="6">
        <v>7</v>
      </c>
      <c r="C11" s="13" t="s">
        <v>164</v>
      </c>
      <c r="D11" s="7" t="s">
        <v>28</v>
      </c>
      <c r="E11" s="22" t="s">
        <v>157</v>
      </c>
      <c r="F11" s="8">
        <v>6</v>
      </c>
      <c r="G11" s="9">
        <f>F11*13</f>
        <v>78</v>
      </c>
      <c r="H11" s="10">
        <v>48</v>
      </c>
      <c r="I11" s="7">
        <f>H11*2</f>
        <v>96</v>
      </c>
      <c r="J11" s="6">
        <v>11</v>
      </c>
      <c r="K11" s="9">
        <f>J11*2</f>
        <v>22</v>
      </c>
      <c r="L11" s="10">
        <v>4</v>
      </c>
      <c r="M11" s="7">
        <f>L11*10</f>
        <v>40</v>
      </c>
      <c r="N11" s="6">
        <v>74</v>
      </c>
      <c r="O11" s="9">
        <f>N11</f>
        <v>74</v>
      </c>
      <c r="P11" s="47">
        <v>0</v>
      </c>
      <c r="Q11" s="48">
        <f>P11*2</f>
        <v>0</v>
      </c>
      <c r="R11" s="49">
        <v>0</v>
      </c>
      <c r="S11" s="50">
        <f>R11*20</f>
        <v>0</v>
      </c>
      <c r="T11" s="10">
        <v>7</v>
      </c>
      <c r="U11" s="7">
        <f>T11*10</f>
        <v>70</v>
      </c>
      <c r="V11" s="6">
        <v>49</v>
      </c>
      <c r="W11" s="9">
        <f>V11*2</f>
        <v>98</v>
      </c>
      <c r="X11" s="10">
        <v>73</v>
      </c>
      <c r="Y11" s="44">
        <f>X11*2</f>
        <v>146</v>
      </c>
      <c r="Z11" s="49">
        <v>0</v>
      </c>
      <c r="AA11" s="50">
        <f>Z11*3</f>
        <v>0</v>
      </c>
      <c r="AB11" s="47">
        <v>0</v>
      </c>
      <c r="AC11" s="51">
        <f>AB11*6</f>
        <v>0</v>
      </c>
      <c r="AD11" s="49">
        <v>0</v>
      </c>
      <c r="AE11" s="50">
        <f>AD11*12</f>
        <v>0</v>
      </c>
      <c r="AF11" s="65">
        <v>0</v>
      </c>
      <c r="AG11" s="50">
        <f>AF11*15</f>
        <v>0</v>
      </c>
      <c r="AH11" s="148">
        <v>5</v>
      </c>
      <c r="AI11" s="148">
        <f>AH11*10</f>
        <v>50</v>
      </c>
      <c r="AJ11" s="148">
        <v>60</v>
      </c>
      <c r="AK11" s="148">
        <f>AJ11</f>
        <v>60</v>
      </c>
      <c r="AL11" s="88">
        <f>G11+I11+K11+M11+O11+Q11+S11+U11+W11+Y11+AA11+AC11+AE11+AG11+AI11+AK11</f>
        <v>734</v>
      </c>
    </row>
    <row r="12" spans="2:41" s="2" customFormat="1" ht="24" customHeight="1" x14ac:dyDescent="0.25">
      <c r="B12" s="6">
        <v>8</v>
      </c>
      <c r="C12" s="13" t="s">
        <v>165</v>
      </c>
      <c r="D12" s="7" t="s">
        <v>28</v>
      </c>
      <c r="E12" s="22" t="s">
        <v>157</v>
      </c>
      <c r="F12" s="8">
        <v>6</v>
      </c>
      <c r="G12" s="9">
        <f>F12*13</f>
        <v>78</v>
      </c>
      <c r="H12" s="10">
        <v>6</v>
      </c>
      <c r="I12" s="7">
        <f>H12*2</f>
        <v>12</v>
      </c>
      <c r="J12" s="6">
        <v>24</v>
      </c>
      <c r="K12" s="9">
        <f>J12*2</f>
        <v>48</v>
      </c>
      <c r="L12" s="10">
        <v>6</v>
      </c>
      <c r="M12" s="7">
        <f>L12*10</f>
        <v>60</v>
      </c>
      <c r="N12" s="6">
        <v>78</v>
      </c>
      <c r="O12" s="9">
        <f>N12</f>
        <v>78</v>
      </c>
      <c r="P12" s="47">
        <v>0</v>
      </c>
      <c r="Q12" s="48">
        <f>P12*2</f>
        <v>0</v>
      </c>
      <c r="R12" s="49">
        <v>0</v>
      </c>
      <c r="S12" s="50">
        <f>R12*20</f>
        <v>0</v>
      </c>
      <c r="T12" s="57">
        <v>8</v>
      </c>
      <c r="U12" s="58">
        <f>T12*10</f>
        <v>80</v>
      </c>
      <c r="V12" s="59">
        <v>46</v>
      </c>
      <c r="W12" s="60">
        <f>V12*2</f>
        <v>92</v>
      </c>
      <c r="X12" s="10">
        <v>83</v>
      </c>
      <c r="Y12" s="44">
        <f>X12*2</f>
        <v>166</v>
      </c>
      <c r="Z12" s="49">
        <v>0</v>
      </c>
      <c r="AA12" s="50">
        <f>Z12*3</f>
        <v>0</v>
      </c>
      <c r="AB12" s="47">
        <v>0</v>
      </c>
      <c r="AC12" s="51">
        <f>AB12*6</f>
        <v>0</v>
      </c>
      <c r="AD12" s="49">
        <v>0</v>
      </c>
      <c r="AE12" s="50">
        <f>AD12*12</f>
        <v>0</v>
      </c>
      <c r="AF12" s="65">
        <v>0</v>
      </c>
      <c r="AG12" s="50">
        <f>AF12*15</f>
        <v>0</v>
      </c>
      <c r="AH12" s="148">
        <v>5</v>
      </c>
      <c r="AI12" s="148">
        <f>AH12*10</f>
        <v>50</v>
      </c>
      <c r="AJ12" s="148">
        <v>60</v>
      </c>
      <c r="AK12" s="148">
        <f>AJ12</f>
        <v>60</v>
      </c>
      <c r="AL12" s="88">
        <f>G12+I12+K12+M12+O12+Q12+S12+U12+W12+Y12+AA12+AC12+AE12+AG12+AI12+AK12</f>
        <v>724</v>
      </c>
    </row>
    <row r="13" spans="2:41" s="2" customFormat="1" ht="24" customHeight="1" x14ac:dyDescent="0.25">
      <c r="B13" s="6">
        <v>9</v>
      </c>
      <c r="C13" s="13" t="s">
        <v>166</v>
      </c>
      <c r="D13" s="7" t="s">
        <v>28</v>
      </c>
      <c r="E13" s="22" t="s">
        <v>157</v>
      </c>
      <c r="F13" s="8">
        <v>3</v>
      </c>
      <c r="G13" s="9">
        <f>F13*13</f>
        <v>39</v>
      </c>
      <c r="H13" s="10">
        <v>34</v>
      </c>
      <c r="I13" s="7">
        <f>H13*2</f>
        <v>68</v>
      </c>
      <c r="J13" s="6">
        <v>18</v>
      </c>
      <c r="K13" s="9">
        <f>J13*2</f>
        <v>36</v>
      </c>
      <c r="L13" s="10">
        <v>5</v>
      </c>
      <c r="M13" s="7">
        <f>L13*10</f>
        <v>50</v>
      </c>
      <c r="N13" s="6">
        <v>78</v>
      </c>
      <c r="O13" s="9">
        <f>N13</f>
        <v>78</v>
      </c>
      <c r="P13" s="47">
        <v>0</v>
      </c>
      <c r="Q13" s="48">
        <f>P13*2</f>
        <v>0</v>
      </c>
      <c r="R13" s="49">
        <v>0</v>
      </c>
      <c r="S13" s="50">
        <f>R13*20</f>
        <v>0</v>
      </c>
      <c r="T13" s="57">
        <v>9</v>
      </c>
      <c r="U13" s="58">
        <f>T13*10</f>
        <v>90</v>
      </c>
      <c r="V13" s="59">
        <v>48</v>
      </c>
      <c r="W13" s="60">
        <f>V13*2</f>
        <v>96</v>
      </c>
      <c r="X13" s="10">
        <v>66</v>
      </c>
      <c r="Y13" s="44">
        <f>X13*2</f>
        <v>132</v>
      </c>
      <c r="Z13" s="49">
        <v>0</v>
      </c>
      <c r="AA13" s="50">
        <f>Z13*3</f>
        <v>0</v>
      </c>
      <c r="AB13" s="47">
        <v>0</v>
      </c>
      <c r="AC13" s="51">
        <f>AB13*6</f>
        <v>0</v>
      </c>
      <c r="AD13" s="49">
        <v>0</v>
      </c>
      <c r="AE13" s="50">
        <f>AD13*12</f>
        <v>0</v>
      </c>
      <c r="AF13" s="65">
        <v>0</v>
      </c>
      <c r="AG13" s="50">
        <f>AF13*15</f>
        <v>0</v>
      </c>
      <c r="AH13" s="148">
        <v>5</v>
      </c>
      <c r="AI13" s="148">
        <f>AH13*10</f>
        <v>50</v>
      </c>
      <c r="AJ13" s="148">
        <v>50</v>
      </c>
      <c r="AK13" s="148">
        <f>AJ13</f>
        <v>50</v>
      </c>
      <c r="AL13" s="88">
        <f>G13+I13+K13+M13+O13+Q13+S13+U13+W13+Y13+AA13+AC13+AE13+AG13+AI13+AK13</f>
        <v>689</v>
      </c>
    </row>
    <row r="14" spans="2:41" s="2" customFormat="1" ht="24" customHeight="1" x14ac:dyDescent="0.25">
      <c r="B14" s="6">
        <v>10</v>
      </c>
      <c r="C14" s="13" t="s">
        <v>167</v>
      </c>
      <c r="D14" s="7" t="s">
        <v>28</v>
      </c>
      <c r="E14" s="22" t="s">
        <v>157</v>
      </c>
      <c r="F14" s="8">
        <v>2</v>
      </c>
      <c r="G14" s="9">
        <f>F14*13</f>
        <v>26</v>
      </c>
      <c r="H14" s="10">
        <v>15</v>
      </c>
      <c r="I14" s="7">
        <f>H14*2</f>
        <v>30</v>
      </c>
      <c r="J14" s="6">
        <v>20</v>
      </c>
      <c r="K14" s="9">
        <f>J14*2</f>
        <v>40</v>
      </c>
      <c r="L14" s="10">
        <v>3</v>
      </c>
      <c r="M14" s="7">
        <f>L14*10</f>
        <v>30</v>
      </c>
      <c r="N14" s="6">
        <v>74</v>
      </c>
      <c r="O14" s="9">
        <f>N14</f>
        <v>74</v>
      </c>
      <c r="P14" s="47">
        <v>0</v>
      </c>
      <c r="Q14" s="48">
        <f>P14*2</f>
        <v>0</v>
      </c>
      <c r="R14" s="49">
        <v>0</v>
      </c>
      <c r="S14" s="50">
        <f>R14*20</f>
        <v>0</v>
      </c>
      <c r="T14" s="57">
        <v>6</v>
      </c>
      <c r="U14" s="58">
        <f>T14*10</f>
        <v>60</v>
      </c>
      <c r="V14" s="59">
        <v>31</v>
      </c>
      <c r="W14" s="60">
        <f>V14*2</f>
        <v>62</v>
      </c>
      <c r="X14" s="10">
        <v>85</v>
      </c>
      <c r="Y14" s="44">
        <f>X14*2</f>
        <v>170</v>
      </c>
      <c r="Z14" s="49">
        <v>0</v>
      </c>
      <c r="AA14" s="50">
        <f>Z14*3</f>
        <v>0</v>
      </c>
      <c r="AB14" s="47">
        <v>0</v>
      </c>
      <c r="AC14" s="51">
        <f>AB14*6</f>
        <v>0</v>
      </c>
      <c r="AD14" s="49">
        <v>0</v>
      </c>
      <c r="AE14" s="50">
        <f>AD14*12</f>
        <v>0</v>
      </c>
      <c r="AF14" s="65">
        <v>0</v>
      </c>
      <c r="AG14" s="50">
        <f>AF14*15</f>
        <v>0</v>
      </c>
      <c r="AH14" s="148">
        <v>5</v>
      </c>
      <c r="AI14" s="148">
        <f>AH14*10</f>
        <v>50</v>
      </c>
      <c r="AJ14" s="148">
        <v>80</v>
      </c>
      <c r="AK14" s="148">
        <f>AJ14</f>
        <v>80</v>
      </c>
      <c r="AL14" s="88">
        <f>G14+I14+K14+M14+O14+Q14+S14+U14+W14+Y14+AA14+AC14+AE14+AG14+AI14+AK14</f>
        <v>622</v>
      </c>
    </row>
    <row r="15" spans="2:41" s="2" customFormat="1" ht="24" customHeight="1" x14ac:dyDescent="0.25">
      <c r="B15" s="6">
        <v>11</v>
      </c>
      <c r="C15" s="13" t="s">
        <v>168</v>
      </c>
      <c r="D15" s="7" t="s">
        <v>28</v>
      </c>
      <c r="E15" s="22" t="s">
        <v>157</v>
      </c>
      <c r="F15" s="8">
        <v>3</v>
      </c>
      <c r="G15" s="9">
        <f>F15*13</f>
        <v>39</v>
      </c>
      <c r="H15" s="10">
        <v>27</v>
      </c>
      <c r="I15" s="7">
        <f>H15*2</f>
        <v>54</v>
      </c>
      <c r="J15" s="6">
        <v>7</v>
      </c>
      <c r="K15" s="9">
        <f>J15*2</f>
        <v>14</v>
      </c>
      <c r="L15" s="10">
        <v>6</v>
      </c>
      <c r="M15" s="7">
        <f>L15*10</f>
        <v>60</v>
      </c>
      <c r="N15" s="6">
        <v>64</v>
      </c>
      <c r="O15" s="9">
        <f>N15</f>
        <v>64</v>
      </c>
      <c r="P15" s="47">
        <v>0</v>
      </c>
      <c r="Q15" s="48">
        <f>P15*2</f>
        <v>0</v>
      </c>
      <c r="R15" s="49">
        <v>0</v>
      </c>
      <c r="S15" s="50">
        <f>R15*20</f>
        <v>0</v>
      </c>
      <c r="T15" s="10">
        <v>8</v>
      </c>
      <c r="U15" s="7">
        <f>T15*10</f>
        <v>80</v>
      </c>
      <c r="V15" s="6">
        <v>54</v>
      </c>
      <c r="W15" s="9">
        <f>V15*2</f>
        <v>108</v>
      </c>
      <c r="X15" s="10">
        <v>57</v>
      </c>
      <c r="Y15" s="44">
        <f>X15*2</f>
        <v>114</v>
      </c>
      <c r="Z15" s="49">
        <v>0</v>
      </c>
      <c r="AA15" s="50">
        <f>Z15*3</f>
        <v>0</v>
      </c>
      <c r="AB15" s="47">
        <v>0</v>
      </c>
      <c r="AC15" s="51">
        <f>AB15*6</f>
        <v>0</v>
      </c>
      <c r="AD15" s="49">
        <v>0</v>
      </c>
      <c r="AE15" s="50">
        <f>AD15*12</f>
        <v>0</v>
      </c>
      <c r="AF15" s="65">
        <v>0</v>
      </c>
      <c r="AG15" s="50">
        <f>AF15*15</f>
        <v>0</v>
      </c>
      <c r="AH15" s="148">
        <v>5</v>
      </c>
      <c r="AI15" s="148">
        <f>AH15*10</f>
        <v>50</v>
      </c>
      <c r="AJ15" s="148">
        <v>30</v>
      </c>
      <c r="AK15" s="148">
        <f>AJ15</f>
        <v>30</v>
      </c>
      <c r="AL15" s="88">
        <f>G15+I15+K15+M15+O15+Q15+S15+U15+W15+Y15+AA15+AC15+AE15+AG15+AI15+AK15</f>
        <v>613</v>
      </c>
    </row>
    <row r="16" spans="2:41" s="2" customFormat="1" ht="24" customHeight="1" x14ac:dyDescent="0.25">
      <c r="B16" s="6">
        <v>12</v>
      </c>
      <c r="C16" s="13" t="s">
        <v>175</v>
      </c>
      <c r="D16" s="7" t="s">
        <v>28</v>
      </c>
      <c r="E16" s="22" t="s">
        <v>157</v>
      </c>
      <c r="F16" s="8">
        <v>5</v>
      </c>
      <c r="G16" s="9">
        <f>F16*13</f>
        <v>65</v>
      </c>
      <c r="H16" s="10">
        <v>3</v>
      </c>
      <c r="I16" s="7">
        <f>H16*2</f>
        <v>6</v>
      </c>
      <c r="J16" s="6">
        <v>0</v>
      </c>
      <c r="K16" s="9">
        <f>J16*2</f>
        <v>0</v>
      </c>
      <c r="L16" s="10">
        <v>0</v>
      </c>
      <c r="M16" s="7">
        <f>L16*10</f>
        <v>0</v>
      </c>
      <c r="N16" s="6">
        <v>42</v>
      </c>
      <c r="O16" s="9">
        <f>N16</f>
        <v>42</v>
      </c>
      <c r="P16" s="47">
        <v>0</v>
      </c>
      <c r="Q16" s="48">
        <f>P16*2</f>
        <v>0</v>
      </c>
      <c r="R16" s="49">
        <v>0</v>
      </c>
      <c r="S16" s="50">
        <f>R16*20</f>
        <v>0</v>
      </c>
      <c r="T16" s="57">
        <v>12</v>
      </c>
      <c r="U16" s="58">
        <f>T16*10</f>
        <v>120</v>
      </c>
      <c r="V16" s="59">
        <v>44</v>
      </c>
      <c r="W16" s="60">
        <f>V16*2</f>
        <v>88</v>
      </c>
      <c r="X16" s="10">
        <v>33</v>
      </c>
      <c r="Y16" s="44">
        <f>X16*2</f>
        <v>66</v>
      </c>
      <c r="Z16" s="49">
        <v>0</v>
      </c>
      <c r="AA16" s="50">
        <f>Z16*3</f>
        <v>0</v>
      </c>
      <c r="AB16" s="47">
        <v>0</v>
      </c>
      <c r="AC16" s="51">
        <f>AB16*6</f>
        <v>0</v>
      </c>
      <c r="AD16" s="49">
        <v>0</v>
      </c>
      <c r="AE16" s="50">
        <f>AD16*12</f>
        <v>0</v>
      </c>
      <c r="AF16" s="65">
        <v>0</v>
      </c>
      <c r="AG16" s="50">
        <f>AF16*15</f>
        <v>0</v>
      </c>
      <c r="AH16" s="148">
        <v>5</v>
      </c>
      <c r="AI16" s="148">
        <f>AH16*10</f>
        <v>50</v>
      </c>
      <c r="AJ16" s="148">
        <v>30</v>
      </c>
      <c r="AK16" s="148">
        <f>AJ16</f>
        <v>30</v>
      </c>
      <c r="AL16" s="88">
        <f>G16+I16+K16+M16+O16+Q16+S16+U16+W16+Y16+AA16+AC16+AE16+AG16+AI16+AK16</f>
        <v>467</v>
      </c>
    </row>
    <row r="17" spans="2:38" s="2" customFormat="1" ht="24" customHeight="1" x14ac:dyDescent="0.25">
      <c r="B17" s="6">
        <v>13</v>
      </c>
      <c r="C17" s="13" t="s">
        <v>169</v>
      </c>
      <c r="D17" s="7" t="s">
        <v>28</v>
      </c>
      <c r="E17" s="22" t="s">
        <v>157</v>
      </c>
      <c r="F17" s="8">
        <v>3</v>
      </c>
      <c r="G17" s="9">
        <f>F17*13</f>
        <v>39</v>
      </c>
      <c r="H17" s="10">
        <v>7</v>
      </c>
      <c r="I17" s="7">
        <f>H17*2</f>
        <v>14</v>
      </c>
      <c r="J17" s="6">
        <v>6</v>
      </c>
      <c r="K17" s="9">
        <f>J17*2</f>
        <v>12</v>
      </c>
      <c r="L17" s="10">
        <v>3</v>
      </c>
      <c r="M17" s="7">
        <f>L17*10</f>
        <v>30</v>
      </c>
      <c r="N17" s="6">
        <v>62</v>
      </c>
      <c r="O17" s="9">
        <f>N17</f>
        <v>62</v>
      </c>
      <c r="P17" s="47">
        <v>0</v>
      </c>
      <c r="Q17" s="48">
        <f>P17*2</f>
        <v>0</v>
      </c>
      <c r="R17" s="49">
        <v>0</v>
      </c>
      <c r="S17" s="50">
        <f>R17*20</f>
        <v>0</v>
      </c>
      <c r="T17" s="57">
        <v>4</v>
      </c>
      <c r="U17" s="58">
        <f>T17*10</f>
        <v>40</v>
      </c>
      <c r="V17" s="59">
        <v>39</v>
      </c>
      <c r="W17" s="60">
        <f>V17*2</f>
        <v>78</v>
      </c>
      <c r="X17" s="10">
        <v>26</v>
      </c>
      <c r="Y17" s="44">
        <f>X17*2</f>
        <v>52</v>
      </c>
      <c r="Z17" s="49">
        <v>0</v>
      </c>
      <c r="AA17" s="50">
        <f>Z17*3</f>
        <v>0</v>
      </c>
      <c r="AB17" s="47">
        <v>0</v>
      </c>
      <c r="AC17" s="51">
        <f>AB17*6</f>
        <v>0</v>
      </c>
      <c r="AD17" s="49">
        <v>0</v>
      </c>
      <c r="AE17" s="50">
        <f>AD17*12</f>
        <v>0</v>
      </c>
      <c r="AF17" s="65">
        <v>0</v>
      </c>
      <c r="AG17" s="50">
        <f>AF17*15</f>
        <v>0</v>
      </c>
      <c r="AH17" s="148">
        <v>5</v>
      </c>
      <c r="AI17" s="148">
        <f>AH17*10</f>
        <v>50</v>
      </c>
      <c r="AJ17" s="148">
        <v>70</v>
      </c>
      <c r="AK17" s="148">
        <f>AJ17</f>
        <v>70</v>
      </c>
      <c r="AL17" s="88">
        <f>G17+I17+K17+M17+O17+Q17+S17+U17+W17+Y17+AA17+AC17+AE17+AG17+AI17+AK17</f>
        <v>447</v>
      </c>
    </row>
    <row r="18" spans="2:38" s="2" customFormat="1" ht="24" customHeight="1" thickBot="1" x14ac:dyDescent="0.3">
      <c r="B18" s="14">
        <v>14</v>
      </c>
      <c r="C18" s="42" t="s">
        <v>170</v>
      </c>
      <c r="D18" s="17" t="s">
        <v>28</v>
      </c>
      <c r="E18" s="28" t="s">
        <v>157</v>
      </c>
      <c r="F18" s="23">
        <v>0</v>
      </c>
      <c r="G18" s="15">
        <f>F18*13</f>
        <v>0</v>
      </c>
      <c r="H18" s="16">
        <v>17</v>
      </c>
      <c r="I18" s="17">
        <f>H18*2</f>
        <v>34</v>
      </c>
      <c r="J18" s="14">
        <v>7</v>
      </c>
      <c r="K18" s="15">
        <f>J18*2</f>
        <v>14</v>
      </c>
      <c r="L18" s="16">
        <v>3</v>
      </c>
      <c r="M18" s="17">
        <f>L18*10</f>
        <v>30</v>
      </c>
      <c r="N18" s="14">
        <v>18</v>
      </c>
      <c r="O18" s="15">
        <f>N18</f>
        <v>18</v>
      </c>
      <c r="P18" s="52">
        <v>0</v>
      </c>
      <c r="Q18" s="53">
        <f>P18*2</f>
        <v>0</v>
      </c>
      <c r="R18" s="54">
        <v>0</v>
      </c>
      <c r="S18" s="55">
        <f>R18*20</f>
        <v>0</v>
      </c>
      <c r="T18" s="61">
        <v>6</v>
      </c>
      <c r="U18" s="62">
        <f>T18*10</f>
        <v>60</v>
      </c>
      <c r="V18" s="63">
        <v>10</v>
      </c>
      <c r="W18" s="64">
        <f>V18*2</f>
        <v>20</v>
      </c>
      <c r="X18" s="16">
        <v>21</v>
      </c>
      <c r="Y18" s="45">
        <f>X18*2</f>
        <v>42</v>
      </c>
      <c r="Z18" s="54">
        <v>0</v>
      </c>
      <c r="AA18" s="55">
        <f>Z18*3</f>
        <v>0</v>
      </c>
      <c r="AB18" s="52">
        <v>0</v>
      </c>
      <c r="AC18" s="56">
        <f>AB18*6</f>
        <v>0</v>
      </c>
      <c r="AD18" s="54">
        <v>0</v>
      </c>
      <c r="AE18" s="55">
        <f>AD18*12</f>
        <v>0</v>
      </c>
      <c r="AF18" s="85">
        <v>0</v>
      </c>
      <c r="AG18" s="55">
        <f>AF18*15</f>
        <v>0</v>
      </c>
      <c r="AH18" s="170">
        <v>6</v>
      </c>
      <c r="AI18" s="170">
        <f>AH18*10</f>
        <v>60</v>
      </c>
      <c r="AJ18" s="170">
        <v>30</v>
      </c>
      <c r="AK18" s="170">
        <f>AJ18</f>
        <v>30</v>
      </c>
      <c r="AL18" s="89">
        <f>G18+I18+K18+M18+O18+Q18+S18+U18+W18+Y18+AA18+AC18+AE18+AG18+AI18+AK18</f>
        <v>308</v>
      </c>
    </row>
  </sheetData>
  <sortState ref="B5:AL18">
    <sortCondition descending="1" ref="AL5:AL18"/>
  </sortState>
  <mergeCells count="38"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</mergeCells>
  <pageMargins left="0" right="0" top="0" bottom="0" header="0" footer="0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O12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01"/>
      <c r="C2" s="102"/>
      <c r="D2" s="103"/>
      <c r="E2" s="104" t="s">
        <v>190</v>
      </c>
      <c r="F2" s="94" t="s">
        <v>4</v>
      </c>
      <c r="G2" s="95"/>
      <c r="H2" s="111" t="s">
        <v>17</v>
      </c>
      <c r="I2" s="112"/>
      <c r="J2" s="94" t="s">
        <v>5</v>
      </c>
      <c r="K2" s="95"/>
      <c r="L2" s="111" t="s">
        <v>6</v>
      </c>
      <c r="M2" s="111"/>
      <c r="N2" s="94" t="s">
        <v>7</v>
      </c>
      <c r="O2" s="95"/>
      <c r="P2" s="111" t="s">
        <v>8</v>
      </c>
      <c r="Q2" s="112"/>
      <c r="R2" s="116" t="s">
        <v>9</v>
      </c>
      <c r="S2" s="117"/>
      <c r="T2" s="115" t="s">
        <v>10</v>
      </c>
      <c r="U2" s="112"/>
      <c r="V2" s="94" t="s">
        <v>11</v>
      </c>
      <c r="W2" s="95"/>
      <c r="X2" s="115" t="s">
        <v>12</v>
      </c>
      <c r="Y2" s="112"/>
      <c r="Z2" s="94" t="s">
        <v>14</v>
      </c>
      <c r="AA2" s="95"/>
      <c r="AB2" s="111" t="s">
        <v>15</v>
      </c>
      <c r="AC2" s="111"/>
      <c r="AD2" s="116" t="s">
        <v>26</v>
      </c>
      <c r="AE2" s="117"/>
      <c r="AF2" s="116" t="s">
        <v>29</v>
      </c>
      <c r="AG2" s="117"/>
      <c r="AH2" s="116" t="s">
        <v>45</v>
      </c>
      <c r="AI2" s="117"/>
      <c r="AJ2" s="116" t="s">
        <v>46</v>
      </c>
      <c r="AK2" s="117"/>
      <c r="AL2" s="120" t="s">
        <v>16</v>
      </c>
    </row>
    <row r="3" spans="2:41" s="1" customFormat="1" ht="98.25" customHeight="1" x14ac:dyDescent="0.25">
      <c r="B3" s="107" t="s">
        <v>0</v>
      </c>
      <c r="C3" s="109" t="s">
        <v>1</v>
      </c>
      <c r="D3" s="96" t="s">
        <v>189</v>
      </c>
      <c r="E3" s="105"/>
      <c r="F3" s="98" t="s">
        <v>2</v>
      </c>
      <c r="G3" s="99"/>
      <c r="H3" s="100" t="s">
        <v>31</v>
      </c>
      <c r="I3" s="100"/>
      <c r="J3" s="98" t="s">
        <v>30</v>
      </c>
      <c r="K3" s="99"/>
      <c r="L3" s="100" t="s">
        <v>13</v>
      </c>
      <c r="M3" s="100"/>
      <c r="N3" s="98" t="s">
        <v>37</v>
      </c>
      <c r="O3" s="99"/>
      <c r="P3" s="100" t="s">
        <v>19</v>
      </c>
      <c r="Q3" s="100"/>
      <c r="R3" s="118" t="s">
        <v>43</v>
      </c>
      <c r="S3" s="119"/>
      <c r="T3" s="113" t="s">
        <v>44</v>
      </c>
      <c r="U3" s="114"/>
      <c r="V3" s="98" t="s">
        <v>40</v>
      </c>
      <c r="W3" s="99"/>
      <c r="X3" s="113" t="s">
        <v>25</v>
      </c>
      <c r="Y3" s="114"/>
      <c r="Z3" s="98" t="s">
        <v>38</v>
      </c>
      <c r="AA3" s="99"/>
      <c r="AB3" s="100" t="s">
        <v>39</v>
      </c>
      <c r="AC3" s="100"/>
      <c r="AD3" s="122" t="s">
        <v>36</v>
      </c>
      <c r="AE3" s="123"/>
      <c r="AF3" s="122" t="s">
        <v>42</v>
      </c>
      <c r="AG3" s="123"/>
      <c r="AH3" s="122" t="s">
        <v>47</v>
      </c>
      <c r="AI3" s="123"/>
      <c r="AJ3" s="122" t="s">
        <v>48</v>
      </c>
      <c r="AK3" s="123"/>
      <c r="AL3" s="121"/>
    </row>
    <row r="4" spans="2:41" s="4" customFormat="1" ht="38.25" customHeight="1" thickBot="1" x14ac:dyDescent="0.3">
      <c r="B4" s="108"/>
      <c r="C4" s="110"/>
      <c r="D4" s="97"/>
      <c r="E4" s="106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149</v>
      </c>
      <c r="D5" s="93" t="s">
        <v>28</v>
      </c>
      <c r="E5" s="24" t="s">
        <v>148</v>
      </c>
      <c r="F5" s="91">
        <v>8</v>
      </c>
      <c r="G5" s="142">
        <f>F5*13</f>
        <v>104</v>
      </c>
      <c r="H5" s="143">
        <v>55</v>
      </c>
      <c r="I5" s="144">
        <f>H5*2</f>
        <v>110</v>
      </c>
      <c r="J5" s="145">
        <v>36</v>
      </c>
      <c r="K5" s="142">
        <f>J5*2</f>
        <v>72</v>
      </c>
      <c r="L5" s="143">
        <v>5</v>
      </c>
      <c r="M5" s="144">
        <f>L5*10</f>
        <v>50</v>
      </c>
      <c r="N5" s="145">
        <v>68</v>
      </c>
      <c r="O5" s="142">
        <f>N5</f>
        <v>68</v>
      </c>
      <c r="P5" s="193">
        <v>0</v>
      </c>
      <c r="Q5" s="194">
        <f>P5*2</f>
        <v>0</v>
      </c>
      <c r="R5" s="196">
        <v>0</v>
      </c>
      <c r="S5" s="197">
        <f>R5*20</f>
        <v>0</v>
      </c>
      <c r="T5" s="143">
        <v>8</v>
      </c>
      <c r="U5" s="144">
        <f>T5*10</f>
        <v>80</v>
      </c>
      <c r="V5" s="145">
        <v>71</v>
      </c>
      <c r="W5" s="142">
        <f>V5*2</f>
        <v>142</v>
      </c>
      <c r="X5" s="143">
        <v>55</v>
      </c>
      <c r="Y5" s="147">
        <f>X5*2</f>
        <v>110</v>
      </c>
      <c r="Z5" s="196">
        <v>0</v>
      </c>
      <c r="AA5" s="197">
        <f>Z5*3</f>
        <v>0</v>
      </c>
      <c r="AB5" s="193">
        <v>0</v>
      </c>
      <c r="AC5" s="198">
        <f>AB5*6</f>
        <v>0</v>
      </c>
      <c r="AD5" s="196">
        <v>0</v>
      </c>
      <c r="AE5" s="197">
        <f>AD5*12</f>
        <v>0</v>
      </c>
      <c r="AF5" s="199">
        <v>0</v>
      </c>
      <c r="AG5" s="197">
        <f>AF5*15</f>
        <v>0</v>
      </c>
      <c r="AH5" s="92">
        <v>7</v>
      </c>
      <c r="AI5" s="92">
        <f>AH5*10</f>
        <v>70</v>
      </c>
      <c r="AJ5" s="92">
        <v>65</v>
      </c>
      <c r="AK5" s="92">
        <f>AJ5</f>
        <v>65</v>
      </c>
      <c r="AL5" s="165">
        <f>G5+I5+K5+M5+O5+Q5+S5+U5+W5+Y5+AA5+AC5+AE5+AG5+AI5+AK5</f>
        <v>871</v>
      </c>
    </row>
    <row r="6" spans="2:41" s="2" customFormat="1" ht="24" customHeight="1" x14ac:dyDescent="0.25">
      <c r="B6" s="6">
        <v>2</v>
      </c>
      <c r="C6" s="13" t="s">
        <v>150</v>
      </c>
      <c r="D6" s="7" t="s">
        <v>28</v>
      </c>
      <c r="E6" s="22" t="s">
        <v>148</v>
      </c>
      <c r="F6" s="8">
        <v>3</v>
      </c>
      <c r="G6" s="9">
        <f>F6*13</f>
        <v>39</v>
      </c>
      <c r="H6" s="10">
        <v>59</v>
      </c>
      <c r="I6" s="7">
        <f>H6*2</f>
        <v>118</v>
      </c>
      <c r="J6" s="6">
        <v>51</v>
      </c>
      <c r="K6" s="9">
        <f>J6*2</f>
        <v>102</v>
      </c>
      <c r="L6" s="10">
        <v>7</v>
      </c>
      <c r="M6" s="7">
        <f>L6*10</f>
        <v>70</v>
      </c>
      <c r="N6" s="6">
        <v>78</v>
      </c>
      <c r="O6" s="9">
        <f>N6</f>
        <v>78</v>
      </c>
      <c r="P6" s="47">
        <v>0</v>
      </c>
      <c r="Q6" s="48">
        <f>P6*2</f>
        <v>0</v>
      </c>
      <c r="R6" s="49">
        <v>0</v>
      </c>
      <c r="S6" s="50">
        <f>R6*20</f>
        <v>0</v>
      </c>
      <c r="T6" s="57">
        <v>9</v>
      </c>
      <c r="U6" s="58">
        <f>T6*10</f>
        <v>90</v>
      </c>
      <c r="V6" s="59">
        <v>75</v>
      </c>
      <c r="W6" s="60">
        <f>V6*2</f>
        <v>150</v>
      </c>
      <c r="X6" s="10">
        <v>62</v>
      </c>
      <c r="Y6" s="44">
        <f>X6*2</f>
        <v>124</v>
      </c>
      <c r="Z6" s="49">
        <v>0</v>
      </c>
      <c r="AA6" s="50">
        <f>Z6*3</f>
        <v>0</v>
      </c>
      <c r="AB6" s="47">
        <v>0</v>
      </c>
      <c r="AC6" s="51">
        <f>AB6*6</f>
        <v>0</v>
      </c>
      <c r="AD6" s="49">
        <v>0</v>
      </c>
      <c r="AE6" s="50">
        <f>AD6*12</f>
        <v>0</v>
      </c>
      <c r="AF6" s="65">
        <v>0</v>
      </c>
      <c r="AG6" s="50">
        <f>AF6*15</f>
        <v>0</v>
      </c>
      <c r="AH6" s="148">
        <v>5</v>
      </c>
      <c r="AI6" s="148">
        <f>AH6*10</f>
        <v>50</v>
      </c>
      <c r="AJ6" s="148">
        <v>50</v>
      </c>
      <c r="AK6" s="148">
        <f>AJ6</f>
        <v>50</v>
      </c>
      <c r="AL6" s="168">
        <f>G6+I6+K6+M6+O6+Q6+S6+U6+W6+Y6+AA6+AC6+AE6+AG6+AI6+AK6</f>
        <v>871</v>
      </c>
    </row>
    <row r="7" spans="2:41" s="2" customFormat="1" ht="24" customHeight="1" x14ac:dyDescent="0.25">
      <c r="B7" s="6">
        <v>3</v>
      </c>
      <c r="C7" s="13" t="s">
        <v>151</v>
      </c>
      <c r="D7" s="7" t="s">
        <v>28</v>
      </c>
      <c r="E7" s="22" t="s">
        <v>148</v>
      </c>
      <c r="F7" s="8">
        <v>4</v>
      </c>
      <c r="G7" s="9">
        <f>F7*13</f>
        <v>52</v>
      </c>
      <c r="H7" s="10">
        <v>49</v>
      </c>
      <c r="I7" s="7">
        <f>H7*2</f>
        <v>98</v>
      </c>
      <c r="J7" s="6">
        <v>37</v>
      </c>
      <c r="K7" s="9">
        <f>J7*2</f>
        <v>74</v>
      </c>
      <c r="L7" s="10">
        <v>4</v>
      </c>
      <c r="M7" s="7">
        <f>L7*10</f>
        <v>40</v>
      </c>
      <c r="N7" s="6">
        <v>80</v>
      </c>
      <c r="O7" s="9">
        <f>N7</f>
        <v>80</v>
      </c>
      <c r="P7" s="47">
        <v>0</v>
      </c>
      <c r="Q7" s="48">
        <f>P7*2</f>
        <v>0</v>
      </c>
      <c r="R7" s="49">
        <v>0</v>
      </c>
      <c r="S7" s="50">
        <f>R7*20</f>
        <v>0</v>
      </c>
      <c r="T7" s="57">
        <v>10</v>
      </c>
      <c r="U7" s="58">
        <f>T7*10</f>
        <v>100</v>
      </c>
      <c r="V7" s="59">
        <v>69</v>
      </c>
      <c r="W7" s="60">
        <f>V7*2</f>
        <v>138</v>
      </c>
      <c r="X7" s="10">
        <v>59</v>
      </c>
      <c r="Y7" s="44">
        <f>X7*2</f>
        <v>118</v>
      </c>
      <c r="Z7" s="49">
        <v>0</v>
      </c>
      <c r="AA7" s="50">
        <f>Z7*3</f>
        <v>0</v>
      </c>
      <c r="AB7" s="47">
        <v>0</v>
      </c>
      <c r="AC7" s="51">
        <f>AB7*6</f>
        <v>0</v>
      </c>
      <c r="AD7" s="49">
        <v>0</v>
      </c>
      <c r="AE7" s="50">
        <f>AD7*12</f>
        <v>0</v>
      </c>
      <c r="AF7" s="65">
        <v>0</v>
      </c>
      <c r="AG7" s="50">
        <f>AF7*15</f>
        <v>0</v>
      </c>
      <c r="AH7" s="148">
        <v>5</v>
      </c>
      <c r="AI7" s="148">
        <f>AH7*10</f>
        <v>50</v>
      </c>
      <c r="AJ7" s="148">
        <v>60</v>
      </c>
      <c r="AK7" s="148">
        <f>AJ7</f>
        <v>60</v>
      </c>
      <c r="AL7" s="88">
        <f>G7+I7+K7+M7+O7+Q7+S7+U7+W7+Y7+AA7+AC7+AE7+AG7+AI7+AK7</f>
        <v>810</v>
      </c>
    </row>
    <row r="8" spans="2:41" s="11" customFormat="1" ht="24" customHeight="1" x14ac:dyDescent="0.25">
      <c r="B8" s="6">
        <v>4</v>
      </c>
      <c r="C8" s="13" t="s">
        <v>152</v>
      </c>
      <c r="D8" s="7" t="s">
        <v>28</v>
      </c>
      <c r="E8" s="22" t="s">
        <v>148</v>
      </c>
      <c r="F8" s="8">
        <v>5</v>
      </c>
      <c r="G8" s="9">
        <f>F8*13</f>
        <v>65</v>
      </c>
      <c r="H8" s="10">
        <v>37</v>
      </c>
      <c r="I8" s="7">
        <f>H8*2</f>
        <v>74</v>
      </c>
      <c r="J8" s="6">
        <v>58</v>
      </c>
      <c r="K8" s="9">
        <f>J8*2</f>
        <v>116</v>
      </c>
      <c r="L8" s="10">
        <v>6</v>
      </c>
      <c r="M8" s="7">
        <f>L8*10</f>
        <v>60</v>
      </c>
      <c r="N8" s="6">
        <v>84</v>
      </c>
      <c r="O8" s="9">
        <f>N8</f>
        <v>84</v>
      </c>
      <c r="P8" s="47">
        <v>0</v>
      </c>
      <c r="Q8" s="48">
        <f>P8*2</f>
        <v>0</v>
      </c>
      <c r="R8" s="49">
        <v>0</v>
      </c>
      <c r="S8" s="50">
        <f>R8*20</f>
        <v>0</v>
      </c>
      <c r="T8" s="57">
        <v>3</v>
      </c>
      <c r="U8" s="58">
        <f>T8*10</f>
        <v>30</v>
      </c>
      <c r="V8" s="59">
        <v>52</v>
      </c>
      <c r="W8" s="60">
        <f>V8*2</f>
        <v>104</v>
      </c>
      <c r="X8" s="10">
        <v>72</v>
      </c>
      <c r="Y8" s="44">
        <f>X8*2</f>
        <v>144</v>
      </c>
      <c r="Z8" s="49">
        <v>0</v>
      </c>
      <c r="AA8" s="50">
        <f>Z8*3</f>
        <v>0</v>
      </c>
      <c r="AB8" s="47">
        <v>0</v>
      </c>
      <c r="AC8" s="51">
        <f>AB8*6</f>
        <v>0</v>
      </c>
      <c r="AD8" s="49">
        <v>0</v>
      </c>
      <c r="AE8" s="50">
        <f>AD8*12</f>
        <v>0</v>
      </c>
      <c r="AF8" s="65">
        <v>0</v>
      </c>
      <c r="AG8" s="50">
        <f>AF8*15</f>
        <v>0</v>
      </c>
      <c r="AH8" s="148">
        <v>6</v>
      </c>
      <c r="AI8" s="148">
        <f>AH8*10</f>
        <v>60</v>
      </c>
      <c r="AJ8" s="148">
        <v>20</v>
      </c>
      <c r="AK8" s="148">
        <f>AJ8</f>
        <v>20</v>
      </c>
      <c r="AL8" s="88">
        <f>G8+I8+K8+M8+O8+Q8+S8+U8+W8+Y8+AA8+AC8+AE8+AG8+AI8+AK8</f>
        <v>757</v>
      </c>
    </row>
    <row r="9" spans="2:41" s="2" customFormat="1" ht="24" customHeight="1" x14ac:dyDescent="0.25">
      <c r="B9" s="6">
        <v>5</v>
      </c>
      <c r="C9" s="13" t="s">
        <v>153</v>
      </c>
      <c r="D9" s="7" t="s">
        <v>28</v>
      </c>
      <c r="E9" s="22" t="s">
        <v>148</v>
      </c>
      <c r="F9" s="8">
        <v>4</v>
      </c>
      <c r="G9" s="9">
        <f>F9*13</f>
        <v>52</v>
      </c>
      <c r="H9" s="10">
        <v>34</v>
      </c>
      <c r="I9" s="7">
        <f>H9*2</f>
        <v>68</v>
      </c>
      <c r="J9" s="6">
        <v>37</v>
      </c>
      <c r="K9" s="9">
        <f>J9*2</f>
        <v>74</v>
      </c>
      <c r="L9" s="10">
        <v>6</v>
      </c>
      <c r="M9" s="7">
        <f>L9*10</f>
        <v>60</v>
      </c>
      <c r="N9" s="6">
        <v>84</v>
      </c>
      <c r="O9" s="9">
        <f>N9</f>
        <v>84</v>
      </c>
      <c r="P9" s="47">
        <v>0</v>
      </c>
      <c r="Q9" s="48">
        <f>P9*2</f>
        <v>0</v>
      </c>
      <c r="R9" s="49">
        <v>0</v>
      </c>
      <c r="S9" s="50">
        <f>R9*20</f>
        <v>0</v>
      </c>
      <c r="T9" s="57">
        <v>6</v>
      </c>
      <c r="U9" s="58">
        <f>T9*10</f>
        <v>60</v>
      </c>
      <c r="V9" s="59">
        <v>43</v>
      </c>
      <c r="W9" s="60">
        <f>V9*2</f>
        <v>86</v>
      </c>
      <c r="X9" s="10">
        <v>46</v>
      </c>
      <c r="Y9" s="44">
        <f>X9*2</f>
        <v>92</v>
      </c>
      <c r="Z9" s="49">
        <v>0</v>
      </c>
      <c r="AA9" s="50">
        <f>Z9*3</f>
        <v>0</v>
      </c>
      <c r="AB9" s="47">
        <v>0</v>
      </c>
      <c r="AC9" s="51">
        <f>AB9*6</f>
        <v>0</v>
      </c>
      <c r="AD9" s="49">
        <v>0</v>
      </c>
      <c r="AE9" s="50">
        <f>AD9*12</f>
        <v>0</v>
      </c>
      <c r="AF9" s="65">
        <v>0</v>
      </c>
      <c r="AG9" s="50">
        <f>AF9*15</f>
        <v>0</v>
      </c>
      <c r="AH9" s="148">
        <v>4</v>
      </c>
      <c r="AI9" s="148">
        <f>AH9*10</f>
        <v>40</v>
      </c>
      <c r="AJ9" s="148">
        <v>40</v>
      </c>
      <c r="AK9" s="148">
        <f>AJ9</f>
        <v>40</v>
      </c>
      <c r="AL9" s="88">
        <f>G9+I9+K9+M9+O9+Q9+S9+U9+W9+Y9+AA9+AC9+AE9+AG9+AI9+AK9</f>
        <v>656</v>
      </c>
    </row>
    <row r="10" spans="2:41" s="2" customFormat="1" ht="24" customHeight="1" x14ac:dyDescent="0.25">
      <c r="B10" s="6">
        <v>6</v>
      </c>
      <c r="C10" s="13" t="s">
        <v>154</v>
      </c>
      <c r="D10" s="7" t="s">
        <v>28</v>
      </c>
      <c r="E10" s="22" t="s">
        <v>148</v>
      </c>
      <c r="F10" s="8">
        <v>5</v>
      </c>
      <c r="G10" s="9">
        <f>F10*13</f>
        <v>65</v>
      </c>
      <c r="H10" s="10">
        <v>16</v>
      </c>
      <c r="I10" s="7">
        <f>H10*2</f>
        <v>32</v>
      </c>
      <c r="J10" s="6">
        <v>16</v>
      </c>
      <c r="K10" s="9">
        <f>J10*2</f>
        <v>32</v>
      </c>
      <c r="L10" s="10">
        <v>6</v>
      </c>
      <c r="M10" s="7">
        <f>L10*10</f>
        <v>60</v>
      </c>
      <c r="N10" s="6">
        <v>70</v>
      </c>
      <c r="O10" s="9">
        <f>N10</f>
        <v>70</v>
      </c>
      <c r="P10" s="47">
        <v>0</v>
      </c>
      <c r="Q10" s="48">
        <f>P10*2</f>
        <v>0</v>
      </c>
      <c r="R10" s="49">
        <v>0</v>
      </c>
      <c r="S10" s="50">
        <f>R10*20</f>
        <v>0</v>
      </c>
      <c r="T10" s="10">
        <v>7</v>
      </c>
      <c r="U10" s="7">
        <f>T10*10</f>
        <v>70</v>
      </c>
      <c r="V10" s="6">
        <v>47</v>
      </c>
      <c r="W10" s="9">
        <f>V10*2</f>
        <v>94</v>
      </c>
      <c r="X10" s="10">
        <v>65</v>
      </c>
      <c r="Y10" s="44">
        <f>X10*2</f>
        <v>130</v>
      </c>
      <c r="Z10" s="49">
        <v>0</v>
      </c>
      <c r="AA10" s="50">
        <f>Z10*3</f>
        <v>0</v>
      </c>
      <c r="AB10" s="47">
        <v>0</v>
      </c>
      <c r="AC10" s="51">
        <f>AB10*6</f>
        <v>0</v>
      </c>
      <c r="AD10" s="49">
        <v>0</v>
      </c>
      <c r="AE10" s="50">
        <f>AD10*12</f>
        <v>0</v>
      </c>
      <c r="AF10" s="65">
        <v>0</v>
      </c>
      <c r="AG10" s="50">
        <f>AF10*15</f>
        <v>0</v>
      </c>
      <c r="AH10" s="148">
        <v>5</v>
      </c>
      <c r="AI10" s="148">
        <f>AH10*10</f>
        <v>50</v>
      </c>
      <c r="AJ10" s="148">
        <v>40</v>
      </c>
      <c r="AK10" s="148">
        <f>AJ10</f>
        <v>40</v>
      </c>
      <c r="AL10" s="88">
        <f>G10+I10+K10+M10+O10+Q10+S10+U10+W10+Y10+AA10+AC10+AE10+AG10+AI10+AK10</f>
        <v>643</v>
      </c>
    </row>
    <row r="11" spans="2:41" s="2" customFormat="1" ht="24" customHeight="1" x14ac:dyDescent="0.25">
      <c r="B11" s="6">
        <v>7</v>
      </c>
      <c r="C11" s="13" t="s">
        <v>155</v>
      </c>
      <c r="D11" s="7" t="s">
        <v>28</v>
      </c>
      <c r="E11" s="22" t="s">
        <v>148</v>
      </c>
      <c r="F11" s="8">
        <v>0</v>
      </c>
      <c r="G11" s="9">
        <f>F11*13</f>
        <v>0</v>
      </c>
      <c r="H11" s="10">
        <v>0</v>
      </c>
      <c r="I11" s="7">
        <f>H11*2</f>
        <v>0</v>
      </c>
      <c r="J11" s="6">
        <v>2</v>
      </c>
      <c r="K11" s="9">
        <f>J11*2</f>
        <v>4</v>
      </c>
      <c r="L11" s="10">
        <v>1</v>
      </c>
      <c r="M11" s="7">
        <f>L11*10</f>
        <v>10</v>
      </c>
      <c r="N11" s="6">
        <v>2</v>
      </c>
      <c r="O11" s="9">
        <f>N11</f>
        <v>2</v>
      </c>
      <c r="P11" s="47">
        <v>0</v>
      </c>
      <c r="Q11" s="48">
        <f>P11*2</f>
        <v>0</v>
      </c>
      <c r="R11" s="49">
        <v>0</v>
      </c>
      <c r="S11" s="50">
        <f>R11*20</f>
        <v>0</v>
      </c>
      <c r="T11" s="10">
        <v>5</v>
      </c>
      <c r="U11" s="7">
        <f>T11*10</f>
        <v>50</v>
      </c>
      <c r="V11" s="6">
        <v>20</v>
      </c>
      <c r="W11" s="9">
        <f>V11*2</f>
        <v>40</v>
      </c>
      <c r="X11" s="10">
        <v>0</v>
      </c>
      <c r="Y11" s="44">
        <f>X11*2</f>
        <v>0</v>
      </c>
      <c r="Z11" s="49">
        <v>0</v>
      </c>
      <c r="AA11" s="50">
        <f>Z11*3</f>
        <v>0</v>
      </c>
      <c r="AB11" s="47">
        <v>0</v>
      </c>
      <c r="AC11" s="51">
        <f>AB11*6</f>
        <v>0</v>
      </c>
      <c r="AD11" s="49">
        <v>0</v>
      </c>
      <c r="AE11" s="50">
        <f>AD11*12</f>
        <v>0</v>
      </c>
      <c r="AF11" s="65">
        <v>0</v>
      </c>
      <c r="AG11" s="50">
        <f>AF11*15</f>
        <v>0</v>
      </c>
      <c r="AH11" s="148">
        <v>4</v>
      </c>
      <c r="AI11" s="148">
        <f>AH11*10</f>
        <v>40</v>
      </c>
      <c r="AJ11" s="148">
        <v>20</v>
      </c>
      <c r="AK11" s="148">
        <f>AJ11</f>
        <v>20</v>
      </c>
      <c r="AL11" s="88">
        <f>G11+I11+K11+M11+O11+Q11+S11+U11+W11+Y11+AA11+AC11+AE11+AG11+AI11+AK11</f>
        <v>166</v>
      </c>
    </row>
    <row r="12" spans="2:41" s="2" customFormat="1" ht="24" customHeight="1" thickBot="1" x14ac:dyDescent="0.3">
      <c r="B12" s="14">
        <v>8</v>
      </c>
      <c r="C12" s="42" t="s">
        <v>156</v>
      </c>
      <c r="D12" s="17" t="s">
        <v>28</v>
      </c>
      <c r="E12" s="28" t="s">
        <v>148</v>
      </c>
      <c r="F12" s="23">
        <v>0</v>
      </c>
      <c r="G12" s="15">
        <f>F12*13</f>
        <v>0</v>
      </c>
      <c r="H12" s="16">
        <v>3</v>
      </c>
      <c r="I12" s="17">
        <f>H12*2</f>
        <v>6</v>
      </c>
      <c r="J12" s="14">
        <v>0</v>
      </c>
      <c r="K12" s="15">
        <f>J12*2</f>
        <v>0</v>
      </c>
      <c r="L12" s="16">
        <v>1</v>
      </c>
      <c r="M12" s="17">
        <f>L12*10</f>
        <v>10</v>
      </c>
      <c r="N12" s="14">
        <v>0</v>
      </c>
      <c r="O12" s="15">
        <f>N12</f>
        <v>0</v>
      </c>
      <c r="P12" s="52">
        <v>0</v>
      </c>
      <c r="Q12" s="53">
        <f>P12*2</f>
        <v>0</v>
      </c>
      <c r="R12" s="54">
        <v>0</v>
      </c>
      <c r="S12" s="55">
        <f>R12*20</f>
        <v>0</v>
      </c>
      <c r="T12" s="61">
        <v>4</v>
      </c>
      <c r="U12" s="62">
        <f>T12*10</f>
        <v>40</v>
      </c>
      <c r="V12" s="63">
        <v>20</v>
      </c>
      <c r="W12" s="64">
        <f>V12*2</f>
        <v>40</v>
      </c>
      <c r="X12" s="16">
        <v>0</v>
      </c>
      <c r="Y12" s="45">
        <f>X12*2</f>
        <v>0</v>
      </c>
      <c r="Z12" s="54">
        <v>0</v>
      </c>
      <c r="AA12" s="55">
        <f>Z12*3</f>
        <v>0</v>
      </c>
      <c r="AB12" s="52">
        <v>0</v>
      </c>
      <c r="AC12" s="56">
        <f>AB12*6</f>
        <v>0</v>
      </c>
      <c r="AD12" s="54">
        <v>0</v>
      </c>
      <c r="AE12" s="55">
        <f>AD12*12</f>
        <v>0</v>
      </c>
      <c r="AF12" s="85">
        <v>0</v>
      </c>
      <c r="AG12" s="55">
        <f>AF12*15</f>
        <v>0</v>
      </c>
      <c r="AH12" s="170">
        <v>2</v>
      </c>
      <c r="AI12" s="170">
        <f>AH12*10</f>
        <v>20</v>
      </c>
      <c r="AJ12" s="170">
        <v>30</v>
      </c>
      <c r="AK12" s="170">
        <f>AJ12</f>
        <v>30</v>
      </c>
      <c r="AL12" s="89">
        <f>G12+I12+K12+M12+O12+Q12+S12+U12+W12+Y12+AA12+AC12+AE12+AG12+AI12+AK12</f>
        <v>146</v>
      </c>
    </row>
  </sheetData>
  <sortState ref="B5:AL12">
    <sortCondition descending="1" ref="AL5:AL12"/>
  </sortState>
  <mergeCells count="38"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</mergeCells>
  <pageMargins left="0" right="0" top="0" bottom="0" header="0" footer="0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B1:AO16"/>
  <sheetViews>
    <sheetView zoomScale="95" zoomScaleNormal="95" workbookViewId="0">
      <pane ySplit="4" topLeftCell="A5" activePane="bottomLeft" state="frozen"/>
      <selection pane="bottomLeft" activeCell="E2" sqref="E2:E4"/>
    </sheetView>
  </sheetViews>
  <sheetFormatPr defaultColWidth="9.140625" defaultRowHeight="15" x14ac:dyDescent="0.25"/>
  <cols>
    <col min="1" max="1" width="0.5703125" style="3" customWidth="1"/>
    <col min="2" max="2" width="4.42578125" style="11" customWidth="1"/>
    <col min="3" max="3" width="27.5703125" style="31" customWidth="1"/>
    <col min="4" max="4" width="9.42578125" style="18" customWidth="1"/>
    <col min="5" max="5" width="9.28515625" style="18" customWidth="1"/>
    <col min="6" max="7" width="5" style="18" customWidth="1"/>
    <col min="8" max="9" width="4.5703125" style="18" customWidth="1"/>
    <col min="10" max="10" width="5" style="18" customWidth="1"/>
    <col min="11" max="11" width="4" style="18" bestFit="1" customWidth="1"/>
    <col min="12" max="12" width="4.5703125" style="18" customWidth="1"/>
    <col min="13" max="15" width="4" style="18" customWidth="1"/>
    <col min="16" max="16" width="5.42578125" style="18" customWidth="1"/>
    <col min="17" max="17" width="5.85546875" style="18" customWidth="1"/>
    <col min="18" max="19" width="5.7109375" style="18" customWidth="1"/>
    <col min="20" max="20" width="4.7109375" style="18" bestFit="1" customWidth="1"/>
    <col min="21" max="21" width="5.28515625" style="18" bestFit="1" customWidth="1"/>
    <col min="22" max="22" width="5.42578125" style="18" customWidth="1"/>
    <col min="23" max="25" width="5.85546875" style="18" customWidth="1"/>
    <col min="26" max="26" width="5.28515625" style="18" customWidth="1"/>
    <col min="27" max="28" width="5" style="18" customWidth="1"/>
    <col min="29" max="37" width="4.85546875" style="18" customWidth="1"/>
    <col min="38" max="38" width="8.28515625" style="3" customWidth="1"/>
    <col min="39" max="39" width="0.85546875" style="3" customWidth="1"/>
    <col min="40" max="40" width="1" style="3" customWidth="1"/>
    <col min="41" max="16384" width="9.140625" style="3"/>
  </cols>
  <sheetData>
    <row r="1" spans="2:41" ht="8.25" customHeight="1" thickBot="1" x14ac:dyDescent="0.3"/>
    <row r="2" spans="2:41" s="2" customFormat="1" ht="20.25" customHeight="1" thickBot="1" x14ac:dyDescent="0.3">
      <c r="B2" s="101"/>
      <c r="C2" s="102"/>
      <c r="D2" s="103"/>
      <c r="E2" s="104" t="s">
        <v>190</v>
      </c>
      <c r="F2" s="94" t="s">
        <v>4</v>
      </c>
      <c r="G2" s="95"/>
      <c r="H2" s="111" t="s">
        <v>17</v>
      </c>
      <c r="I2" s="112"/>
      <c r="J2" s="94" t="s">
        <v>5</v>
      </c>
      <c r="K2" s="95"/>
      <c r="L2" s="111" t="s">
        <v>6</v>
      </c>
      <c r="M2" s="111"/>
      <c r="N2" s="94" t="s">
        <v>7</v>
      </c>
      <c r="O2" s="95"/>
      <c r="P2" s="111" t="s">
        <v>8</v>
      </c>
      <c r="Q2" s="112"/>
      <c r="R2" s="116" t="s">
        <v>9</v>
      </c>
      <c r="S2" s="117"/>
      <c r="T2" s="115" t="s">
        <v>10</v>
      </c>
      <c r="U2" s="112"/>
      <c r="V2" s="94" t="s">
        <v>11</v>
      </c>
      <c r="W2" s="95"/>
      <c r="X2" s="115" t="s">
        <v>12</v>
      </c>
      <c r="Y2" s="112"/>
      <c r="Z2" s="94" t="s">
        <v>14</v>
      </c>
      <c r="AA2" s="95"/>
      <c r="AB2" s="111" t="s">
        <v>15</v>
      </c>
      <c r="AC2" s="111"/>
      <c r="AD2" s="116" t="s">
        <v>26</v>
      </c>
      <c r="AE2" s="117"/>
      <c r="AF2" s="116" t="s">
        <v>29</v>
      </c>
      <c r="AG2" s="117"/>
      <c r="AH2" s="116" t="s">
        <v>45</v>
      </c>
      <c r="AI2" s="117"/>
      <c r="AJ2" s="116" t="s">
        <v>46</v>
      </c>
      <c r="AK2" s="117"/>
      <c r="AL2" s="120" t="s">
        <v>16</v>
      </c>
    </row>
    <row r="3" spans="2:41" s="1" customFormat="1" ht="98.25" customHeight="1" x14ac:dyDescent="0.25">
      <c r="B3" s="107" t="s">
        <v>0</v>
      </c>
      <c r="C3" s="109" t="s">
        <v>1</v>
      </c>
      <c r="D3" s="96" t="s">
        <v>189</v>
      </c>
      <c r="E3" s="105"/>
      <c r="F3" s="98" t="s">
        <v>2</v>
      </c>
      <c r="G3" s="99"/>
      <c r="H3" s="100" t="s">
        <v>31</v>
      </c>
      <c r="I3" s="100"/>
      <c r="J3" s="98" t="s">
        <v>30</v>
      </c>
      <c r="K3" s="99"/>
      <c r="L3" s="100" t="s">
        <v>13</v>
      </c>
      <c r="M3" s="100"/>
      <c r="N3" s="98" t="s">
        <v>37</v>
      </c>
      <c r="O3" s="99"/>
      <c r="P3" s="100" t="s">
        <v>19</v>
      </c>
      <c r="Q3" s="100"/>
      <c r="R3" s="118" t="s">
        <v>43</v>
      </c>
      <c r="S3" s="119"/>
      <c r="T3" s="113" t="s">
        <v>44</v>
      </c>
      <c r="U3" s="114"/>
      <c r="V3" s="98" t="s">
        <v>40</v>
      </c>
      <c r="W3" s="99"/>
      <c r="X3" s="113" t="s">
        <v>25</v>
      </c>
      <c r="Y3" s="114"/>
      <c r="Z3" s="98" t="s">
        <v>38</v>
      </c>
      <c r="AA3" s="99"/>
      <c r="AB3" s="100" t="s">
        <v>39</v>
      </c>
      <c r="AC3" s="100"/>
      <c r="AD3" s="122" t="s">
        <v>36</v>
      </c>
      <c r="AE3" s="123"/>
      <c r="AF3" s="122" t="s">
        <v>42</v>
      </c>
      <c r="AG3" s="123"/>
      <c r="AH3" s="122" t="s">
        <v>47</v>
      </c>
      <c r="AI3" s="123"/>
      <c r="AJ3" s="122" t="s">
        <v>48</v>
      </c>
      <c r="AK3" s="123"/>
      <c r="AL3" s="121"/>
    </row>
    <row r="4" spans="2:41" s="4" customFormat="1" ht="38.25" customHeight="1" thickBot="1" x14ac:dyDescent="0.3">
      <c r="B4" s="108"/>
      <c r="C4" s="110"/>
      <c r="D4" s="97"/>
      <c r="E4" s="106"/>
      <c r="F4" s="32" t="s">
        <v>3</v>
      </c>
      <c r="G4" s="33" t="s">
        <v>18</v>
      </c>
      <c r="H4" s="19" t="s">
        <v>3</v>
      </c>
      <c r="I4" s="20" t="s">
        <v>18</v>
      </c>
      <c r="J4" s="32" t="s">
        <v>3</v>
      </c>
      <c r="K4" s="33" t="s">
        <v>18</v>
      </c>
      <c r="L4" s="34" t="s">
        <v>3</v>
      </c>
      <c r="M4" s="35" t="s">
        <v>18</v>
      </c>
      <c r="N4" s="32" t="s">
        <v>3</v>
      </c>
      <c r="O4" s="33" t="s">
        <v>18</v>
      </c>
      <c r="P4" s="19" t="s">
        <v>3</v>
      </c>
      <c r="Q4" s="20" t="s">
        <v>18</v>
      </c>
      <c r="R4" s="36" t="s">
        <v>3</v>
      </c>
      <c r="S4" s="33" t="s">
        <v>18</v>
      </c>
      <c r="T4" s="37" t="s">
        <v>3</v>
      </c>
      <c r="U4" s="35" t="s">
        <v>18</v>
      </c>
      <c r="V4" s="32" t="s">
        <v>3</v>
      </c>
      <c r="W4" s="33" t="s">
        <v>18</v>
      </c>
      <c r="X4" s="43" t="s">
        <v>35</v>
      </c>
      <c r="Y4" s="35" t="s">
        <v>18</v>
      </c>
      <c r="Z4" s="32" t="s">
        <v>3</v>
      </c>
      <c r="AA4" s="33" t="s">
        <v>18</v>
      </c>
      <c r="AB4" s="43" t="s">
        <v>27</v>
      </c>
      <c r="AC4" s="35" t="s">
        <v>18</v>
      </c>
      <c r="AD4" s="38" t="s">
        <v>3</v>
      </c>
      <c r="AE4" s="33" t="s">
        <v>18</v>
      </c>
      <c r="AF4" s="32" t="s">
        <v>3</v>
      </c>
      <c r="AG4" s="39" t="s">
        <v>18</v>
      </c>
      <c r="AH4" s="39" t="s">
        <v>3</v>
      </c>
      <c r="AI4" s="39" t="s">
        <v>18</v>
      </c>
      <c r="AJ4" s="39" t="s">
        <v>49</v>
      </c>
      <c r="AK4" s="39" t="s">
        <v>18</v>
      </c>
      <c r="AL4" s="12" t="s">
        <v>20</v>
      </c>
      <c r="AM4" s="5"/>
      <c r="AN4" s="5"/>
      <c r="AO4" s="5"/>
    </row>
    <row r="5" spans="2:41" s="2" customFormat="1" ht="24" customHeight="1" x14ac:dyDescent="0.25">
      <c r="B5" s="90">
        <v>1</v>
      </c>
      <c r="C5" s="29" t="s">
        <v>171</v>
      </c>
      <c r="D5" s="93" t="s">
        <v>28</v>
      </c>
      <c r="E5" s="24" t="s">
        <v>34</v>
      </c>
      <c r="F5" s="91">
        <v>4</v>
      </c>
      <c r="G5" s="142">
        <f>F5*13</f>
        <v>52</v>
      </c>
      <c r="H5" s="143">
        <v>40</v>
      </c>
      <c r="I5" s="144">
        <f>H5*2</f>
        <v>80</v>
      </c>
      <c r="J5" s="145">
        <v>36</v>
      </c>
      <c r="K5" s="142">
        <f>J5*2</f>
        <v>72</v>
      </c>
      <c r="L5" s="143">
        <v>5</v>
      </c>
      <c r="M5" s="144">
        <f>L5*10</f>
        <v>50</v>
      </c>
      <c r="N5" s="145">
        <v>82</v>
      </c>
      <c r="O5" s="142">
        <f>N5</f>
        <v>82</v>
      </c>
      <c r="P5" s="193">
        <v>0</v>
      </c>
      <c r="Q5" s="194">
        <f>P5*2</f>
        <v>0</v>
      </c>
      <c r="R5" s="196">
        <v>0</v>
      </c>
      <c r="S5" s="197">
        <f>R5*20</f>
        <v>0</v>
      </c>
      <c r="T5" s="201">
        <v>9</v>
      </c>
      <c r="U5" s="202">
        <f>T5*10</f>
        <v>90</v>
      </c>
      <c r="V5" s="203">
        <v>59</v>
      </c>
      <c r="W5" s="204">
        <f>V5*2</f>
        <v>118</v>
      </c>
      <c r="X5" s="143">
        <v>90</v>
      </c>
      <c r="Y5" s="147">
        <f>X5*2</f>
        <v>180</v>
      </c>
      <c r="Z5" s="196">
        <v>0</v>
      </c>
      <c r="AA5" s="197">
        <f>Z5*3</f>
        <v>0</v>
      </c>
      <c r="AB5" s="193">
        <v>0</v>
      </c>
      <c r="AC5" s="198">
        <f>AB5*6</f>
        <v>0</v>
      </c>
      <c r="AD5" s="196">
        <v>0</v>
      </c>
      <c r="AE5" s="197">
        <f>AD5*12</f>
        <v>0</v>
      </c>
      <c r="AF5" s="199">
        <v>0</v>
      </c>
      <c r="AG5" s="197">
        <f>AF5*15</f>
        <v>0</v>
      </c>
      <c r="AH5" s="92">
        <v>5</v>
      </c>
      <c r="AI5" s="92">
        <f>AH5*10</f>
        <v>50</v>
      </c>
      <c r="AJ5" s="92">
        <v>55</v>
      </c>
      <c r="AK5" s="92">
        <f>AJ5</f>
        <v>55</v>
      </c>
      <c r="AL5" s="165">
        <f>G5+I5+K5+M5+O5+Q5+S5+U5+W5+Y5+AA5+AC5+AE5+AG5+AI5+AK5</f>
        <v>829</v>
      </c>
    </row>
    <row r="6" spans="2:41" s="2" customFormat="1" ht="24" customHeight="1" x14ac:dyDescent="0.25">
      <c r="B6" s="6">
        <v>2</v>
      </c>
      <c r="C6" s="13" t="s">
        <v>172</v>
      </c>
      <c r="D6" s="7" t="s">
        <v>28</v>
      </c>
      <c r="E6" s="22" t="s">
        <v>34</v>
      </c>
      <c r="F6" s="8">
        <v>4</v>
      </c>
      <c r="G6" s="9">
        <f>F6*13</f>
        <v>52</v>
      </c>
      <c r="H6" s="10">
        <v>38</v>
      </c>
      <c r="I6" s="7">
        <f>H6*2</f>
        <v>76</v>
      </c>
      <c r="J6" s="6">
        <v>3</v>
      </c>
      <c r="K6" s="9">
        <f>J6*2</f>
        <v>6</v>
      </c>
      <c r="L6" s="10">
        <v>5</v>
      </c>
      <c r="M6" s="7">
        <f>L6*10</f>
        <v>50</v>
      </c>
      <c r="N6" s="6">
        <v>78</v>
      </c>
      <c r="O6" s="9">
        <f>N6</f>
        <v>78</v>
      </c>
      <c r="P6" s="47">
        <v>0</v>
      </c>
      <c r="Q6" s="48">
        <f>P6*2</f>
        <v>0</v>
      </c>
      <c r="R6" s="49">
        <v>0</v>
      </c>
      <c r="S6" s="50">
        <f>R6*20</f>
        <v>0</v>
      </c>
      <c r="T6" s="57">
        <v>8</v>
      </c>
      <c r="U6" s="58">
        <f>T6*10</f>
        <v>80</v>
      </c>
      <c r="V6" s="59">
        <v>65</v>
      </c>
      <c r="W6" s="60">
        <f>V6*2</f>
        <v>130</v>
      </c>
      <c r="X6" s="10">
        <v>75</v>
      </c>
      <c r="Y6" s="44">
        <f>X6*2</f>
        <v>150</v>
      </c>
      <c r="Z6" s="49">
        <v>0</v>
      </c>
      <c r="AA6" s="50">
        <f>Z6*3</f>
        <v>0</v>
      </c>
      <c r="AB6" s="47">
        <v>0</v>
      </c>
      <c r="AC6" s="51">
        <f>AB6*6</f>
        <v>0</v>
      </c>
      <c r="AD6" s="49">
        <v>0</v>
      </c>
      <c r="AE6" s="50">
        <f>AD6*12</f>
        <v>0</v>
      </c>
      <c r="AF6" s="65">
        <v>0</v>
      </c>
      <c r="AG6" s="50">
        <f>AF6*15</f>
        <v>0</v>
      </c>
      <c r="AH6" s="148">
        <v>4</v>
      </c>
      <c r="AI6" s="148">
        <f>AH6*10</f>
        <v>40</v>
      </c>
      <c r="AJ6" s="148">
        <v>40</v>
      </c>
      <c r="AK6" s="148">
        <f>AJ6</f>
        <v>40</v>
      </c>
      <c r="AL6" s="168">
        <f>G6+I6+K6+M6+O6+Q6+S6+U6+W6+Y6+AA6+AC6+AE6+AG6+AI6+AK6</f>
        <v>702</v>
      </c>
    </row>
    <row r="7" spans="2:41" s="2" customFormat="1" ht="24" customHeight="1" x14ac:dyDescent="0.25">
      <c r="B7" s="6">
        <v>3</v>
      </c>
      <c r="C7" s="13" t="s">
        <v>173</v>
      </c>
      <c r="D7" s="7" t="s">
        <v>28</v>
      </c>
      <c r="E7" s="22" t="s">
        <v>34</v>
      </c>
      <c r="F7" s="8">
        <v>3</v>
      </c>
      <c r="G7" s="9">
        <f>F7*13</f>
        <v>39</v>
      </c>
      <c r="H7" s="10">
        <v>37</v>
      </c>
      <c r="I7" s="7">
        <f>H7*2</f>
        <v>74</v>
      </c>
      <c r="J7" s="6">
        <v>23</v>
      </c>
      <c r="K7" s="9">
        <f>J7*2</f>
        <v>46</v>
      </c>
      <c r="L7" s="10">
        <v>3</v>
      </c>
      <c r="M7" s="7">
        <f>L7*10</f>
        <v>30</v>
      </c>
      <c r="N7" s="6">
        <v>76</v>
      </c>
      <c r="O7" s="9">
        <f>N7</f>
        <v>76</v>
      </c>
      <c r="P7" s="47">
        <v>0</v>
      </c>
      <c r="Q7" s="48">
        <f>P7*2</f>
        <v>0</v>
      </c>
      <c r="R7" s="49">
        <v>0</v>
      </c>
      <c r="S7" s="50">
        <f>R7*20</f>
        <v>0</v>
      </c>
      <c r="T7" s="57">
        <v>3</v>
      </c>
      <c r="U7" s="58">
        <f>T7*10</f>
        <v>30</v>
      </c>
      <c r="V7" s="59">
        <v>52</v>
      </c>
      <c r="W7" s="60">
        <f>V7*2</f>
        <v>104</v>
      </c>
      <c r="X7" s="10">
        <v>40</v>
      </c>
      <c r="Y7" s="44">
        <f>X7*2</f>
        <v>80</v>
      </c>
      <c r="Z7" s="49">
        <v>0</v>
      </c>
      <c r="AA7" s="50">
        <f>Z7*3</f>
        <v>0</v>
      </c>
      <c r="AB7" s="47">
        <v>0</v>
      </c>
      <c r="AC7" s="51">
        <f>AB7*6</f>
        <v>0</v>
      </c>
      <c r="AD7" s="49">
        <v>0</v>
      </c>
      <c r="AE7" s="50">
        <f>AD7*12</f>
        <v>0</v>
      </c>
      <c r="AF7" s="65">
        <v>0</v>
      </c>
      <c r="AG7" s="50">
        <f>AF7*15</f>
        <v>0</v>
      </c>
      <c r="AH7" s="148">
        <v>4</v>
      </c>
      <c r="AI7" s="148">
        <f>AH7*10</f>
        <v>40</v>
      </c>
      <c r="AJ7" s="148">
        <v>50</v>
      </c>
      <c r="AK7" s="148">
        <f>AJ7</f>
        <v>50</v>
      </c>
      <c r="AL7" s="88">
        <f>G7+I7+K7+M7+O7+Q7+S7+U7+W7+Y7+AA7+AC7+AE7+AG7+AI7+AK7</f>
        <v>569</v>
      </c>
    </row>
    <row r="8" spans="2:41" s="11" customFormat="1" ht="24" customHeight="1" x14ac:dyDescent="0.25">
      <c r="B8" s="6">
        <v>4</v>
      </c>
      <c r="C8" s="13" t="s">
        <v>174</v>
      </c>
      <c r="D8" s="7" t="s">
        <v>28</v>
      </c>
      <c r="E8" s="22" t="s">
        <v>34</v>
      </c>
      <c r="F8" s="8">
        <v>3</v>
      </c>
      <c r="G8" s="9">
        <f>F8*13</f>
        <v>39</v>
      </c>
      <c r="H8" s="10">
        <v>22</v>
      </c>
      <c r="I8" s="7">
        <f>H8*2</f>
        <v>44</v>
      </c>
      <c r="J8" s="6">
        <v>3</v>
      </c>
      <c r="K8" s="9">
        <f>J8*2</f>
        <v>6</v>
      </c>
      <c r="L8" s="10">
        <v>3</v>
      </c>
      <c r="M8" s="7">
        <f>L8*10</f>
        <v>30</v>
      </c>
      <c r="N8" s="6">
        <v>56</v>
      </c>
      <c r="O8" s="9">
        <f>N8</f>
        <v>56</v>
      </c>
      <c r="P8" s="47">
        <v>0</v>
      </c>
      <c r="Q8" s="48">
        <f>P8*2</f>
        <v>0</v>
      </c>
      <c r="R8" s="49">
        <v>0</v>
      </c>
      <c r="S8" s="50">
        <f>R8*20</f>
        <v>0</v>
      </c>
      <c r="T8" s="57">
        <v>5</v>
      </c>
      <c r="U8" s="58">
        <f>T8*10</f>
        <v>50</v>
      </c>
      <c r="V8" s="59">
        <v>47</v>
      </c>
      <c r="W8" s="60">
        <f>V8*2</f>
        <v>94</v>
      </c>
      <c r="X8" s="10">
        <v>74</v>
      </c>
      <c r="Y8" s="44">
        <f>X8*2</f>
        <v>148</v>
      </c>
      <c r="Z8" s="49">
        <v>0</v>
      </c>
      <c r="AA8" s="50">
        <f>Z8*3</f>
        <v>0</v>
      </c>
      <c r="AB8" s="47">
        <v>0</v>
      </c>
      <c r="AC8" s="51">
        <f>AB8*6</f>
        <v>0</v>
      </c>
      <c r="AD8" s="49">
        <v>0</v>
      </c>
      <c r="AE8" s="50">
        <f>AD8*12</f>
        <v>0</v>
      </c>
      <c r="AF8" s="65">
        <v>0</v>
      </c>
      <c r="AG8" s="50">
        <f>AF8*15</f>
        <v>0</v>
      </c>
      <c r="AH8" s="148">
        <v>5</v>
      </c>
      <c r="AI8" s="148">
        <f>AH8*10</f>
        <v>50</v>
      </c>
      <c r="AJ8" s="148">
        <v>40</v>
      </c>
      <c r="AK8" s="148">
        <f>AJ8</f>
        <v>40</v>
      </c>
      <c r="AL8" s="88">
        <f>G8+I8+K8+M8+O8+Q8+S8+U8+W8+Y8+AA8+AC8+AE8+AG8+AI8+AK8</f>
        <v>557</v>
      </c>
    </row>
    <row r="9" spans="2:41" s="2" customFormat="1" ht="24" customHeight="1" x14ac:dyDescent="0.25">
      <c r="B9" s="6">
        <v>5</v>
      </c>
      <c r="C9" s="13" t="s">
        <v>176</v>
      </c>
      <c r="D9" s="7" t="s">
        <v>28</v>
      </c>
      <c r="E9" s="22" t="s">
        <v>34</v>
      </c>
      <c r="F9" s="8">
        <v>2</v>
      </c>
      <c r="G9" s="9">
        <f>F9*13</f>
        <v>26</v>
      </c>
      <c r="H9" s="10">
        <v>5</v>
      </c>
      <c r="I9" s="7">
        <f>H9*2</f>
        <v>10</v>
      </c>
      <c r="J9" s="6">
        <v>5</v>
      </c>
      <c r="K9" s="9">
        <f>J9*2</f>
        <v>10</v>
      </c>
      <c r="L9" s="10">
        <v>2</v>
      </c>
      <c r="M9" s="7">
        <f>L9*10</f>
        <v>20</v>
      </c>
      <c r="N9" s="6">
        <v>72</v>
      </c>
      <c r="O9" s="9">
        <f>N9</f>
        <v>72</v>
      </c>
      <c r="P9" s="47">
        <v>0</v>
      </c>
      <c r="Q9" s="48">
        <f>P9*2</f>
        <v>0</v>
      </c>
      <c r="R9" s="49">
        <v>0</v>
      </c>
      <c r="S9" s="50">
        <f>R9*20</f>
        <v>0</v>
      </c>
      <c r="T9" s="57">
        <v>6</v>
      </c>
      <c r="U9" s="58">
        <f>T9*10</f>
        <v>60</v>
      </c>
      <c r="V9" s="59">
        <v>30</v>
      </c>
      <c r="W9" s="60">
        <f>V9*2</f>
        <v>60</v>
      </c>
      <c r="X9" s="10">
        <v>74</v>
      </c>
      <c r="Y9" s="44">
        <f>X9*2</f>
        <v>148</v>
      </c>
      <c r="Z9" s="49">
        <v>0</v>
      </c>
      <c r="AA9" s="50">
        <f>Z9*3</f>
        <v>0</v>
      </c>
      <c r="AB9" s="47">
        <v>0</v>
      </c>
      <c r="AC9" s="51">
        <f>AB9*6</f>
        <v>0</v>
      </c>
      <c r="AD9" s="49">
        <v>0</v>
      </c>
      <c r="AE9" s="50">
        <f>AD9*12</f>
        <v>0</v>
      </c>
      <c r="AF9" s="65">
        <v>0</v>
      </c>
      <c r="AG9" s="50">
        <f>AF9*15</f>
        <v>0</v>
      </c>
      <c r="AH9" s="148">
        <v>5</v>
      </c>
      <c r="AI9" s="148">
        <f>AH9*10</f>
        <v>50</v>
      </c>
      <c r="AJ9" s="148">
        <v>10</v>
      </c>
      <c r="AK9" s="148">
        <f>AJ9</f>
        <v>10</v>
      </c>
      <c r="AL9" s="88">
        <f>G9+I9+K9+M9+O9+Q9+S9+U9+W9+Y9+AA9+AC9+AE9+AG9+AI9+AK9</f>
        <v>466</v>
      </c>
    </row>
    <row r="10" spans="2:41" s="2" customFormat="1" ht="24" customHeight="1" x14ac:dyDescent="0.25">
      <c r="B10" s="6">
        <v>6</v>
      </c>
      <c r="C10" s="13" t="s">
        <v>178</v>
      </c>
      <c r="D10" s="7" t="s">
        <v>28</v>
      </c>
      <c r="E10" s="22" t="s">
        <v>34</v>
      </c>
      <c r="F10" s="8">
        <v>3</v>
      </c>
      <c r="G10" s="9">
        <f>F10*13</f>
        <v>39</v>
      </c>
      <c r="H10" s="10">
        <v>22</v>
      </c>
      <c r="I10" s="7">
        <f>H10*2</f>
        <v>44</v>
      </c>
      <c r="J10" s="6">
        <v>1</v>
      </c>
      <c r="K10" s="9">
        <f>J10*2</f>
        <v>2</v>
      </c>
      <c r="L10" s="10">
        <v>3</v>
      </c>
      <c r="M10" s="7">
        <f>L10*10</f>
        <v>30</v>
      </c>
      <c r="N10" s="6">
        <v>44</v>
      </c>
      <c r="O10" s="9">
        <f>N10</f>
        <v>44</v>
      </c>
      <c r="P10" s="47">
        <v>0</v>
      </c>
      <c r="Q10" s="48">
        <f>P10*2</f>
        <v>0</v>
      </c>
      <c r="R10" s="49">
        <v>0</v>
      </c>
      <c r="S10" s="50">
        <f>R10*20</f>
        <v>0</v>
      </c>
      <c r="T10" s="57">
        <v>4</v>
      </c>
      <c r="U10" s="58">
        <f>T10*10</f>
        <v>40</v>
      </c>
      <c r="V10" s="59">
        <v>31</v>
      </c>
      <c r="W10" s="60">
        <f>V10*2</f>
        <v>62</v>
      </c>
      <c r="X10" s="10">
        <v>44</v>
      </c>
      <c r="Y10" s="44">
        <f>X10*2</f>
        <v>88</v>
      </c>
      <c r="Z10" s="49">
        <v>0</v>
      </c>
      <c r="AA10" s="50">
        <f>Z10*3</f>
        <v>0</v>
      </c>
      <c r="AB10" s="47">
        <v>0</v>
      </c>
      <c r="AC10" s="51">
        <f>AB10*6</f>
        <v>0</v>
      </c>
      <c r="AD10" s="49">
        <v>0</v>
      </c>
      <c r="AE10" s="50">
        <f>AD10*12</f>
        <v>0</v>
      </c>
      <c r="AF10" s="65">
        <v>0</v>
      </c>
      <c r="AG10" s="50">
        <f>AF10*15</f>
        <v>0</v>
      </c>
      <c r="AH10" s="148">
        <v>4</v>
      </c>
      <c r="AI10" s="148">
        <f>AH10*10</f>
        <v>40</v>
      </c>
      <c r="AJ10" s="148">
        <v>40</v>
      </c>
      <c r="AK10" s="148">
        <f>AJ10</f>
        <v>40</v>
      </c>
      <c r="AL10" s="88">
        <f>G10+I10+K10+M10+O10+Q10+S10+U10+W10+Y10+AA10+AC10+AE10+AG10+AI10+AK10</f>
        <v>429</v>
      </c>
    </row>
    <row r="11" spans="2:41" s="2" customFormat="1" ht="24" customHeight="1" x14ac:dyDescent="0.25">
      <c r="B11" s="6">
        <v>7</v>
      </c>
      <c r="C11" s="13" t="s">
        <v>177</v>
      </c>
      <c r="D11" s="7" t="s">
        <v>28</v>
      </c>
      <c r="E11" s="22" t="s">
        <v>34</v>
      </c>
      <c r="F11" s="8">
        <v>2</v>
      </c>
      <c r="G11" s="9">
        <f>F11*13</f>
        <v>26</v>
      </c>
      <c r="H11" s="10">
        <v>8</v>
      </c>
      <c r="I11" s="7">
        <f>H11*2</f>
        <v>16</v>
      </c>
      <c r="J11" s="6">
        <v>10</v>
      </c>
      <c r="K11" s="9">
        <f>J11*2</f>
        <v>20</v>
      </c>
      <c r="L11" s="10">
        <v>4</v>
      </c>
      <c r="M11" s="7">
        <f>L11*10</f>
        <v>40</v>
      </c>
      <c r="N11" s="6">
        <v>44</v>
      </c>
      <c r="O11" s="9">
        <f>N11</f>
        <v>44</v>
      </c>
      <c r="P11" s="47">
        <v>0</v>
      </c>
      <c r="Q11" s="48">
        <f>P11*2</f>
        <v>0</v>
      </c>
      <c r="R11" s="49">
        <v>0</v>
      </c>
      <c r="S11" s="50">
        <f>R11*20</f>
        <v>0</v>
      </c>
      <c r="T11" s="57">
        <v>0</v>
      </c>
      <c r="U11" s="58">
        <f>T11*10</f>
        <v>0</v>
      </c>
      <c r="V11" s="59">
        <v>49</v>
      </c>
      <c r="W11" s="60">
        <f>V11*2</f>
        <v>98</v>
      </c>
      <c r="X11" s="10">
        <v>54</v>
      </c>
      <c r="Y11" s="44">
        <f>X11*2</f>
        <v>108</v>
      </c>
      <c r="Z11" s="49">
        <v>0</v>
      </c>
      <c r="AA11" s="50">
        <f>Z11*3</f>
        <v>0</v>
      </c>
      <c r="AB11" s="47">
        <v>0</v>
      </c>
      <c r="AC11" s="51">
        <f>AB11*6</f>
        <v>0</v>
      </c>
      <c r="AD11" s="49">
        <v>0</v>
      </c>
      <c r="AE11" s="50">
        <f>AD11*12</f>
        <v>0</v>
      </c>
      <c r="AF11" s="65">
        <v>0</v>
      </c>
      <c r="AG11" s="50">
        <f>AF11*15</f>
        <v>0</v>
      </c>
      <c r="AH11" s="148">
        <v>7</v>
      </c>
      <c r="AI11" s="148">
        <f>AH11*10</f>
        <v>70</v>
      </c>
      <c r="AJ11" s="148">
        <v>0</v>
      </c>
      <c r="AK11" s="148">
        <f>AJ11</f>
        <v>0</v>
      </c>
      <c r="AL11" s="88">
        <f>G11+I11+K11+M11+O11+Q11+S11+U11+W11+Y11+AA11+AC11+AE11+AG11+AI11+AK11</f>
        <v>422</v>
      </c>
    </row>
    <row r="12" spans="2:41" s="2" customFormat="1" ht="24" customHeight="1" x14ac:dyDescent="0.25">
      <c r="B12" s="6">
        <v>8</v>
      </c>
      <c r="C12" s="13" t="s">
        <v>179</v>
      </c>
      <c r="D12" s="7" t="s">
        <v>28</v>
      </c>
      <c r="E12" s="22" t="s">
        <v>34</v>
      </c>
      <c r="F12" s="8">
        <v>0</v>
      </c>
      <c r="G12" s="9">
        <f>F12*13</f>
        <v>0</v>
      </c>
      <c r="H12" s="10">
        <v>6</v>
      </c>
      <c r="I12" s="7">
        <f>H12*2</f>
        <v>12</v>
      </c>
      <c r="J12" s="6">
        <v>1</v>
      </c>
      <c r="K12" s="9">
        <f>J12*2</f>
        <v>2</v>
      </c>
      <c r="L12" s="10">
        <v>0</v>
      </c>
      <c r="M12" s="7">
        <f>L12*10</f>
        <v>0</v>
      </c>
      <c r="N12" s="6">
        <v>46</v>
      </c>
      <c r="O12" s="9">
        <f>N12</f>
        <v>46</v>
      </c>
      <c r="P12" s="47">
        <v>0</v>
      </c>
      <c r="Q12" s="48">
        <f>P12*2</f>
        <v>0</v>
      </c>
      <c r="R12" s="49">
        <v>0</v>
      </c>
      <c r="S12" s="50">
        <f>R12*20</f>
        <v>0</v>
      </c>
      <c r="T12" s="57">
        <v>4</v>
      </c>
      <c r="U12" s="58">
        <f>T12*10</f>
        <v>40</v>
      </c>
      <c r="V12" s="59">
        <v>42</v>
      </c>
      <c r="W12" s="60">
        <f>V12*2</f>
        <v>84</v>
      </c>
      <c r="X12" s="10">
        <v>41</v>
      </c>
      <c r="Y12" s="44">
        <f>X12*2</f>
        <v>82</v>
      </c>
      <c r="Z12" s="49">
        <v>0</v>
      </c>
      <c r="AA12" s="50">
        <f>Z12*3</f>
        <v>0</v>
      </c>
      <c r="AB12" s="47">
        <v>0</v>
      </c>
      <c r="AC12" s="51">
        <f>AB12*6</f>
        <v>0</v>
      </c>
      <c r="AD12" s="49">
        <v>0</v>
      </c>
      <c r="AE12" s="50">
        <f>AD12*12</f>
        <v>0</v>
      </c>
      <c r="AF12" s="65">
        <v>0</v>
      </c>
      <c r="AG12" s="50">
        <f>AF12*15</f>
        <v>0</v>
      </c>
      <c r="AH12" s="148">
        <v>7</v>
      </c>
      <c r="AI12" s="148">
        <f>AH12*10</f>
        <v>70</v>
      </c>
      <c r="AJ12" s="148">
        <v>70</v>
      </c>
      <c r="AK12" s="148">
        <f>AJ12</f>
        <v>70</v>
      </c>
      <c r="AL12" s="88">
        <f>G12+I12+K12+M12+O12+Q12+S12+U12+W12+Y12+AA12+AC12+AE12+AG12+AI12+AK12</f>
        <v>406</v>
      </c>
    </row>
    <row r="13" spans="2:41" s="2" customFormat="1" ht="24" customHeight="1" x14ac:dyDescent="0.25">
      <c r="B13" s="6">
        <v>9</v>
      </c>
      <c r="C13" s="13" t="s">
        <v>180</v>
      </c>
      <c r="D13" s="7" t="s">
        <v>28</v>
      </c>
      <c r="E13" s="22" t="s">
        <v>34</v>
      </c>
      <c r="F13" s="8">
        <v>5</v>
      </c>
      <c r="G13" s="9">
        <f>F13*13</f>
        <v>65</v>
      </c>
      <c r="H13" s="10">
        <v>16</v>
      </c>
      <c r="I13" s="7">
        <f>H13*2</f>
        <v>32</v>
      </c>
      <c r="J13" s="6">
        <v>9</v>
      </c>
      <c r="K13" s="9">
        <f>J13*2</f>
        <v>18</v>
      </c>
      <c r="L13" s="10">
        <v>3</v>
      </c>
      <c r="M13" s="7">
        <f>L13*10</f>
        <v>30</v>
      </c>
      <c r="N13" s="6">
        <v>58</v>
      </c>
      <c r="O13" s="9">
        <f>N13</f>
        <v>58</v>
      </c>
      <c r="P13" s="47">
        <v>0</v>
      </c>
      <c r="Q13" s="48">
        <f>P13*2</f>
        <v>0</v>
      </c>
      <c r="R13" s="49">
        <v>0</v>
      </c>
      <c r="S13" s="50">
        <f>R13*20</f>
        <v>0</v>
      </c>
      <c r="T13" s="57">
        <v>4</v>
      </c>
      <c r="U13" s="58">
        <f>T13*10</f>
        <v>40</v>
      </c>
      <c r="V13" s="59">
        <v>36</v>
      </c>
      <c r="W13" s="60">
        <f>V13*2</f>
        <v>72</v>
      </c>
      <c r="X13" s="10">
        <v>0</v>
      </c>
      <c r="Y13" s="44">
        <f>X13*2</f>
        <v>0</v>
      </c>
      <c r="Z13" s="49">
        <v>0</v>
      </c>
      <c r="AA13" s="50">
        <f>Z13*3</f>
        <v>0</v>
      </c>
      <c r="AB13" s="47">
        <v>0</v>
      </c>
      <c r="AC13" s="51">
        <f>AB13*6</f>
        <v>0</v>
      </c>
      <c r="AD13" s="49">
        <v>0</v>
      </c>
      <c r="AE13" s="50">
        <f>AD13*12</f>
        <v>0</v>
      </c>
      <c r="AF13" s="65">
        <v>0</v>
      </c>
      <c r="AG13" s="50">
        <f>AF13*15</f>
        <v>0</v>
      </c>
      <c r="AH13" s="148">
        <v>4</v>
      </c>
      <c r="AI13" s="148">
        <f>AH13*10</f>
        <v>40</v>
      </c>
      <c r="AJ13" s="148">
        <v>30</v>
      </c>
      <c r="AK13" s="148">
        <f>AJ13</f>
        <v>30</v>
      </c>
      <c r="AL13" s="88">
        <f>G13+I13+K13+M13+O13+Q13+S13+U13+W13+Y13+AA13+AC13+AE13+AG13+AI13+AK13</f>
        <v>385</v>
      </c>
    </row>
    <row r="14" spans="2:41" s="2" customFormat="1" ht="24" customHeight="1" x14ac:dyDescent="0.25">
      <c r="B14" s="6">
        <v>10</v>
      </c>
      <c r="C14" s="13" t="s">
        <v>181</v>
      </c>
      <c r="D14" s="7" t="s">
        <v>28</v>
      </c>
      <c r="E14" s="22" t="s">
        <v>34</v>
      </c>
      <c r="F14" s="8">
        <v>1</v>
      </c>
      <c r="G14" s="9">
        <f>F14*13</f>
        <v>13</v>
      </c>
      <c r="H14" s="10">
        <v>25</v>
      </c>
      <c r="I14" s="7">
        <f>H14*2</f>
        <v>50</v>
      </c>
      <c r="J14" s="6">
        <v>0</v>
      </c>
      <c r="K14" s="9">
        <f>J14*2</f>
        <v>0</v>
      </c>
      <c r="L14" s="10">
        <v>0</v>
      </c>
      <c r="M14" s="7">
        <f>L14*10</f>
        <v>0</v>
      </c>
      <c r="N14" s="6">
        <v>40</v>
      </c>
      <c r="O14" s="9">
        <f>N14</f>
        <v>40</v>
      </c>
      <c r="P14" s="47">
        <v>0</v>
      </c>
      <c r="Q14" s="48">
        <f>P14*2</f>
        <v>0</v>
      </c>
      <c r="R14" s="49">
        <v>0</v>
      </c>
      <c r="S14" s="50">
        <f>R14*20</f>
        <v>0</v>
      </c>
      <c r="T14" s="57">
        <v>1</v>
      </c>
      <c r="U14" s="58">
        <f>T14*10</f>
        <v>10</v>
      </c>
      <c r="V14" s="59">
        <v>39</v>
      </c>
      <c r="W14" s="60">
        <f>V14*2</f>
        <v>78</v>
      </c>
      <c r="X14" s="10">
        <v>43</v>
      </c>
      <c r="Y14" s="44">
        <f>X14*2</f>
        <v>86</v>
      </c>
      <c r="Z14" s="49">
        <v>0</v>
      </c>
      <c r="AA14" s="50">
        <f>Z14*3</f>
        <v>0</v>
      </c>
      <c r="AB14" s="47">
        <v>0</v>
      </c>
      <c r="AC14" s="51">
        <f>AB14*6</f>
        <v>0</v>
      </c>
      <c r="AD14" s="49">
        <v>0</v>
      </c>
      <c r="AE14" s="50">
        <f>AD14*12</f>
        <v>0</v>
      </c>
      <c r="AF14" s="65">
        <v>0</v>
      </c>
      <c r="AG14" s="50">
        <f>AF14*15</f>
        <v>0</v>
      </c>
      <c r="AH14" s="148">
        <v>5</v>
      </c>
      <c r="AI14" s="148">
        <f>AH14*10</f>
        <v>50</v>
      </c>
      <c r="AJ14" s="148">
        <v>50</v>
      </c>
      <c r="AK14" s="148">
        <f>AJ14</f>
        <v>50</v>
      </c>
      <c r="AL14" s="88">
        <f>G14+I14+K14+M14+O14+Q14+S14+U14+W14+Y14+AA14+AC14+AE14+AG14+AI14+AK14</f>
        <v>377</v>
      </c>
    </row>
    <row r="15" spans="2:41" s="2" customFormat="1" ht="24" customHeight="1" x14ac:dyDescent="0.25">
      <c r="B15" s="6">
        <v>11</v>
      </c>
      <c r="C15" s="13" t="s">
        <v>182</v>
      </c>
      <c r="D15" s="7" t="s">
        <v>28</v>
      </c>
      <c r="E15" s="22" t="s">
        <v>34</v>
      </c>
      <c r="F15" s="8">
        <v>0</v>
      </c>
      <c r="G15" s="9">
        <f>F15*13</f>
        <v>0</v>
      </c>
      <c r="H15" s="10">
        <v>2</v>
      </c>
      <c r="I15" s="7">
        <f>H15*2</f>
        <v>4</v>
      </c>
      <c r="J15" s="6">
        <v>0</v>
      </c>
      <c r="K15" s="9">
        <f>J15*2</f>
        <v>0</v>
      </c>
      <c r="L15" s="10">
        <v>1</v>
      </c>
      <c r="M15" s="7">
        <f>L15*10</f>
        <v>10</v>
      </c>
      <c r="N15" s="6">
        <v>36</v>
      </c>
      <c r="O15" s="9">
        <f>N15</f>
        <v>36</v>
      </c>
      <c r="P15" s="47">
        <v>0</v>
      </c>
      <c r="Q15" s="48">
        <f>P15*2</f>
        <v>0</v>
      </c>
      <c r="R15" s="49">
        <v>0</v>
      </c>
      <c r="S15" s="50">
        <f>R15*20</f>
        <v>0</v>
      </c>
      <c r="T15" s="57">
        <v>0</v>
      </c>
      <c r="U15" s="58">
        <f>T15*10</f>
        <v>0</v>
      </c>
      <c r="V15" s="59">
        <v>20</v>
      </c>
      <c r="W15" s="60">
        <f>V15*2</f>
        <v>40</v>
      </c>
      <c r="X15" s="10">
        <v>0</v>
      </c>
      <c r="Y15" s="44">
        <f>X15*2</f>
        <v>0</v>
      </c>
      <c r="Z15" s="49">
        <v>0</v>
      </c>
      <c r="AA15" s="50">
        <f>Z15*3</f>
        <v>0</v>
      </c>
      <c r="AB15" s="47">
        <v>0</v>
      </c>
      <c r="AC15" s="51">
        <f>AB15*6</f>
        <v>0</v>
      </c>
      <c r="AD15" s="49">
        <v>0</v>
      </c>
      <c r="AE15" s="50">
        <f>AD15*12</f>
        <v>0</v>
      </c>
      <c r="AF15" s="65">
        <v>0</v>
      </c>
      <c r="AG15" s="50">
        <f>AF15*15</f>
        <v>0</v>
      </c>
      <c r="AH15" s="148">
        <v>4</v>
      </c>
      <c r="AI15" s="148">
        <f>AH15*10</f>
        <v>40</v>
      </c>
      <c r="AJ15" s="148">
        <v>10</v>
      </c>
      <c r="AK15" s="148">
        <f>AJ15</f>
        <v>10</v>
      </c>
      <c r="AL15" s="88">
        <f>G15+I15+K15+M15+O15+Q15+S15+U15+W15+Y15+AA15+AC15+AE15+AG15+AI15+AK15</f>
        <v>140</v>
      </c>
    </row>
    <row r="16" spans="2:41" s="2" customFormat="1" ht="24" customHeight="1" thickBot="1" x14ac:dyDescent="0.3">
      <c r="B16" s="14">
        <v>12</v>
      </c>
      <c r="C16" s="42" t="s">
        <v>183</v>
      </c>
      <c r="D16" s="17" t="s">
        <v>28</v>
      </c>
      <c r="E16" s="28" t="s">
        <v>34</v>
      </c>
      <c r="F16" s="23">
        <v>0</v>
      </c>
      <c r="G16" s="15">
        <f>F16*13</f>
        <v>0</v>
      </c>
      <c r="H16" s="16">
        <v>0</v>
      </c>
      <c r="I16" s="17">
        <f>H16*2</f>
        <v>0</v>
      </c>
      <c r="J16" s="14">
        <v>2</v>
      </c>
      <c r="K16" s="15">
        <f>J16*2</f>
        <v>4</v>
      </c>
      <c r="L16" s="16">
        <v>2</v>
      </c>
      <c r="M16" s="17">
        <f>L16*10</f>
        <v>20</v>
      </c>
      <c r="N16" s="14">
        <v>30</v>
      </c>
      <c r="O16" s="15">
        <f>N16</f>
        <v>30</v>
      </c>
      <c r="P16" s="52">
        <v>0</v>
      </c>
      <c r="Q16" s="53">
        <f>P16*2</f>
        <v>0</v>
      </c>
      <c r="R16" s="54">
        <v>0</v>
      </c>
      <c r="S16" s="55">
        <f>R16*20</f>
        <v>0</v>
      </c>
      <c r="T16" s="61">
        <v>2</v>
      </c>
      <c r="U16" s="62">
        <f>T16*10</f>
        <v>20</v>
      </c>
      <c r="V16" s="63">
        <v>10</v>
      </c>
      <c r="W16" s="64">
        <f>V16*2</f>
        <v>20</v>
      </c>
      <c r="X16" s="16">
        <v>0</v>
      </c>
      <c r="Y16" s="45">
        <f>X16*2</f>
        <v>0</v>
      </c>
      <c r="Z16" s="54">
        <v>0</v>
      </c>
      <c r="AA16" s="55">
        <f>Z16*3</f>
        <v>0</v>
      </c>
      <c r="AB16" s="52">
        <v>0</v>
      </c>
      <c r="AC16" s="56">
        <f>AB16*6</f>
        <v>0</v>
      </c>
      <c r="AD16" s="54">
        <v>0</v>
      </c>
      <c r="AE16" s="55">
        <f>AD16*12</f>
        <v>0</v>
      </c>
      <c r="AF16" s="85">
        <v>0</v>
      </c>
      <c r="AG16" s="55">
        <f>AF16*15</f>
        <v>0</v>
      </c>
      <c r="AH16" s="170">
        <v>1</v>
      </c>
      <c r="AI16" s="170">
        <f>AH16*10</f>
        <v>10</v>
      </c>
      <c r="AJ16" s="170">
        <v>0</v>
      </c>
      <c r="AK16" s="170">
        <f>AJ16</f>
        <v>0</v>
      </c>
      <c r="AL16" s="89">
        <f>G16+I16+K16+M16+O16+Q16+S16+U16+W16+Y16+AA16+AC16+AE16+AG16+AI16+AK16</f>
        <v>104</v>
      </c>
    </row>
  </sheetData>
  <sortState ref="C5:AL16">
    <sortCondition descending="1" ref="AL5:AL16"/>
  </sortState>
  <mergeCells count="38">
    <mergeCell ref="AD3:AE3"/>
    <mergeCell ref="AF3:AG3"/>
    <mergeCell ref="AH3:AI3"/>
    <mergeCell ref="AJ3:AK3"/>
    <mergeCell ref="R3:S3"/>
    <mergeCell ref="T3:U3"/>
    <mergeCell ref="V3:W3"/>
    <mergeCell ref="X3:Y3"/>
    <mergeCell ref="Z3:AA3"/>
    <mergeCell ref="AB3:AC3"/>
    <mergeCell ref="AL2:AL3"/>
    <mergeCell ref="B3:B4"/>
    <mergeCell ref="C3:C4"/>
    <mergeCell ref="D3:D4"/>
    <mergeCell ref="F3:G3"/>
    <mergeCell ref="H3:I3"/>
    <mergeCell ref="J3:K3"/>
    <mergeCell ref="L3:M3"/>
    <mergeCell ref="N3:O3"/>
    <mergeCell ref="P3:Q3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</mergeCells>
  <pageMargins left="0" right="0" top="0" bottom="0" header="0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26</vt:i4>
      </vt:variant>
    </vt:vector>
  </HeadingPairs>
  <TitlesOfParts>
    <vt:vector size="26" baseType="lpstr">
      <vt:lpstr>Primitivní</vt:lpstr>
      <vt:lpstr>Tradiční</vt:lpstr>
      <vt:lpstr>Lovecký</vt:lpstr>
      <vt:lpstr>Ženy</vt:lpstr>
      <vt:lpstr>Dorost Hoši</vt:lpstr>
      <vt:lpstr>Dorost Dívky</vt:lpstr>
      <vt:lpstr>Děti do 13 let Hoši</vt:lpstr>
      <vt:lpstr>Děti do 13 let Dívky</vt:lpstr>
      <vt:lpstr>Děti do 9 let</vt:lpstr>
      <vt:lpstr>CELKOVÉ</vt:lpstr>
      <vt:lpstr>1.Rychlostřelba</vt:lpstr>
      <vt:lpstr>2.Terčovka 20m(15m)</vt:lpstr>
      <vt:lpstr>3.Terčovka 50m(30m)</vt:lpstr>
      <vt:lpstr>4.Královská ú.</vt:lpstr>
      <vt:lpstr>5.Lovecká</vt:lpstr>
      <vt:lpstr>6.Kánoe</vt:lpstr>
      <vt:lpstr>7.Hradba</vt:lpstr>
      <vt:lpstr>8.Kyvadlo</vt:lpstr>
      <vt:lpstr>9.Hlídka(smíšené terče)</vt:lpstr>
      <vt:lpstr>10.Soustřel</vt:lpstr>
      <vt:lpstr>11.Beckovské mrtvoly</vt:lpstr>
      <vt:lpstr>12.Běž kam chceš</vt:lpstr>
      <vt:lpstr>13.Mongolský terč</vt:lpstr>
      <vt:lpstr>14.Pařez</vt:lpstr>
      <vt:lpstr>15.Beruška(Děti)</vt:lpstr>
      <vt:lpstr>16.Rychlá ústupovka(Děti)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pc84</dc:creator>
  <cp:lastModifiedBy>Uživatel</cp:lastModifiedBy>
  <cp:lastPrinted>2017-09-20T08:19:37Z</cp:lastPrinted>
  <dcterms:created xsi:type="dcterms:W3CDTF">2011-05-20T10:28:01Z</dcterms:created>
  <dcterms:modified xsi:type="dcterms:W3CDTF">2018-09-26T20:17:45Z</dcterms:modified>
</cp:coreProperties>
</file>